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10" windowWidth="24240" windowHeight="5610" tabRatio="516" firstSheet="1" activeTab="3"/>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c r="D98" i="111"/>
  <c r="D193" i="108"/>
  <c r="E98" i="111"/>
  <c r="E193" i="108"/>
  <c r="F98" i="111"/>
  <c r="F193" i="108"/>
  <c r="G98" i="111"/>
  <c r="G193" i="108"/>
  <c r="H98" i="111"/>
  <c r="H193" i="108"/>
  <c r="I98" i="111"/>
  <c r="I193" i="108"/>
  <c r="J98" i="111"/>
  <c r="J193" i="108"/>
  <c r="K98" i="111"/>
  <c r="K193" i="108"/>
  <c r="L98" i="111"/>
  <c r="L193" i="108"/>
  <c r="M98" i="111"/>
  <c r="M193" i="108"/>
  <c r="N98" i="111"/>
  <c r="N193" i="108"/>
  <c r="O98" i="111"/>
  <c r="O193" i="108"/>
  <c r="P98" i="111"/>
  <c r="P193" i="108"/>
  <c r="Q98" i="111"/>
  <c r="Q193" i="108"/>
  <c r="R98" i="111"/>
  <c r="R193" i="108"/>
  <c r="S98" i="111"/>
  <c r="S193" i="108"/>
  <c r="T98" i="111"/>
  <c r="T193" i="108"/>
  <c r="U98" i="111"/>
  <c r="U193" i="108"/>
  <c r="V98" i="111"/>
  <c r="V193" i="108"/>
  <c r="W98" i="111"/>
  <c r="W193" i="108"/>
  <c r="X98" i="111"/>
  <c r="X193" i="108"/>
  <c r="Y98" i="111"/>
  <c r="Y193" i="108"/>
  <c r="B98" i="111"/>
  <c r="B193" i="108"/>
  <c r="A2" i="82"/>
  <c r="A3"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L1280" i="108" s="1"/>
  <c r="M285" i="111"/>
  <c r="M1281" i="108"/>
  <c r="N285" i="111"/>
  <c r="N1281" i="108"/>
  <c r="O285" i="111"/>
  <c r="O1281" i="108"/>
  <c r="P285" i="111"/>
  <c r="P1281" i="108"/>
  <c r="P1280" i="108" s="1"/>
  <c r="Q285" i="111"/>
  <c r="Q1281" i="108"/>
  <c r="R285" i="111"/>
  <c r="R1281" i="108"/>
  <c r="S285" i="111"/>
  <c r="S1281" i="108"/>
  <c r="T285" i="111"/>
  <c r="T1281" i="108"/>
  <c r="T1280" i="108" s="1"/>
  <c r="U285" i="111"/>
  <c r="U1281" i="108"/>
  <c r="V285" i="111"/>
  <c r="V1281" i="108"/>
  <c r="W285" i="111"/>
  <c r="W1281" i="108"/>
  <c r="X285" i="111"/>
  <c r="X1281" i="108"/>
  <c r="X1280" i="108" s="1"/>
  <c r="Y285" i="111"/>
  <c r="Y1281" i="108"/>
  <c r="C286" i="111"/>
  <c r="C1284" i="108"/>
  <c r="D286" i="111"/>
  <c r="D1284" i="108"/>
  <c r="E286" i="111"/>
  <c r="E1284" i="108"/>
  <c r="E1283" i="108" s="1"/>
  <c r="F286" i="111"/>
  <c r="F1284" i="108"/>
  <c r="G286" i="111"/>
  <c r="G1284" i="108"/>
  <c r="H286" i="111"/>
  <c r="H1284" i="108"/>
  <c r="I286" i="111"/>
  <c r="I1284" i="108"/>
  <c r="I1283" i="108" s="1"/>
  <c r="J286" i="111"/>
  <c r="J1284" i="108"/>
  <c r="K286" i="111"/>
  <c r="K1284" i="108"/>
  <c r="L286" i="111"/>
  <c r="L1284" i="108"/>
  <c r="M286" i="111"/>
  <c r="M1284" i="108"/>
  <c r="M1283" i="108" s="1"/>
  <c r="N286" i="111"/>
  <c r="N1284" i="108"/>
  <c r="O286" i="111"/>
  <c r="O1284" i="108"/>
  <c r="P286" i="111"/>
  <c r="P1284" i="108"/>
  <c r="Q286" i="111"/>
  <c r="Q1284" i="108"/>
  <c r="Q1283" i="108" s="1"/>
  <c r="R286" i="111"/>
  <c r="R1284" i="108"/>
  <c r="S286" i="111"/>
  <c r="S1284" i="108"/>
  <c r="T286" i="111"/>
  <c r="T1284" i="108"/>
  <c r="U286" i="111"/>
  <c r="U1284" i="108"/>
  <c r="U1283" i="108" s="1"/>
  <c r="V286" i="111"/>
  <c r="V1284" i="108"/>
  <c r="W286" i="111"/>
  <c r="W1284" i="108"/>
  <c r="X286" i="111"/>
  <c r="X1284" i="108"/>
  <c r="Y286" i="111"/>
  <c r="Y1284" i="108"/>
  <c r="Y1283" i="108" s="1"/>
  <c r="C287" i="111"/>
  <c r="C1287" i="108"/>
  <c r="D287" i="111"/>
  <c r="D1287" i="108"/>
  <c r="E287" i="111"/>
  <c r="E1287" i="108"/>
  <c r="F287" i="111"/>
  <c r="F1287" i="108"/>
  <c r="F1286" i="108" s="1"/>
  <c r="G287" i="111"/>
  <c r="G1287" i="108"/>
  <c r="H287" i="111"/>
  <c r="H1287" i="108"/>
  <c r="H1286" i="108" s="1"/>
  <c r="I287" i="111"/>
  <c r="I1287" i="108"/>
  <c r="J287" i="111"/>
  <c r="J1287" i="108"/>
  <c r="J1286" i="108" s="1"/>
  <c r="K287" i="111"/>
  <c r="K1287" i="108"/>
  <c r="L287" i="111"/>
  <c r="L1287" i="108"/>
  <c r="M287" i="111"/>
  <c r="M1287" i="108"/>
  <c r="N287" i="111"/>
  <c r="N1287" i="108"/>
  <c r="N1286" i="108" s="1"/>
  <c r="O287" i="111"/>
  <c r="O1287" i="108"/>
  <c r="P287" i="111"/>
  <c r="P1287" i="108"/>
  <c r="P1286" i="108" s="1"/>
  <c r="Q287" i="111"/>
  <c r="Q1287" i="108"/>
  <c r="R287" i="111"/>
  <c r="R1287" i="108"/>
  <c r="R1286" i="108" s="1"/>
  <c r="S287" i="111"/>
  <c r="S1287" i="108"/>
  <c r="T287" i="111"/>
  <c r="T1287" i="108"/>
  <c r="U287" i="111"/>
  <c r="U1287" i="108"/>
  <c r="V287" i="111"/>
  <c r="V1287" i="108"/>
  <c r="V1286" i="108" s="1"/>
  <c r="W287" i="111"/>
  <c r="W1287" i="108"/>
  <c r="X287" i="111"/>
  <c r="X1287" i="108"/>
  <c r="X1286" i="108" s="1"/>
  <c r="Y287" i="111"/>
  <c r="Y1287" i="108"/>
  <c r="C288" i="111"/>
  <c r="C1290" i="108"/>
  <c r="C1289" i="108" s="1"/>
  <c r="D288" i="111"/>
  <c r="D1290" i="108"/>
  <c r="D1289" i="108" s="1"/>
  <c r="E288" i="111"/>
  <c r="E1290" i="108"/>
  <c r="F288" i="111"/>
  <c r="F1290" i="108"/>
  <c r="G288" i="111"/>
  <c r="G1290" i="108"/>
  <c r="G1289" i="108" s="1"/>
  <c r="H288" i="111"/>
  <c r="H1290" i="108"/>
  <c r="H1289" i="108" s="1"/>
  <c r="I288" i="111"/>
  <c r="I1290" i="108"/>
  <c r="I1289" i="108" s="1"/>
  <c r="J288" i="111"/>
  <c r="J1290" i="108"/>
  <c r="K288" i="111"/>
  <c r="K1290" i="108"/>
  <c r="K1289" i="108" s="1"/>
  <c r="L288" i="111"/>
  <c r="L1290" i="108"/>
  <c r="L1289" i="108" s="1"/>
  <c r="M288" i="111"/>
  <c r="M1290" i="108"/>
  <c r="N288" i="111"/>
  <c r="N1290" i="108"/>
  <c r="O288" i="111"/>
  <c r="O1290" i="108"/>
  <c r="O1289" i="108" s="1"/>
  <c r="P288" i="111"/>
  <c r="P1290" i="108"/>
  <c r="P1289" i="108" s="1"/>
  <c r="Q288" i="111"/>
  <c r="Q1290" i="108"/>
  <c r="Q1289" i="108" s="1"/>
  <c r="R288" i="111"/>
  <c r="R1290" i="108"/>
  <c r="S288" i="111"/>
  <c r="S1290" i="108"/>
  <c r="S1289" i="108" s="1"/>
  <c r="T288" i="111"/>
  <c r="T1290" i="108"/>
  <c r="T1289" i="108" s="1"/>
  <c r="U288" i="111"/>
  <c r="U1290" i="108"/>
  <c r="V288" i="111"/>
  <c r="V1290" i="108"/>
  <c r="W288" i="111"/>
  <c r="W1290" i="108"/>
  <c r="W1289" i="108" s="1"/>
  <c r="X288" i="111"/>
  <c r="X1290" i="108"/>
  <c r="X1289" i="108" s="1"/>
  <c r="Y288" i="111"/>
  <c r="Y1290" i="108"/>
  <c r="Y1289" i="108" s="1"/>
  <c r="C289" i="111"/>
  <c r="C1293" i="108"/>
  <c r="D289" i="111"/>
  <c r="D1293" i="108"/>
  <c r="D1292" i="108" s="1"/>
  <c r="E289" i="111"/>
  <c r="E1293" i="108"/>
  <c r="E1292" i="108" s="1"/>
  <c r="F289" i="111"/>
  <c r="F1293" i="108"/>
  <c r="G289" i="111"/>
  <c r="G1293" i="108"/>
  <c r="H289" i="111"/>
  <c r="H1293" i="108"/>
  <c r="H1292" i="108" s="1"/>
  <c r="I289" i="111"/>
  <c r="I1293" i="108"/>
  <c r="I1292" i="108" s="1"/>
  <c r="J289" i="111"/>
  <c r="J1293" i="108"/>
  <c r="J1292" i="108" s="1"/>
  <c r="K289" i="111"/>
  <c r="K1293" i="108"/>
  <c r="L289" i="111"/>
  <c r="L1293" i="108"/>
  <c r="L1292" i="108" s="1"/>
  <c r="M289" i="111"/>
  <c r="M1293" i="108"/>
  <c r="M1292" i="108" s="1"/>
  <c r="N289" i="111"/>
  <c r="N1293" i="108"/>
  <c r="O289" i="111"/>
  <c r="O1293" i="108"/>
  <c r="P289" i="111"/>
  <c r="P1293" i="108"/>
  <c r="P1292" i="108" s="1"/>
  <c r="Q289" i="111"/>
  <c r="Q1293" i="108"/>
  <c r="Q1292" i="108" s="1"/>
  <c r="R289" i="111"/>
  <c r="R1293" i="108"/>
  <c r="R1292" i="108" s="1"/>
  <c r="S289" i="111"/>
  <c r="S1293" i="108"/>
  <c r="T289" i="111"/>
  <c r="T1293" i="108"/>
  <c r="T1292" i="108" s="1"/>
  <c r="U289" i="111"/>
  <c r="U1293" i="108"/>
  <c r="U1292" i="108" s="1"/>
  <c r="V289" i="111"/>
  <c r="V1293" i="108"/>
  <c r="W289" i="111"/>
  <c r="W1293" i="108"/>
  <c r="X289" i="111"/>
  <c r="X1293" i="108"/>
  <c r="X1292" i="108" s="1"/>
  <c r="Y289" i="111"/>
  <c r="Y1293" i="108"/>
  <c r="Y1292" i="108" s="1"/>
  <c r="C290" i="111"/>
  <c r="C1296" i="108"/>
  <c r="C1295" i="108" s="1"/>
  <c r="D290" i="111"/>
  <c r="D1296" i="108"/>
  <c r="E290" i="111"/>
  <c r="E1296" i="108"/>
  <c r="E1295" i="108" s="1"/>
  <c r="F290" i="111"/>
  <c r="F1296" i="108"/>
  <c r="F1295" i="108" s="1"/>
  <c r="G290" i="111"/>
  <c r="G1296" i="108"/>
  <c r="G1295" i="108" s="1"/>
  <c r="H290" i="111"/>
  <c r="H1296" i="108"/>
  <c r="H1295" i="108" s="1"/>
  <c r="I290" i="111"/>
  <c r="I1296" i="108"/>
  <c r="I1295" i="108" s="1"/>
  <c r="J290" i="111"/>
  <c r="J1296" i="108"/>
  <c r="J1295" i="108" s="1"/>
  <c r="K290" i="111"/>
  <c r="K1296" i="108"/>
  <c r="K1295" i="108" s="1"/>
  <c r="L290" i="111"/>
  <c r="L1296" i="108"/>
  <c r="M290" i="111"/>
  <c r="M1296" i="108"/>
  <c r="M1295" i="108" s="1"/>
  <c r="N290" i="111"/>
  <c r="N1296" i="108"/>
  <c r="N1295" i="108" s="1"/>
  <c r="O290" i="111"/>
  <c r="O1296" i="108"/>
  <c r="P290" i="111"/>
  <c r="P1296" i="108"/>
  <c r="P1295" i="108" s="1"/>
  <c r="Q290" i="111"/>
  <c r="Q1296" i="108"/>
  <c r="Q1295" i="108" s="1"/>
  <c r="R290" i="111"/>
  <c r="R1296" i="108"/>
  <c r="R1295" i="108" s="1"/>
  <c r="S290" i="111"/>
  <c r="S1296" i="108"/>
  <c r="S1295" i="108" s="1"/>
  <c r="T290" i="111"/>
  <c r="T1296" i="108"/>
  <c r="U290" i="111"/>
  <c r="U1296" i="108"/>
  <c r="U1295" i="108" s="1"/>
  <c r="V290" i="111"/>
  <c r="V1296" i="108"/>
  <c r="V1295" i="108" s="1"/>
  <c r="W290" i="111"/>
  <c r="W1296" i="108"/>
  <c r="W1295" i="108" s="1"/>
  <c r="X290" i="111"/>
  <c r="X1296" i="108"/>
  <c r="X1295" i="108" s="1"/>
  <c r="Y290" i="111"/>
  <c r="Y1296" i="108"/>
  <c r="Y1295" i="108" s="1"/>
  <c r="C291" i="111"/>
  <c r="C1299" i="108"/>
  <c r="C1298" i="108" s="1"/>
  <c r="D291" i="111"/>
  <c r="D1299" i="108"/>
  <c r="D1298" i="108" s="1"/>
  <c r="E291" i="111"/>
  <c r="E1299" i="108"/>
  <c r="F291" i="111"/>
  <c r="F1299" i="108"/>
  <c r="F1298" i="108" s="1"/>
  <c r="G291" i="111"/>
  <c r="G1299" i="108"/>
  <c r="G1298" i="108" s="1"/>
  <c r="H291" i="111"/>
  <c r="H1299" i="108"/>
  <c r="I291" i="111"/>
  <c r="I1299" i="108"/>
  <c r="I1298" i="108" s="1"/>
  <c r="J291" i="111"/>
  <c r="J1299" i="108"/>
  <c r="J1298" i="108" s="1"/>
  <c r="K291" i="111"/>
  <c r="K1299" i="108"/>
  <c r="K1298" i="108" s="1"/>
  <c r="L291" i="111"/>
  <c r="L1299" i="108"/>
  <c r="L1298" i="108" s="1"/>
  <c r="M291" i="111"/>
  <c r="M1299" i="108"/>
  <c r="N291" i="111"/>
  <c r="N1299" i="108"/>
  <c r="N1298" i="108" s="1"/>
  <c r="O291" i="111"/>
  <c r="O1299" i="108"/>
  <c r="O1298" i="108" s="1"/>
  <c r="P291" i="111"/>
  <c r="P1299" i="108"/>
  <c r="P1298" i="108" s="1"/>
  <c r="Q291" i="111"/>
  <c r="Q1299" i="108"/>
  <c r="Q1298" i="108" s="1"/>
  <c r="R291" i="111"/>
  <c r="R1299" i="108"/>
  <c r="R1298" i="108" s="1"/>
  <c r="S291" i="111"/>
  <c r="S1299" i="108"/>
  <c r="S1298" i="108" s="1"/>
  <c r="T291" i="111"/>
  <c r="T1299" i="108"/>
  <c r="T1298" i="108" s="1"/>
  <c r="U291" i="111"/>
  <c r="U1299" i="108"/>
  <c r="V291" i="111"/>
  <c r="V1299" i="108"/>
  <c r="V1298" i="108" s="1"/>
  <c r="W291" i="111"/>
  <c r="W1299" i="108"/>
  <c r="W1298" i="108" s="1"/>
  <c r="X291" i="111"/>
  <c r="X1299" i="108"/>
  <c r="Y291" i="111"/>
  <c r="Y1299" i="108"/>
  <c r="Y1298" i="108" s="1"/>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I1301" i="108" s="1"/>
  <c r="J292" i="111"/>
  <c r="J1302" i="108"/>
  <c r="J1301" i="108" s="1"/>
  <c r="K292" i="111"/>
  <c r="K1302" i="108"/>
  <c r="K1301" i="108" s="1"/>
  <c r="L292" i="111"/>
  <c r="L1302" i="108"/>
  <c r="M292" i="111"/>
  <c r="M1302" i="108"/>
  <c r="M1301" i="108" s="1"/>
  <c r="N292" i="111"/>
  <c r="N1302" i="108"/>
  <c r="N1301" i="108" s="1"/>
  <c r="O292" i="111"/>
  <c r="O1302" i="108"/>
  <c r="O1301" i="108" s="1"/>
  <c r="P292" i="111"/>
  <c r="P1302" i="108"/>
  <c r="P1301" i="108" s="1"/>
  <c r="Q292" i="111"/>
  <c r="Q1302" i="108"/>
  <c r="Q1301" i="108" s="1"/>
  <c r="R292" i="111"/>
  <c r="R1302" i="108"/>
  <c r="R1301" i="108" s="1"/>
  <c r="S292" i="111"/>
  <c r="S1302" i="108"/>
  <c r="S1301" i="108" s="1"/>
  <c r="T292" i="111"/>
  <c r="T1302" i="108"/>
  <c r="U292" i="111"/>
  <c r="U1302" i="108"/>
  <c r="U1301" i="108" s="1"/>
  <c r="V292" i="111"/>
  <c r="V1302" i="108"/>
  <c r="V1301" i="108" s="1"/>
  <c r="W292" i="111"/>
  <c r="W1302" i="108"/>
  <c r="X292" i="111"/>
  <c r="X1302" i="108"/>
  <c r="X1301" i="108" s="1"/>
  <c r="Y292" i="111"/>
  <c r="Y1302" i="108"/>
  <c r="Y1301" i="108" s="1"/>
  <c r="C293" i="111"/>
  <c r="C1305" i="108"/>
  <c r="C1304" i="108" s="1"/>
  <c r="D293" i="111"/>
  <c r="D1305" i="108"/>
  <c r="D1304" i="108" s="1"/>
  <c r="E293" i="111"/>
  <c r="E1305" i="108"/>
  <c r="F293" i="111"/>
  <c r="F1305" i="108"/>
  <c r="F1304" i="108" s="1"/>
  <c r="G293" i="111"/>
  <c r="G1305" i="108"/>
  <c r="G1304" i="108" s="1"/>
  <c r="H293" i="111"/>
  <c r="H1305" i="108"/>
  <c r="H1304" i="108" s="1"/>
  <c r="I293" i="111"/>
  <c r="I1305" i="108"/>
  <c r="I1304" i="108" s="1"/>
  <c r="J293" i="111"/>
  <c r="J1305" i="108"/>
  <c r="J1304" i="108" s="1"/>
  <c r="K293" i="111"/>
  <c r="K1305" i="108"/>
  <c r="K1304" i="108" s="1"/>
  <c r="L293" i="111"/>
  <c r="L1305" i="108"/>
  <c r="L1304" i="108" s="1"/>
  <c r="M293" i="111"/>
  <c r="M1305" i="108"/>
  <c r="N293" i="111"/>
  <c r="N1305" i="108"/>
  <c r="N1304" i="108" s="1"/>
  <c r="O293" i="111"/>
  <c r="O1305" i="108"/>
  <c r="O1304" i="108" s="1"/>
  <c r="P293" i="111"/>
  <c r="P1305" i="108"/>
  <c r="Q293" i="111"/>
  <c r="Q1305" i="108"/>
  <c r="Q1304" i="108" s="1"/>
  <c r="R293" i="111"/>
  <c r="R1305" i="108"/>
  <c r="R1304" i="108" s="1"/>
  <c r="S293" i="111"/>
  <c r="S1305" i="108"/>
  <c r="S1304" i="108" s="1"/>
  <c r="T293" i="111"/>
  <c r="T1305" i="108"/>
  <c r="T1304" i="108" s="1"/>
  <c r="U293" i="111"/>
  <c r="U1305" i="108"/>
  <c r="V293" i="111"/>
  <c r="V1305" i="108"/>
  <c r="V1304" i="108" s="1"/>
  <c r="W293" i="111"/>
  <c r="W1305" i="108"/>
  <c r="W1304" i="108" s="1"/>
  <c r="X293" i="111"/>
  <c r="X1305" i="108"/>
  <c r="X1304" i="108" s="1"/>
  <c r="Y293" i="111"/>
  <c r="Y1305" i="108"/>
  <c r="Y1304" i="108" s="1"/>
  <c r="C294" i="111"/>
  <c r="C1308" i="108"/>
  <c r="C1307" i="108" s="1"/>
  <c r="D294" i="111"/>
  <c r="D1308" i="108"/>
  <c r="D1307" i="108" s="1"/>
  <c r="E294" i="111"/>
  <c r="E1308" i="108"/>
  <c r="E1307" i="108" s="1"/>
  <c r="F294" i="111"/>
  <c r="F1308" i="108"/>
  <c r="G294" i="111"/>
  <c r="G1308" i="108"/>
  <c r="G1307" i="108" s="1"/>
  <c r="H294" i="111"/>
  <c r="H1308" i="108"/>
  <c r="H1307" i="108" s="1"/>
  <c r="I294" i="111"/>
  <c r="I1308" i="108"/>
  <c r="J294" i="111"/>
  <c r="J1308" i="108"/>
  <c r="J1307" i="108" s="1"/>
  <c r="K294" i="111"/>
  <c r="K1308" i="108"/>
  <c r="K1307" i="108" s="1"/>
  <c r="L294" i="111"/>
  <c r="L1308" i="108"/>
  <c r="L1307" i="108" s="1"/>
  <c r="M294" i="111"/>
  <c r="M1308" i="108"/>
  <c r="M1307" i="108" s="1"/>
  <c r="N294" i="111"/>
  <c r="N1308" i="108"/>
  <c r="O294" i="111"/>
  <c r="O1308" i="108"/>
  <c r="O1307" i="108" s="1"/>
  <c r="P294" i="111"/>
  <c r="P1308" i="108"/>
  <c r="P1307" i="108" s="1"/>
  <c r="Q294" i="111"/>
  <c r="Q1308" i="108"/>
  <c r="Q1307" i="108" s="1"/>
  <c r="R294" i="111"/>
  <c r="R1308" i="108"/>
  <c r="R1307" i="108" s="1"/>
  <c r="S294" i="111"/>
  <c r="S1308" i="108"/>
  <c r="S1307" i="108" s="1"/>
  <c r="T294" i="111"/>
  <c r="T1308" i="108"/>
  <c r="T1307" i="108" s="1"/>
  <c r="U294" i="111"/>
  <c r="U1308" i="108"/>
  <c r="U1307" i="108" s="1"/>
  <c r="V294" i="111"/>
  <c r="V1308" i="108"/>
  <c r="W294" i="111"/>
  <c r="W1308" i="108"/>
  <c r="W1307" i="108" s="1"/>
  <c r="X294" i="111"/>
  <c r="X1308" i="108"/>
  <c r="X1307" i="108" s="1"/>
  <c r="Y294" i="111"/>
  <c r="Y1308" i="108"/>
  <c r="C295" i="111"/>
  <c r="C1311" i="108"/>
  <c r="C1310" i="108" s="1"/>
  <c r="D295" i="111"/>
  <c r="D1311" i="108"/>
  <c r="D1310" i="108" s="1"/>
  <c r="E295" i="111"/>
  <c r="E1311" i="108"/>
  <c r="E1310" i="108" s="1"/>
  <c r="F295" i="111"/>
  <c r="F1311" i="108"/>
  <c r="F1310" i="108" s="1"/>
  <c r="G295" i="111"/>
  <c r="G1311" i="108"/>
  <c r="H295" i="111"/>
  <c r="H1311" i="108"/>
  <c r="H1310" i="108" s="1"/>
  <c r="I295" i="111"/>
  <c r="I1311" i="108"/>
  <c r="I1310" i="108" s="1"/>
  <c r="J295" i="111"/>
  <c r="J1311" i="108"/>
  <c r="J1310" i="108" s="1"/>
  <c r="K295" i="111"/>
  <c r="K1311" i="108"/>
  <c r="K1310" i="108" s="1"/>
  <c r="L295" i="111"/>
  <c r="L1311" i="108"/>
  <c r="L1310" i="108" s="1"/>
  <c r="M295" i="111"/>
  <c r="M1311" i="108"/>
  <c r="M1310" i="108" s="1"/>
  <c r="N295" i="111"/>
  <c r="N1311" i="108"/>
  <c r="N1310" i="108" s="1"/>
  <c r="O295" i="111"/>
  <c r="O1311" i="108"/>
  <c r="P295" i="111"/>
  <c r="P1311" i="108"/>
  <c r="P1310" i="108" s="1"/>
  <c r="Q295" i="111"/>
  <c r="Q1311" i="108"/>
  <c r="Q1310" i="108" s="1"/>
  <c r="R295" i="111"/>
  <c r="R1311" i="108"/>
  <c r="S295" i="111"/>
  <c r="S1311" i="108"/>
  <c r="S1310" i="108" s="1"/>
  <c r="T295" i="111"/>
  <c r="T1311" i="108"/>
  <c r="T1310" i="108" s="1"/>
  <c r="U295" i="111"/>
  <c r="U1311" i="108"/>
  <c r="U1310" i="108" s="1"/>
  <c r="V295" i="111"/>
  <c r="V1311" i="108"/>
  <c r="V1310" i="108" s="1"/>
  <c r="W295" i="111"/>
  <c r="W1311" i="108"/>
  <c r="X295" i="111"/>
  <c r="X1311" i="108"/>
  <c r="X1310" i="108" s="1"/>
  <c r="Y295" i="111"/>
  <c r="Y1311" i="108"/>
  <c r="Y1310" i="108" s="1"/>
  <c r="C296" i="111"/>
  <c r="C1314" i="108"/>
  <c r="C1313" i="108" s="1"/>
  <c r="D296" i="111"/>
  <c r="D1314" i="108"/>
  <c r="D1313" i="108" s="1"/>
  <c r="E296" i="111"/>
  <c r="E1314" i="108"/>
  <c r="E1313" i="108" s="1"/>
  <c r="F296" i="111"/>
  <c r="F1314" i="108"/>
  <c r="F1313" i="108" s="1"/>
  <c r="G296" i="111"/>
  <c r="G1314" i="108"/>
  <c r="G1313" i="108" s="1"/>
  <c r="H296" i="111"/>
  <c r="H1314" i="108"/>
  <c r="I296" i="111"/>
  <c r="I1314" i="108"/>
  <c r="I1313" i="108" s="1"/>
  <c r="J296" i="111"/>
  <c r="J1314" i="108"/>
  <c r="J1313" i="108" s="1"/>
  <c r="K296" i="111"/>
  <c r="K1314" i="108"/>
  <c r="L296" i="111"/>
  <c r="L1314" i="108"/>
  <c r="L1313" i="108" s="1"/>
  <c r="M296" i="111"/>
  <c r="M1314" i="108"/>
  <c r="M1313" i="108" s="1"/>
  <c r="N296" i="111"/>
  <c r="N1314" i="108"/>
  <c r="N1313" i="108" s="1"/>
  <c r="O296" i="111"/>
  <c r="O1314" i="108"/>
  <c r="O1313" i="108" s="1"/>
  <c r="P296" i="111"/>
  <c r="P1314" i="108"/>
  <c r="Q296" i="111"/>
  <c r="Q1314" i="108"/>
  <c r="Q1313" i="108" s="1"/>
  <c r="R296" i="111"/>
  <c r="R1314" i="108"/>
  <c r="R1313" i="108" s="1"/>
  <c r="S296" i="111"/>
  <c r="S1314" i="108"/>
  <c r="S1313" i="108" s="1"/>
  <c r="T296" i="111"/>
  <c r="T1314" i="108"/>
  <c r="T1313" i="108" s="1"/>
  <c r="U296" i="111"/>
  <c r="U1314" i="108"/>
  <c r="U1313" i="108" s="1"/>
  <c r="V296" i="111"/>
  <c r="V1314" i="108"/>
  <c r="V1313" i="108" s="1"/>
  <c r="W296" i="111"/>
  <c r="W1314" i="108"/>
  <c r="W1313" i="108" s="1"/>
  <c r="X296" i="111"/>
  <c r="X1314" i="108"/>
  <c r="Y296" i="111"/>
  <c r="Y1314" i="108"/>
  <c r="Y1313" i="108" s="1"/>
  <c r="C297" i="111"/>
  <c r="C1317" i="108"/>
  <c r="C1316" i="108" s="1"/>
  <c r="D297" i="111"/>
  <c r="D1317" i="108"/>
  <c r="E297" i="111"/>
  <c r="E1317" i="108"/>
  <c r="E1316" i="108" s="1"/>
  <c r="F297" i="111"/>
  <c r="F1317" i="108"/>
  <c r="F1316" i="108" s="1"/>
  <c r="G297" i="111"/>
  <c r="G1317" i="108"/>
  <c r="G1316" i="108" s="1"/>
  <c r="H297" i="111"/>
  <c r="H1317" i="108"/>
  <c r="H1316" i="108" s="1"/>
  <c r="I297" i="111"/>
  <c r="I1317" i="108"/>
  <c r="J297" i="111"/>
  <c r="J1317" i="108"/>
  <c r="J1316" i="108" s="1"/>
  <c r="K297" i="111"/>
  <c r="K1317" i="108"/>
  <c r="K1316" i="108" s="1"/>
  <c r="L297" i="111"/>
  <c r="L1317" i="108"/>
  <c r="L1316" i="108" s="1"/>
  <c r="M297" i="111"/>
  <c r="M1317" i="108"/>
  <c r="M1316" i="108" s="1"/>
  <c r="N297" i="111"/>
  <c r="N1317" i="108"/>
  <c r="N1316" i="108" s="1"/>
  <c r="O297" i="111"/>
  <c r="O1317" i="108"/>
  <c r="O1316" i="108" s="1"/>
  <c r="P297" i="111"/>
  <c r="P1317" i="108"/>
  <c r="P1316" i="108" s="1"/>
  <c r="Q297" i="111"/>
  <c r="Q1317" i="108"/>
  <c r="R297" i="111"/>
  <c r="R1317" i="108"/>
  <c r="R1316" i="108" s="1"/>
  <c r="S297" i="111"/>
  <c r="S1317" i="108"/>
  <c r="S1316" i="108" s="1"/>
  <c r="T297" i="111"/>
  <c r="T1317" i="108"/>
  <c r="U297" i="111"/>
  <c r="U1317" i="108"/>
  <c r="U1316" i="108" s="1"/>
  <c r="V297" i="111"/>
  <c r="V1317" i="108"/>
  <c r="V1316" i="108" s="1"/>
  <c r="W297" i="111"/>
  <c r="W1317" i="108"/>
  <c r="W1316" i="108" s="1"/>
  <c r="X297" i="111"/>
  <c r="X1317" i="108"/>
  <c r="X1316" i="108" s="1"/>
  <c r="Y297" i="111"/>
  <c r="Y1317" i="108"/>
  <c r="C298" i="111"/>
  <c r="C1320" i="108"/>
  <c r="C1319" i="108" s="1"/>
  <c r="D298" i="111"/>
  <c r="D1320" i="108"/>
  <c r="D1319" i="108" s="1"/>
  <c r="E298" i="111"/>
  <c r="E1320" i="108"/>
  <c r="E1319" i="108" s="1"/>
  <c r="F298" i="111"/>
  <c r="F1320" i="108"/>
  <c r="F1319" i="108" s="1"/>
  <c r="G298" i="111"/>
  <c r="G1320" i="108"/>
  <c r="G1319" i="108" s="1"/>
  <c r="H298" i="111"/>
  <c r="H1320" i="108"/>
  <c r="H1319" i="108" s="1"/>
  <c r="I298" i="111"/>
  <c r="I1320" i="108"/>
  <c r="I1319" i="108" s="1"/>
  <c r="J298" i="111"/>
  <c r="J1320" i="108"/>
  <c r="K298" i="111"/>
  <c r="K1320" i="108"/>
  <c r="K1319" i="108" s="1"/>
  <c r="L298" i="111"/>
  <c r="L1320" i="108"/>
  <c r="L1319" i="108" s="1"/>
  <c r="M298" i="111"/>
  <c r="M1320" i="108"/>
  <c r="N298" i="111"/>
  <c r="N1320" i="108"/>
  <c r="N1319" i="108" s="1"/>
  <c r="O298" i="111"/>
  <c r="O1320" i="108"/>
  <c r="O1319" i="108" s="1"/>
  <c r="P298" i="111"/>
  <c r="P1320" i="108"/>
  <c r="P1319" i="108" s="1"/>
  <c r="Q298" i="111"/>
  <c r="Q1320" i="108"/>
  <c r="Q1319" i="108" s="1"/>
  <c r="R298" i="111"/>
  <c r="R1320" i="108"/>
  <c r="S298" i="111"/>
  <c r="S1320" i="108"/>
  <c r="S1319" i="108" s="1"/>
  <c r="T298" i="111"/>
  <c r="T1320" i="108"/>
  <c r="T1319" i="108" s="1"/>
  <c r="U298" i="111"/>
  <c r="U1320" i="108"/>
  <c r="U1319" i="108" s="1"/>
  <c r="V298" i="111"/>
  <c r="V1320" i="108"/>
  <c r="V1319" i="108" s="1"/>
  <c r="W298" i="111"/>
  <c r="W1320" i="108"/>
  <c r="W1319" i="108" s="1"/>
  <c r="X298" i="111"/>
  <c r="X1320" i="108"/>
  <c r="X1319" i="108" s="1"/>
  <c r="Y298" i="111"/>
  <c r="Y1320" i="108"/>
  <c r="Y1319" i="108" s="1"/>
  <c r="C299" i="111"/>
  <c r="C1323" i="108"/>
  <c r="D299" i="111"/>
  <c r="D1323" i="108"/>
  <c r="D1322" i="108" s="1"/>
  <c r="E299" i="111"/>
  <c r="E1323" i="108"/>
  <c r="E1322" i="108" s="1"/>
  <c r="F299" i="111"/>
  <c r="F1323" i="108"/>
  <c r="G299" i="111"/>
  <c r="G1323" i="108"/>
  <c r="G1322" i="108" s="1"/>
  <c r="H299" i="111"/>
  <c r="H1323" i="108"/>
  <c r="H1322" i="108" s="1"/>
  <c r="I299" i="111"/>
  <c r="I1323" i="108"/>
  <c r="I1322" i="108" s="1"/>
  <c r="J299" i="111"/>
  <c r="J1323" i="108"/>
  <c r="J1322" i="108" s="1"/>
  <c r="K299" i="111"/>
  <c r="K1323" i="108"/>
  <c r="L299" i="111"/>
  <c r="L1323" i="108"/>
  <c r="L1322" i="108" s="1"/>
  <c r="M299" i="111"/>
  <c r="M1323" i="108"/>
  <c r="M1322" i="108" s="1"/>
  <c r="N299" i="111"/>
  <c r="N1323" i="108"/>
  <c r="N1322" i="108" s="1"/>
  <c r="O299" i="111"/>
  <c r="O1323" i="108"/>
  <c r="O1322" i="108" s="1"/>
  <c r="P299" i="111"/>
  <c r="P1323" i="108"/>
  <c r="P1322" i="108" s="1"/>
  <c r="Q299" i="111"/>
  <c r="Q1323" i="108"/>
  <c r="Q1322" i="108" s="1"/>
  <c r="R299" i="111"/>
  <c r="R1323" i="108"/>
  <c r="R1322" i="108" s="1"/>
  <c r="S299" i="111"/>
  <c r="S1323" i="108"/>
  <c r="T299" i="111"/>
  <c r="T1323" i="108"/>
  <c r="T1322" i="108" s="1"/>
  <c r="U299" i="111"/>
  <c r="U1323" i="108"/>
  <c r="U1322" i="108" s="1"/>
  <c r="V299" i="111"/>
  <c r="V1323" i="108"/>
  <c r="W299" i="111"/>
  <c r="W1323" i="108"/>
  <c r="W1322" i="108" s="1"/>
  <c r="X299" i="111"/>
  <c r="X1323" i="108"/>
  <c r="X1322" i="108" s="1"/>
  <c r="Y299" i="111"/>
  <c r="Y1323" i="108"/>
  <c r="Y1322" i="108" s="1"/>
  <c r="C300" i="111"/>
  <c r="C1326" i="108"/>
  <c r="C1325" i="108" s="1"/>
  <c r="D300" i="111"/>
  <c r="D1326" i="108"/>
  <c r="E300" i="111"/>
  <c r="E1326" i="108"/>
  <c r="E1325" i="108" s="1"/>
  <c r="F300" i="111"/>
  <c r="F1326" i="108"/>
  <c r="F1325" i="108" s="1"/>
  <c r="G300" i="111"/>
  <c r="G1326" i="108"/>
  <c r="G1325" i="108" s="1"/>
  <c r="H300" i="111"/>
  <c r="H1326" i="108"/>
  <c r="H1325" i="108" s="1"/>
  <c r="I300" i="111"/>
  <c r="I1326" i="108"/>
  <c r="I1325" i="108" s="1"/>
  <c r="J300" i="111"/>
  <c r="J1326" i="108"/>
  <c r="J1325" i="108" s="1"/>
  <c r="K300" i="111"/>
  <c r="K1326" i="108"/>
  <c r="K1325" i="108" s="1"/>
  <c r="L300" i="111"/>
  <c r="L1326" i="108"/>
  <c r="M300" i="111"/>
  <c r="M1326" i="108"/>
  <c r="M1325" i="108" s="1"/>
  <c r="N300" i="111"/>
  <c r="N1326" i="108"/>
  <c r="N1325" i="108" s="1"/>
  <c r="O300" i="111"/>
  <c r="O1326" i="108"/>
  <c r="P300" i="111"/>
  <c r="P1326" i="108"/>
  <c r="P1325" i="108" s="1"/>
  <c r="Q300" i="111"/>
  <c r="Q1326" i="108"/>
  <c r="Q1325" i="108" s="1"/>
  <c r="R300" i="111"/>
  <c r="R1326" i="108"/>
  <c r="R1325" i="108" s="1"/>
  <c r="S300" i="111"/>
  <c r="S1326" i="108"/>
  <c r="S1325" i="108" s="1"/>
  <c r="T300" i="111"/>
  <c r="T1326" i="108"/>
  <c r="U300" i="111"/>
  <c r="U1326" i="108"/>
  <c r="U1325" i="108" s="1"/>
  <c r="V300" i="111"/>
  <c r="V1326" i="108"/>
  <c r="V1325" i="108" s="1"/>
  <c r="W300" i="111"/>
  <c r="W1326" i="108"/>
  <c r="W1325" i="108" s="1"/>
  <c r="X300" i="111"/>
  <c r="X1326" i="108"/>
  <c r="X1325" i="108" s="1"/>
  <c r="Y300" i="111"/>
  <c r="Y1326" i="108"/>
  <c r="Y1325" i="108" s="1"/>
  <c r="C301" i="111"/>
  <c r="C1329" i="108"/>
  <c r="C1328" i="108" s="1"/>
  <c r="D301" i="111"/>
  <c r="D1329" i="108"/>
  <c r="D1328" i="108" s="1"/>
  <c r="E301" i="111"/>
  <c r="E1329" i="108"/>
  <c r="F301" i="111"/>
  <c r="F1329" i="108"/>
  <c r="F1328" i="108" s="1"/>
  <c r="G301" i="111"/>
  <c r="G1329" i="108"/>
  <c r="G1328" i="108" s="1"/>
  <c r="H301" i="111"/>
  <c r="H1329" i="108"/>
  <c r="I301" i="111"/>
  <c r="I1329" i="108"/>
  <c r="I1328" i="108" s="1"/>
  <c r="J301" i="111"/>
  <c r="J1329" i="108"/>
  <c r="J1328" i="108" s="1"/>
  <c r="K301" i="111"/>
  <c r="K1329" i="108"/>
  <c r="K1328" i="108" s="1"/>
  <c r="L301" i="111"/>
  <c r="L1329" i="108"/>
  <c r="L1328" i="108" s="1"/>
  <c r="M301" i="111"/>
  <c r="M1329" i="108"/>
  <c r="N301" i="111"/>
  <c r="N1329" i="108"/>
  <c r="N1328" i="108" s="1"/>
  <c r="O301" i="111"/>
  <c r="O1329" i="108"/>
  <c r="O1328" i="108" s="1"/>
  <c r="P301" i="111"/>
  <c r="P1329" i="108"/>
  <c r="P1328" i="108" s="1"/>
  <c r="Q301" i="111"/>
  <c r="Q1329" i="108"/>
  <c r="Q1328" i="108" s="1"/>
  <c r="R301" i="111"/>
  <c r="R1329" i="108"/>
  <c r="R1328" i="108" s="1"/>
  <c r="S301" i="111"/>
  <c r="S1329" i="108"/>
  <c r="S1328" i="108" s="1"/>
  <c r="T301" i="111"/>
  <c r="T1329" i="108"/>
  <c r="T1328" i="108" s="1"/>
  <c r="U301" i="111"/>
  <c r="U1329" i="108"/>
  <c r="V301" i="111"/>
  <c r="V1329" i="108"/>
  <c r="V1328" i="108" s="1"/>
  <c r="W301" i="111"/>
  <c r="W1329" i="108"/>
  <c r="W1328" i="108" s="1"/>
  <c r="X301" i="111"/>
  <c r="X1329" i="108"/>
  <c r="Y301" i="111"/>
  <c r="Y1329" i="108"/>
  <c r="Y1328" i="108" s="1"/>
  <c r="C302" i="111"/>
  <c r="C1332" i="108"/>
  <c r="C1331" i="108" s="1"/>
  <c r="D302" i="111"/>
  <c r="D1332" i="108"/>
  <c r="D1331" i="108" s="1"/>
  <c r="E302" i="111"/>
  <c r="E1332" i="108"/>
  <c r="E1331" i="108" s="1"/>
  <c r="F302" i="111"/>
  <c r="F1332" i="108"/>
  <c r="G302" i="111"/>
  <c r="G1332" i="108"/>
  <c r="G1331" i="108" s="1"/>
  <c r="H302" i="111"/>
  <c r="H1332" i="108"/>
  <c r="H1331" i="108" s="1"/>
  <c r="I302" i="111"/>
  <c r="I1332" i="108"/>
  <c r="I1331" i="108" s="1"/>
  <c r="J302" i="111"/>
  <c r="J1332" i="108"/>
  <c r="J1331" i="108" s="1"/>
  <c r="K302" i="111"/>
  <c r="K1332" i="108"/>
  <c r="K1331" i="108" s="1"/>
  <c r="L302" i="111"/>
  <c r="L1332" i="108"/>
  <c r="L1331" i="108" s="1"/>
  <c r="M302" i="111"/>
  <c r="M1332" i="108"/>
  <c r="M1331" i="108" s="1"/>
  <c r="N302" i="111"/>
  <c r="N1332" i="108"/>
  <c r="O302" i="111"/>
  <c r="O1332" i="108"/>
  <c r="O1331" i="108" s="1"/>
  <c r="P302" i="111"/>
  <c r="P1332" i="108"/>
  <c r="P1331" i="108" s="1"/>
  <c r="Q302" i="111"/>
  <c r="Q1332" i="108"/>
  <c r="R302" i="111"/>
  <c r="R1332" i="108"/>
  <c r="R1331" i="108" s="1"/>
  <c r="S302" i="111"/>
  <c r="S1332" i="108"/>
  <c r="S1331" i="108" s="1"/>
  <c r="T302" i="111"/>
  <c r="T1332" i="108"/>
  <c r="T1331" i="108" s="1"/>
  <c r="U302" i="111"/>
  <c r="U1332" i="108"/>
  <c r="U1331" i="108" s="1"/>
  <c r="V302" i="111"/>
  <c r="V1332" i="108"/>
  <c r="W302" i="111"/>
  <c r="W1332" i="108"/>
  <c r="W1331" i="108" s="1"/>
  <c r="X302" i="111"/>
  <c r="X1332" i="108"/>
  <c r="X1331" i="108" s="1"/>
  <c r="Y302" i="111"/>
  <c r="Y1332" i="108"/>
  <c r="Y1331" i="108" s="1"/>
  <c r="C303" i="111"/>
  <c r="C1335" i="108"/>
  <c r="C1334" i="108" s="1"/>
  <c r="D303" i="111"/>
  <c r="D1335" i="108"/>
  <c r="D1334" i="108" s="1"/>
  <c r="E303" i="111"/>
  <c r="E1335" i="108"/>
  <c r="E1334" i="108" s="1"/>
  <c r="F303" i="111"/>
  <c r="F1335" i="108"/>
  <c r="F1334" i="108" s="1"/>
  <c r="G303" i="111"/>
  <c r="G1335" i="108"/>
  <c r="H303" i="111"/>
  <c r="H1335" i="108"/>
  <c r="H1334" i="108" s="1"/>
  <c r="I303" i="111"/>
  <c r="I1335" i="108"/>
  <c r="I1334" i="108" s="1"/>
  <c r="J303" i="111"/>
  <c r="J1335" i="108"/>
  <c r="K303" i="111"/>
  <c r="K1335" i="108"/>
  <c r="K1334" i="108" s="1"/>
  <c r="L303" i="111"/>
  <c r="L1335" i="108"/>
  <c r="L1334" i="108" s="1"/>
  <c r="M303" i="111"/>
  <c r="M1335" i="108"/>
  <c r="M1334" i="108" s="1"/>
  <c r="N303" i="111"/>
  <c r="N1335" i="108"/>
  <c r="N1334" i="108" s="1"/>
  <c r="O303" i="111"/>
  <c r="O1335" i="108"/>
  <c r="P303" i="111"/>
  <c r="P1335" i="108"/>
  <c r="P1334" i="108" s="1"/>
  <c r="Q303" i="111"/>
  <c r="Q1335" i="108"/>
  <c r="Q1334" i="108" s="1"/>
  <c r="R303" i="111"/>
  <c r="R1335" i="108"/>
  <c r="R1334" i="108" s="1"/>
  <c r="S303" i="111"/>
  <c r="S1335" i="108"/>
  <c r="S1334" i="108" s="1"/>
  <c r="T303" i="111"/>
  <c r="T1335" i="108"/>
  <c r="T1334" i="108" s="1"/>
  <c r="U303" i="111"/>
  <c r="U1335" i="108"/>
  <c r="U1334" i="108" s="1"/>
  <c r="V303" i="111"/>
  <c r="V1335" i="108"/>
  <c r="V1334" i="108" s="1"/>
  <c r="W303" i="111"/>
  <c r="W1335" i="108"/>
  <c r="X303" i="111"/>
  <c r="X1335" i="108"/>
  <c r="X1334" i="108" s="1"/>
  <c r="Y303" i="111"/>
  <c r="Y1335" i="108"/>
  <c r="Y1334" i="108" s="1"/>
  <c r="C304" i="111"/>
  <c r="C1338" i="108"/>
  <c r="D304" i="111"/>
  <c r="D1338" i="108"/>
  <c r="D1337" i="108" s="1"/>
  <c r="E304" i="111"/>
  <c r="E1338" i="108"/>
  <c r="E1337" i="108" s="1"/>
  <c r="F304" i="111"/>
  <c r="F1338" i="108"/>
  <c r="F1337" i="108" s="1"/>
  <c r="G304" i="111"/>
  <c r="G1338" i="108"/>
  <c r="G1337" i="108" s="1"/>
  <c r="H304" i="111"/>
  <c r="H1338" i="108"/>
  <c r="I304" i="111"/>
  <c r="I1338" i="108"/>
  <c r="I1337" i="108" s="1"/>
  <c r="J304" i="111"/>
  <c r="J1338" i="108"/>
  <c r="J1337" i="108" s="1"/>
  <c r="K304" i="111"/>
  <c r="K1338" i="108"/>
  <c r="K1337" i="108" s="1"/>
  <c r="L304" i="111"/>
  <c r="L1338" i="108"/>
  <c r="L1337" i="108" s="1"/>
  <c r="M304" i="111"/>
  <c r="M1338" i="108"/>
  <c r="M1337" i="108" s="1"/>
  <c r="N304" i="111"/>
  <c r="N1338" i="108"/>
  <c r="N1337" i="108" s="1"/>
  <c r="O304" i="111"/>
  <c r="O1338" i="108"/>
  <c r="O1337" i="108" s="1"/>
  <c r="P304" i="111"/>
  <c r="P1338" i="108"/>
  <c r="Q304" i="111"/>
  <c r="Q1338" i="108"/>
  <c r="Q1337" i="108" s="1"/>
  <c r="R304" i="111"/>
  <c r="R1338" i="108"/>
  <c r="R1337" i="108" s="1"/>
  <c r="S304" i="111"/>
  <c r="S1338" i="108"/>
  <c r="T304" i="111"/>
  <c r="T1338" i="108"/>
  <c r="T1337" i="108" s="1"/>
  <c r="U304" i="111"/>
  <c r="U1338" i="108"/>
  <c r="U1337" i="108" s="1"/>
  <c r="V304" i="111"/>
  <c r="V1338" i="108"/>
  <c r="V1337" i="108" s="1"/>
  <c r="W304" i="111"/>
  <c r="W1338" i="108"/>
  <c r="W1337" i="108" s="1"/>
  <c r="X304" i="111"/>
  <c r="X1338" i="108"/>
  <c r="Y304" i="111"/>
  <c r="Y1338" i="108"/>
  <c r="Y1337" i="108" s="1"/>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I1340" i="108" s="1"/>
  <c r="J305" i="111"/>
  <c r="J1341" i="108"/>
  <c r="J1340" i="108" s="1"/>
  <c r="K305" i="111"/>
  <c r="K1341" i="108"/>
  <c r="K1340" i="108" s="1"/>
  <c r="L305" i="111"/>
  <c r="L1341" i="108"/>
  <c r="L1340" i="108" s="1"/>
  <c r="M305" i="111"/>
  <c r="M1341" i="108"/>
  <c r="M1340" i="108" s="1"/>
  <c r="N305" i="111"/>
  <c r="N1341" i="108"/>
  <c r="N1340" i="108" s="1"/>
  <c r="O305" i="111"/>
  <c r="O1341" i="108"/>
  <c r="P305" i="111"/>
  <c r="P1341" i="108"/>
  <c r="P1340" i="108" s="1"/>
  <c r="Q305" i="111"/>
  <c r="Q1341" i="108"/>
  <c r="Q1340" i="108" s="1"/>
  <c r="R305" i="111"/>
  <c r="R1341" i="108"/>
  <c r="S305" i="111"/>
  <c r="S1341" i="108"/>
  <c r="S1340" i="108" s="1"/>
  <c r="T305" i="111"/>
  <c r="T1341" i="108"/>
  <c r="T1340" i="108" s="1"/>
  <c r="U305" i="111"/>
  <c r="U1341" i="108"/>
  <c r="U1340" i="108" s="1"/>
  <c r="V305" i="111"/>
  <c r="V1341" i="108"/>
  <c r="V1340" i="108" s="1"/>
  <c r="W305" i="111"/>
  <c r="W1341" i="108"/>
  <c r="X305" i="111"/>
  <c r="X1341" i="108"/>
  <c r="X1340" i="108" s="1"/>
  <c r="Y305" i="111"/>
  <c r="Y1341" i="108"/>
  <c r="Y1340" i="108" s="1"/>
  <c r="C306" i="111"/>
  <c r="C1344" i="108"/>
  <c r="C1343" i="108" s="1"/>
  <c r="D306" i="111"/>
  <c r="D1344" i="108"/>
  <c r="D1343" i="108" s="1"/>
  <c r="E306" i="111"/>
  <c r="E1344" i="108"/>
  <c r="E1343" i="108" s="1"/>
  <c r="F306" i="111"/>
  <c r="F1344" i="108"/>
  <c r="F1343" i="108" s="1"/>
  <c r="G306" i="111"/>
  <c r="G1344" i="108"/>
  <c r="G1343" i="108" s="1"/>
  <c r="H306" i="111"/>
  <c r="H1344" i="108"/>
  <c r="I306" i="111"/>
  <c r="I1344" i="108"/>
  <c r="I1343" i="108" s="1"/>
  <c r="J306" i="111"/>
  <c r="J1344" i="108"/>
  <c r="J1343" i="108" s="1"/>
  <c r="K306" i="111"/>
  <c r="K1344" i="108"/>
  <c r="L306" i="111"/>
  <c r="L1344" i="108"/>
  <c r="L1343" i="108" s="1"/>
  <c r="M306" i="111"/>
  <c r="M1344" i="108"/>
  <c r="M1343" i="108" s="1"/>
  <c r="N306" i="111"/>
  <c r="N1344" i="108"/>
  <c r="N1343" i="108" s="1"/>
  <c r="O306" i="111"/>
  <c r="O1344" i="108"/>
  <c r="O1343" i="108" s="1"/>
  <c r="P306" i="111"/>
  <c r="P1344" i="108"/>
  <c r="Q306" i="111"/>
  <c r="Q1344" i="108"/>
  <c r="Q1343" i="108" s="1"/>
  <c r="R306" i="111"/>
  <c r="R1344" i="108"/>
  <c r="R1343" i="108" s="1"/>
  <c r="S306" i="111"/>
  <c r="S1344" i="108"/>
  <c r="S1343" i="108" s="1"/>
  <c r="T306" i="111"/>
  <c r="T1344" i="108"/>
  <c r="T1343" i="108" s="1"/>
  <c r="U306" i="111"/>
  <c r="U1344" i="108"/>
  <c r="U1343" i="108" s="1"/>
  <c r="V306" i="111"/>
  <c r="V1344" i="108"/>
  <c r="V1343" i="108" s="1"/>
  <c r="W306" i="111"/>
  <c r="W1344" i="108"/>
  <c r="W1343" i="108" s="1"/>
  <c r="X306" i="111"/>
  <c r="X1344" i="108"/>
  <c r="Y306" i="111"/>
  <c r="Y1344" i="108"/>
  <c r="Y1343" i="108" s="1"/>
  <c r="B306" i="111"/>
  <c r="B1344" i="108"/>
  <c r="B1343" i="108" s="1"/>
  <c r="B277" i="111"/>
  <c r="B1257" i="108"/>
  <c r="B278" i="111"/>
  <c r="B1260" i="108"/>
  <c r="B1259" i="108" s="1"/>
  <c r="B279" i="111"/>
  <c r="B1263" i="108"/>
  <c r="B1262" i="108" s="1"/>
  <c r="B280" i="111"/>
  <c r="B1266" i="108"/>
  <c r="B1265" i="108" s="1"/>
  <c r="B281" i="111"/>
  <c r="B1269" i="108"/>
  <c r="B1268" i="108" s="1"/>
  <c r="B282" i="111"/>
  <c r="B1272" i="108"/>
  <c r="B283" i="111"/>
  <c r="B1275" i="108"/>
  <c r="B1274" i="108" s="1"/>
  <c r="B284" i="111"/>
  <c r="B1278" i="108"/>
  <c r="B1277" i="108" s="1"/>
  <c r="B285" i="111"/>
  <c r="B1281" i="108"/>
  <c r="B1280" i="108" s="1"/>
  <c r="B286" i="111"/>
  <c r="B1284" i="108"/>
  <c r="B1283" i="108" s="1"/>
  <c r="B287" i="111"/>
  <c r="B1287" i="108"/>
  <c r="B1286" i="108" s="1"/>
  <c r="B288" i="111"/>
  <c r="B1290" i="108"/>
  <c r="B1289" i="108" s="1"/>
  <c r="B289" i="111"/>
  <c r="B1293" i="108"/>
  <c r="B1292" i="108" s="1"/>
  <c r="B290" i="111"/>
  <c r="B1296" i="108"/>
  <c r="B291" i="111"/>
  <c r="B1299" i="108"/>
  <c r="B1298" i="108" s="1"/>
  <c r="B292" i="111"/>
  <c r="B1302" i="108"/>
  <c r="B1301" i="108" s="1"/>
  <c r="B293" i="111"/>
  <c r="B1305" i="108"/>
  <c r="B294" i="111"/>
  <c r="B1308" i="108"/>
  <c r="B1307" i="108" s="1"/>
  <c r="B295" i="111"/>
  <c r="B1311" i="108"/>
  <c r="B1310" i="108" s="1"/>
  <c r="B296" i="111"/>
  <c r="B1314" i="108"/>
  <c r="B1313" i="108" s="1"/>
  <c r="B297" i="111"/>
  <c r="B1317" i="108"/>
  <c r="B1316" i="108" s="1"/>
  <c r="B298" i="111"/>
  <c r="B1320" i="108"/>
  <c r="B1319" i="108" s="1"/>
  <c r="B299" i="111"/>
  <c r="B1323" i="108"/>
  <c r="B1322" i="108" s="1"/>
  <c r="B300" i="111"/>
  <c r="B1326" i="108"/>
  <c r="B301" i="111"/>
  <c r="B1329" i="108"/>
  <c r="B1328" i="108" s="1"/>
  <c r="B302" i="111"/>
  <c r="B1332" i="108"/>
  <c r="B1331" i="108" s="1"/>
  <c r="B303" i="111"/>
  <c r="B1335" i="108"/>
  <c r="B1334" i="108" s="1"/>
  <c r="B304" i="111"/>
  <c r="B1338" i="108"/>
  <c r="B1337" i="108" s="1"/>
  <c r="B305" i="111"/>
  <c r="B1341" i="108"/>
  <c r="B1340" i="108" s="1"/>
  <c r="B276" i="111"/>
  <c r="B1254" i="108"/>
  <c r="B1253" i="108" s="1"/>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C1160" i="108" s="1"/>
  <c r="D242" i="111"/>
  <c r="D1161" i="108"/>
  <c r="D1160" i="108" s="1"/>
  <c r="E242" i="111"/>
  <c r="E1161" i="108"/>
  <c r="E1160" i="108" s="1"/>
  <c r="F242" i="111"/>
  <c r="F1161" i="108"/>
  <c r="F1160" i="108" s="1"/>
  <c r="G242" i="111"/>
  <c r="G1161" i="108"/>
  <c r="H242" i="111"/>
  <c r="H1161" i="108"/>
  <c r="H1160" i="108" s="1"/>
  <c r="I242" i="111"/>
  <c r="I1161" i="108"/>
  <c r="I1160" i="108" s="1"/>
  <c r="J242" i="111"/>
  <c r="J1161" i="108"/>
  <c r="K242" i="111"/>
  <c r="K1161" i="108"/>
  <c r="K1160" i="108" s="1"/>
  <c r="L242" i="111"/>
  <c r="L1161" i="108"/>
  <c r="L1160" i="108" s="1"/>
  <c r="M242" i="111"/>
  <c r="M1161" i="108"/>
  <c r="M1160" i="108" s="1"/>
  <c r="N242" i="111"/>
  <c r="N1161" i="108"/>
  <c r="N1160" i="108" s="1"/>
  <c r="O242" i="111"/>
  <c r="O1161" i="108"/>
  <c r="O1160" i="108" s="1"/>
  <c r="P242" i="111"/>
  <c r="P1161" i="108"/>
  <c r="P1160" i="108" s="1"/>
  <c r="Q242" i="111"/>
  <c r="Q1161" i="108"/>
  <c r="Q1160" i="108" s="1"/>
  <c r="R242" i="111"/>
  <c r="R1161" i="108"/>
  <c r="S242" i="111"/>
  <c r="S1161" i="108"/>
  <c r="S1160" i="108" s="1"/>
  <c r="T242" i="111"/>
  <c r="T1161" i="108"/>
  <c r="T1160" i="108" s="1"/>
  <c r="U242" i="111"/>
  <c r="U1161" i="108"/>
  <c r="U1160" i="108" s="1"/>
  <c r="V242" i="111"/>
  <c r="V1161" i="108"/>
  <c r="V1160" i="108" s="1"/>
  <c r="W242" i="111"/>
  <c r="W1161" i="108"/>
  <c r="X242" i="111"/>
  <c r="X1161" i="108"/>
  <c r="X1160" i="108" s="1"/>
  <c r="Y242" i="111"/>
  <c r="Y1161" i="108"/>
  <c r="Y1160" i="108" s="1"/>
  <c r="C243" i="111"/>
  <c r="C1164" i="108"/>
  <c r="D243" i="111"/>
  <c r="D1164" i="108"/>
  <c r="D1163" i="108" s="1"/>
  <c r="E243" i="111"/>
  <c r="E1164" i="108"/>
  <c r="E1163" i="108" s="1"/>
  <c r="F243" i="111"/>
  <c r="F1164" i="108"/>
  <c r="F1163" i="108" s="1"/>
  <c r="G243" i="111"/>
  <c r="G1164" i="108"/>
  <c r="G1163" i="108" s="1"/>
  <c r="H243" i="111"/>
  <c r="H1164" i="108"/>
  <c r="H1163" i="108" s="1"/>
  <c r="I243" i="111"/>
  <c r="I1164" i="108"/>
  <c r="I1163" i="108" s="1"/>
  <c r="J243" i="111"/>
  <c r="J1164" i="108"/>
  <c r="J1163" i="108" s="1"/>
  <c r="K243" i="111"/>
  <c r="K1164" i="108"/>
  <c r="L243" i="111"/>
  <c r="L1164" i="108"/>
  <c r="L1163" i="108" s="1"/>
  <c r="M243" i="111"/>
  <c r="M1164" i="108"/>
  <c r="M1163" i="108" s="1"/>
  <c r="N243" i="111"/>
  <c r="N1164" i="108"/>
  <c r="N1163" i="108" s="1"/>
  <c r="O243" i="111"/>
  <c r="O1164" i="108"/>
  <c r="O1163" i="108" s="1"/>
  <c r="P243" i="111"/>
  <c r="P1164" i="108"/>
  <c r="Q243" i="111"/>
  <c r="Q1164" i="108"/>
  <c r="Q1163" i="108" s="1"/>
  <c r="R243" i="111"/>
  <c r="R1164" i="108"/>
  <c r="R1163" i="108" s="1"/>
  <c r="S243" i="111"/>
  <c r="S1164" i="108"/>
  <c r="T243" i="111"/>
  <c r="T1164" i="108"/>
  <c r="T1163" i="108" s="1"/>
  <c r="U243" i="111"/>
  <c r="U1164" i="108"/>
  <c r="U1163" i="108" s="1"/>
  <c r="V243" i="111"/>
  <c r="V1164" i="108"/>
  <c r="V1163" i="108" s="1"/>
  <c r="W243" i="111"/>
  <c r="W1164" i="108"/>
  <c r="W1163" i="108" s="1"/>
  <c r="X243" i="111"/>
  <c r="X1164" i="108"/>
  <c r="X1163" i="108" s="1"/>
  <c r="Y243" i="111"/>
  <c r="Y1164" i="108"/>
  <c r="Y1163" i="108" s="1"/>
  <c r="C244" i="111"/>
  <c r="C1167" i="108"/>
  <c r="C1166" i="108" s="1"/>
  <c r="D244" i="111"/>
  <c r="D1167" i="108"/>
  <c r="E244" i="111"/>
  <c r="E1167" i="108"/>
  <c r="E1166" i="108" s="1"/>
  <c r="F244" i="111"/>
  <c r="F1167" i="108"/>
  <c r="F1166" i="108" s="1"/>
  <c r="G244" i="111"/>
  <c r="G1167" i="108"/>
  <c r="G1166" i="108" s="1"/>
  <c r="H244" i="111"/>
  <c r="H1167" i="108"/>
  <c r="H1166" i="108" s="1"/>
  <c r="I244" i="111"/>
  <c r="I1167" i="108"/>
  <c r="J244" i="111"/>
  <c r="J1167" i="108"/>
  <c r="J1166" i="108" s="1"/>
  <c r="K244" i="111"/>
  <c r="K1167" i="108"/>
  <c r="K1166" i="108" s="1"/>
  <c r="L244" i="111"/>
  <c r="L1167" i="108"/>
  <c r="M244" i="111"/>
  <c r="M1167" i="108"/>
  <c r="M1166" i="108" s="1"/>
  <c r="N244" i="111"/>
  <c r="N1167" i="108"/>
  <c r="N1166" i="108" s="1"/>
  <c r="O244" i="111"/>
  <c r="O1167" i="108"/>
  <c r="O1166" i="108" s="1"/>
  <c r="P244" i="111"/>
  <c r="P1167" i="108"/>
  <c r="P1166" i="108" s="1"/>
  <c r="Q244" i="111"/>
  <c r="Q1167" i="108"/>
  <c r="Q1166" i="108" s="1"/>
  <c r="R244" i="111"/>
  <c r="R1167" i="108"/>
  <c r="R1166" i="108" s="1"/>
  <c r="S244" i="111"/>
  <c r="S1167" i="108"/>
  <c r="S1166" i="108" s="1"/>
  <c r="T244" i="111"/>
  <c r="T1167" i="108"/>
  <c r="U244" i="111"/>
  <c r="U1167" i="108"/>
  <c r="U1166" i="108" s="1"/>
  <c r="V244" i="111"/>
  <c r="V1167" i="108"/>
  <c r="V1166" i="108" s="1"/>
  <c r="W244" i="111"/>
  <c r="W1167" i="108"/>
  <c r="W1166" i="108" s="1"/>
  <c r="X244" i="111"/>
  <c r="X1167" i="108"/>
  <c r="X1166" i="108" s="1"/>
  <c r="Y244" i="111"/>
  <c r="Y1167" i="108"/>
  <c r="C245" i="111"/>
  <c r="C1170" i="108"/>
  <c r="C1169" i="108" s="1"/>
  <c r="D245" i="111"/>
  <c r="D1170" i="108"/>
  <c r="D1169" i="108" s="1"/>
  <c r="E245" i="111"/>
  <c r="E1170" i="108"/>
  <c r="F245" i="111"/>
  <c r="F1170" i="108"/>
  <c r="F1169" i="108" s="1"/>
  <c r="G245" i="111"/>
  <c r="G1170" i="108"/>
  <c r="G1169" i="108" s="1"/>
  <c r="H245" i="111"/>
  <c r="H1170" i="108"/>
  <c r="H1169" i="108" s="1"/>
  <c r="I245" i="111"/>
  <c r="I1170" i="108"/>
  <c r="I1169" i="108" s="1"/>
  <c r="J245" i="111"/>
  <c r="J1170" i="108"/>
  <c r="J1169" i="108" s="1"/>
  <c r="K245" i="111"/>
  <c r="K1170" i="108"/>
  <c r="K1169" i="108" s="1"/>
  <c r="L245" i="111"/>
  <c r="L1170" i="108"/>
  <c r="L1169" i="108" s="1"/>
  <c r="M245" i="111"/>
  <c r="M1170" i="108"/>
  <c r="N245" i="111"/>
  <c r="N1170" i="108"/>
  <c r="N1169" i="108" s="1"/>
  <c r="O245" i="111"/>
  <c r="O1170" i="108"/>
  <c r="O1169" i="108" s="1"/>
  <c r="P245" i="111"/>
  <c r="P1170" i="108"/>
  <c r="P1169" i="108" s="1"/>
  <c r="Q245" i="111"/>
  <c r="Q1170" i="108"/>
  <c r="Q1169" i="108" s="1"/>
  <c r="R245" i="111"/>
  <c r="R1170" i="108"/>
  <c r="S245" i="111"/>
  <c r="S1170" i="108"/>
  <c r="S1169" i="108" s="1"/>
  <c r="T245" i="111"/>
  <c r="T1170" i="108"/>
  <c r="T1169" i="108" s="1"/>
  <c r="U245" i="111"/>
  <c r="U1170" i="108"/>
  <c r="V245" i="111"/>
  <c r="V1170" i="108"/>
  <c r="V1169" i="108" s="1"/>
  <c r="W245" i="111"/>
  <c r="W1170" i="108"/>
  <c r="W1169" i="108" s="1"/>
  <c r="X245" i="111"/>
  <c r="X1170" i="108"/>
  <c r="X1169" i="108" s="1"/>
  <c r="Y245" i="111"/>
  <c r="Y1170" i="108"/>
  <c r="Y1169" i="108" s="1"/>
  <c r="C246" i="111"/>
  <c r="C1173" i="108"/>
  <c r="C1172" i="108" s="1"/>
  <c r="D246" i="111"/>
  <c r="D1173" i="108"/>
  <c r="D1172" i="108" s="1"/>
  <c r="E246" i="111"/>
  <c r="E1173" i="108"/>
  <c r="E1172" i="108" s="1"/>
  <c r="F246" i="111"/>
  <c r="F1173" i="108"/>
  <c r="G246" i="111"/>
  <c r="G1173" i="108"/>
  <c r="G1172" i="108" s="1"/>
  <c r="H246" i="111"/>
  <c r="H1173" i="108"/>
  <c r="H1172" i="108" s="1"/>
  <c r="I246" i="111"/>
  <c r="I1173" i="108"/>
  <c r="I1172" i="108" s="1"/>
  <c r="J246" i="111"/>
  <c r="J1173" i="108"/>
  <c r="J1172" i="108" s="1"/>
  <c r="K246" i="111"/>
  <c r="K1173" i="108"/>
  <c r="L246" i="111"/>
  <c r="L1173" i="108"/>
  <c r="L1172" i="108" s="1"/>
  <c r="M246" i="111"/>
  <c r="M1173" i="108"/>
  <c r="M1172" i="108" s="1"/>
  <c r="N246" i="111"/>
  <c r="N1173" i="108"/>
  <c r="O246" i="111"/>
  <c r="O1173" i="108"/>
  <c r="O1172" i="108" s="1"/>
  <c r="P246" i="111"/>
  <c r="P1173" i="108"/>
  <c r="P1172" i="108" s="1"/>
  <c r="Q246" i="111"/>
  <c r="Q1173" i="108"/>
  <c r="Q1172" i="108" s="1"/>
  <c r="R246" i="111"/>
  <c r="R1173" i="108"/>
  <c r="R1172" i="108" s="1"/>
  <c r="S246" i="111"/>
  <c r="S1173" i="108"/>
  <c r="S1172" i="108" s="1"/>
  <c r="T246" i="111"/>
  <c r="T1173" i="108"/>
  <c r="T1172" i="108" s="1"/>
  <c r="U246" i="111"/>
  <c r="U1173" i="108"/>
  <c r="U1172" i="108" s="1"/>
  <c r="V246" i="111"/>
  <c r="V1173" i="108"/>
  <c r="W246" i="111"/>
  <c r="W1173" i="108"/>
  <c r="W1172" i="108" s="1"/>
  <c r="X246" i="111"/>
  <c r="X1173" i="108"/>
  <c r="X1172" i="108" s="1"/>
  <c r="Y246" i="111"/>
  <c r="Y1173" i="108"/>
  <c r="Y1172" i="108" s="1"/>
  <c r="C247" i="111"/>
  <c r="C1176" i="108"/>
  <c r="C1175" i="108" s="1"/>
  <c r="D247" i="111"/>
  <c r="D1176" i="108"/>
  <c r="D1175" i="108" s="1"/>
  <c r="E247" i="111"/>
  <c r="E1176" i="108"/>
  <c r="E1175" i="108" s="1"/>
  <c r="F247" i="111"/>
  <c r="F1176" i="108"/>
  <c r="F1175" i="108" s="1"/>
  <c r="G247" i="111"/>
  <c r="G1176" i="108"/>
  <c r="H247" i="111"/>
  <c r="H1176" i="108"/>
  <c r="I247" i="111"/>
  <c r="I1176" i="108"/>
  <c r="I1175" i="108" s="1"/>
  <c r="J247" i="111"/>
  <c r="J1176" i="108"/>
  <c r="J1175" i="108" s="1"/>
  <c r="K247" i="111"/>
  <c r="K1176" i="108"/>
  <c r="K1175" i="108" s="1"/>
  <c r="L247" i="111"/>
  <c r="L1176" i="108"/>
  <c r="L1175" i="108" s="1"/>
  <c r="M247" i="111"/>
  <c r="M1176" i="108"/>
  <c r="M1175" i="108" s="1"/>
  <c r="N247" i="111"/>
  <c r="N1176" i="108"/>
  <c r="N1175" i="108" s="1"/>
  <c r="O247" i="111"/>
  <c r="O1176" i="108"/>
  <c r="P247" i="111"/>
  <c r="P1176" i="108"/>
  <c r="P1175" i="108" s="1"/>
  <c r="Q247" i="111"/>
  <c r="Q1176" i="108"/>
  <c r="Q1175" i="108" s="1"/>
  <c r="R247" i="111"/>
  <c r="R1176" i="108"/>
  <c r="R1175" i="108" s="1"/>
  <c r="S247" i="111"/>
  <c r="S1176" i="108"/>
  <c r="S1175" i="108" s="1"/>
  <c r="T247" i="111"/>
  <c r="T1176" i="108"/>
  <c r="T1175" i="108" s="1"/>
  <c r="U247" i="111"/>
  <c r="U1176" i="108"/>
  <c r="U1175" i="108" s="1"/>
  <c r="V247" i="111"/>
  <c r="V1176" i="108"/>
  <c r="V1175" i="108" s="1"/>
  <c r="W247" i="111"/>
  <c r="W1176" i="108"/>
  <c r="X247" i="111"/>
  <c r="X1176" i="108"/>
  <c r="X1175" i="108" s="1"/>
  <c r="Y247" i="111"/>
  <c r="Y1176" i="108"/>
  <c r="Y1175" i="108" s="1"/>
  <c r="C248" i="111"/>
  <c r="C1179" i="108"/>
  <c r="C1178" i="108" s="1"/>
  <c r="D248" i="111"/>
  <c r="D1179" i="108"/>
  <c r="D1178" i="108" s="1"/>
  <c r="E248" i="111"/>
  <c r="E1179" i="108"/>
  <c r="E1178" i="108" s="1"/>
  <c r="F248" i="111"/>
  <c r="F1179" i="108"/>
  <c r="F1178" i="108" s="1"/>
  <c r="G248" i="111"/>
  <c r="G1179" i="108"/>
  <c r="G1178" i="108" s="1"/>
  <c r="H248" i="111"/>
  <c r="H1179" i="108"/>
  <c r="I248" i="111"/>
  <c r="I1179" i="108"/>
  <c r="I1178" i="108" s="1"/>
  <c r="J248" i="111"/>
  <c r="J1179" i="108"/>
  <c r="J1178" i="108" s="1"/>
  <c r="K248" i="111"/>
  <c r="K1179" i="108"/>
  <c r="K1178" i="108" s="1"/>
  <c r="L248" i="111"/>
  <c r="L1179" i="108"/>
  <c r="L1178" i="108" s="1"/>
  <c r="M248" i="111"/>
  <c r="M1179" i="108"/>
  <c r="M1178" i="108" s="1"/>
  <c r="N248" i="111"/>
  <c r="N1179" i="108"/>
  <c r="N1178" i="108" s="1"/>
  <c r="O248" i="111"/>
  <c r="O1179" i="108"/>
  <c r="O1178" i="108" s="1"/>
  <c r="P248" i="111"/>
  <c r="P1179" i="108"/>
  <c r="Q248" i="111"/>
  <c r="Q1179" i="108"/>
  <c r="R248" i="111"/>
  <c r="R1179" i="108"/>
  <c r="R1178" i="108" s="1"/>
  <c r="S248" i="111"/>
  <c r="S1179" i="108"/>
  <c r="S1178" i="108" s="1"/>
  <c r="T248" i="111"/>
  <c r="T1179" i="108"/>
  <c r="T1178" i="108" s="1"/>
  <c r="U248" i="111"/>
  <c r="U1179" i="108"/>
  <c r="U1178" i="108" s="1"/>
  <c r="V248" i="111"/>
  <c r="V1179" i="108"/>
  <c r="V1178" i="108" s="1"/>
  <c r="W248" i="111"/>
  <c r="W1179" i="108"/>
  <c r="W1178" i="108" s="1"/>
  <c r="X248" i="111"/>
  <c r="X1179" i="108"/>
  <c r="Y248" i="111"/>
  <c r="Y1179" i="108"/>
  <c r="Y1178" i="108" s="1"/>
  <c r="C249" i="111"/>
  <c r="C1182" i="108"/>
  <c r="C1181" i="108" s="1"/>
  <c r="D249" i="111"/>
  <c r="D1182" i="108"/>
  <c r="D1181" i="108" s="1"/>
  <c r="E249" i="111"/>
  <c r="E1182" i="108"/>
  <c r="E1181" i="108" s="1"/>
  <c r="F249" i="111"/>
  <c r="F1182" i="108"/>
  <c r="F1181" i="108" s="1"/>
  <c r="G249" i="111"/>
  <c r="G1182" i="108"/>
  <c r="G1181" i="108" s="1"/>
  <c r="H249" i="111"/>
  <c r="H1182" i="108"/>
  <c r="H1181" i="108" s="1"/>
  <c r="I249" i="111"/>
  <c r="I1182" i="108"/>
  <c r="J249" i="111"/>
  <c r="J1182" i="108"/>
  <c r="J1181" i="108" s="1"/>
  <c r="K249" i="111"/>
  <c r="K1182" i="108"/>
  <c r="K1181" i="108" s="1"/>
  <c r="L249" i="111"/>
  <c r="L1182" i="108"/>
  <c r="L1181" i="108" s="1"/>
  <c r="M249" i="111"/>
  <c r="M1182" i="108"/>
  <c r="M1181" i="108" s="1"/>
  <c r="N249" i="111"/>
  <c r="N1182" i="108"/>
  <c r="N1181" i="108" s="1"/>
  <c r="O249" i="111"/>
  <c r="O1182" i="108"/>
  <c r="O1181" i="108" s="1"/>
  <c r="P249" i="111"/>
  <c r="P1182" i="108"/>
  <c r="P1181" i="108" s="1"/>
  <c r="Q249" i="111"/>
  <c r="Q1182" i="108"/>
  <c r="R249" i="111"/>
  <c r="R1182" i="108"/>
  <c r="R1181" i="108" s="1"/>
  <c r="S249" i="111"/>
  <c r="S1182" i="108"/>
  <c r="S1181" i="108" s="1"/>
  <c r="T249" i="111"/>
  <c r="T1182" i="108"/>
  <c r="T1181" i="108" s="1"/>
  <c r="U249" i="111"/>
  <c r="U1182" i="108"/>
  <c r="U1181" i="108" s="1"/>
  <c r="V249" i="111"/>
  <c r="V1182" i="108"/>
  <c r="V1181" i="108" s="1"/>
  <c r="W249" i="111"/>
  <c r="W1182" i="108"/>
  <c r="W1181" i="108" s="1"/>
  <c r="X249" i="111"/>
  <c r="X1182" i="108"/>
  <c r="X1181" i="108" s="1"/>
  <c r="Y249" i="111"/>
  <c r="Y1182" i="108"/>
  <c r="C250" i="111"/>
  <c r="C1185" i="108"/>
  <c r="D250" i="111"/>
  <c r="D1185" i="108"/>
  <c r="D1184" i="108" s="1"/>
  <c r="E250" i="111"/>
  <c r="E1185" i="108"/>
  <c r="E1184" i="108" s="1"/>
  <c r="F250" i="111"/>
  <c r="F1185" i="108"/>
  <c r="F1184" i="108" s="1"/>
  <c r="G250" i="111"/>
  <c r="G1185" i="108"/>
  <c r="G1184" i="108" s="1"/>
  <c r="H250" i="111"/>
  <c r="H1185" i="108"/>
  <c r="H1184" i="108" s="1"/>
  <c r="I250" i="111"/>
  <c r="I1185" i="108"/>
  <c r="I1184" i="108" s="1"/>
  <c r="J250" i="111"/>
  <c r="J1185" i="108"/>
  <c r="K250" i="111"/>
  <c r="K1185" i="108"/>
  <c r="K1184" i="108" s="1"/>
  <c r="L250" i="111"/>
  <c r="L1185" i="108"/>
  <c r="L1184" i="108" s="1"/>
  <c r="M250" i="111"/>
  <c r="M1185" i="108"/>
  <c r="M1184" i="108" s="1"/>
  <c r="N250" i="111"/>
  <c r="N1185" i="108"/>
  <c r="N1184" i="108" s="1"/>
  <c r="O250" i="111"/>
  <c r="O1185" i="108"/>
  <c r="O1184" i="108" s="1"/>
  <c r="P250" i="111"/>
  <c r="P1185" i="108"/>
  <c r="P1184" i="108" s="1"/>
  <c r="Q250" i="111"/>
  <c r="Q1185" i="108"/>
  <c r="Q1184" i="108" s="1"/>
  <c r="R250" i="111"/>
  <c r="R1185" i="108"/>
  <c r="S250" i="111"/>
  <c r="S1185" i="108"/>
  <c r="S1184" i="108" s="1"/>
  <c r="T250" i="111"/>
  <c r="T1185" i="108"/>
  <c r="T1184" i="108" s="1"/>
  <c r="U250" i="111"/>
  <c r="U1185" i="108"/>
  <c r="U1184" i="108" s="1"/>
  <c r="V250" i="111"/>
  <c r="V1185" i="108"/>
  <c r="V1184" i="108" s="1"/>
  <c r="W250" i="111"/>
  <c r="W1185" i="108"/>
  <c r="W1184" i="108" s="1"/>
  <c r="X250" i="111"/>
  <c r="X1185" i="108"/>
  <c r="X1184" i="108" s="1"/>
  <c r="Y250" i="111"/>
  <c r="Y1185" i="108"/>
  <c r="Y1184" i="108" s="1"/>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R1187" i="108" s="1"/>
  <c r="S251" i="111"/>
  <c r="S1188" i="108"/>
  <c r="T251" i="111"/>
  <c r="T1188" i="108"/>
  <c r="T1187" i="108" s="1"/>
  <c r="U251" i="111"/>
  <c r="U1188" i="108"/>
  <c r="U1187" i="108" s="1"/>
  <c r="V251" i="111"/>
  <c r="V1188" i="108"/>
  <c r="V1187" i="108" s="1"/>
  <c r="W251" i="111"/>
  <c r="W1188" i="108"/>
  <c r="W1187" i="108" s="1"/>
  <c r="X251" i="111"/>
  <c r="X1188" i="108"/>
  <c r="X1187" i="108" s="1"/>
  <c r="Y251" i="111"/>
  <c r="Y1188" i="108"/>
  <c r="Y1187" i="108" s="1"/>
  <c r="C252" i="111"/>
  <c r="C1191" i="108"/>
  <c r="D252" i="111"/>
  <c r="D1191" i="108"/>
  <c r="E252" i="111"/>
  <c r="E1191" i="108"/>
  <c r="E1190" i="108" s="1"/>
  <c r="F252" i="111"/>
  <c r="F1191" i="108"/>
  <c r="F1190" i="108" s="1"/>
  <c r="G252" i="111"/>
  <c r="G1191" i="108"/>
  <c r="G1190" i="108" s="1"/>
  <c r="H252" i="111"/>
  <c r="H1191" i="108"/>
  <c r="H1190" i="108" s="1"/>
  <c r="I252" i="111"/>
  <c r="I1191" i="108"/>
  <c r="I1190" i="108" s="1"/>
  <c r="J252" i="111"/>
  <c r="J1191" i="108"/>
  <c r="J1190" i="108" s="1"/>
  <c r="K252" i="111"/>
  <c r="K1191" i="108"/>
  <c r="K1190" i="108" s="1"/>
  <c r="L252" i="111"/>
  <c r="L1191" i="108"/>
  <c r="M252" i="111"/>
  <c r="M1191" i="108"/>
  <c r="M1190" i="108" s="1"/>
  <c r="N252" i="111"/>
  <c r="N1191" i="108"/>
  <c r="N1190" i="108" s="1"/>
  <c r="O252" i="111"/>
  <c r="O1191" i="108"/>
  <c r="O1190" i="108" s="1"/>
  <c r="P252" i="111"/>
  <c r="P1191" i="108"/>
  <c r="P1190" i="108" s="1"/>
  <c r="Q252" i="111"/>
  <c r="Q1191" i="108"/>
  <c r="Q1190" i="108" s="1"/>
  <c r="R252" i="111"/>
  <c r="R1191" i="108"/>
  <c r="R1190" i="108" s="1"/>
  <c r="S252" i="111"/>
  <c r="S1191" i="108"/>
  <c r="S1190" i="108" s="1"/>
  <c r="T252" i="111"/>
  <c r="T1191" i="108"/>
  <c r="U252" i="111"/>
  <c r="U1191" i="108"/>
  <c r="U1190" i="108" s="1"/>
  <c r="V252" i="111"/>
  <c r="V1191" i="108"/>
  <c r="V1190" i="108" s="1"/>
  <c r="W252" i="111"/>
  <c r="W1191" i="108"/>
  <c r="W1190" i="108" s="1"/>
  <c r="X252" i="111"/>
  <c r="X1191" i="108"/>
  <c r="X1190" i="108" s="1"/>
  <c r="Y252" i="111"/>
  <c r="Y1191" i="108"/>
  <c r="Y1190" i="108" s="1"/>
  <c r="C253" i="111"/>
  <c r="C1194" i="108"/>
  <c r="C1193" i="108" s="1"/>
  <c r="D253" i="111"/>
  <c r="D1194" i="108"/>
  <c r="D1193" i="108" s="1"/>
  <c r="E253" i="111"/>
  <c r="E1194" i="108"/>
  <c r="F253" i="111"/>
  <c r="F1194" i="108"/>
  <c r="F1193" i="108" s="1"/>
  <c r="G253" i="111"/>
  <c r="G1194" i="108"/>
  <c r="G1193" i="108" s="1"/>
  <c r="H253" i="111"/>
  <c r="H1194" i="108"/>
  <c r="H1193" i="108" s="1"/>
  <c r="I253" i="111"/>
  <c r="I1194" i="108"/>
  <c r="I1193" i="108" s="1"/>
  <c r="J253" i="111"/>
  <c r="J1194" i="108"/>
  <c r="J1193" i="108" s="1"/>
  <c r="K253" i="111"/>
  <c r="K1194" i="108"/>
  <c r="K1193" i="108" s="1"/>
  <c r="L253" i="111"/>
  <c r="L1194" i="108"/>
  <c r="M253" i="111"/>
  <c r="M1194" i="108"/>
  <c r="N253" i="111"/>
  <c r="N1194" i="108"/>
  <c r="N1193" i="108" s="1"/>
  <c r="O253" i="111"/>
  <c r="O1194" i="108"/>
  <c r="O1193" i="108" s="1"/>
  <c r="P253" i="111"/>
  <c r="P1194" i="108"/>
  <c r="P1193" i="108" s="1"/>
  <c r="Q253" i="111"/>
  <c r="Q1194" i="108"/>
  <c r="Q1193" i="108" s="1"/>
  <c r="R253" i="111"/>
  <c r="R1194" i="108"/>
  <c r="R1193" i="108" s="1"/>
  <c r="S253" i="111"/>
  <c r="S1194" i="108"/>
  <c r="S1193" i="108" s="1"/>
  <c r="T253" i="111"/>
  <c r="T1194" i="108"/>
  <c r="T1193" i="108" s="1"/>
  <c r="U253" i="111"/>
  <c r="U1194" i="108"/>
  <c r="V253" i="111"/>
  <c r="V1194" i="108"/>
  <c r="V1193" i="108" s="1"/>
  <c r="W253" i="111"/>
  <c r="W1194" i="108"/>
  <c r="W1193" i="108" s="1"/>
  <c r="X253" i="111"/>
  <c r="X1194" i="108"/>
  <c r="X1193" i="108" s="1"/>
  <c r="Y253" i="111"/>
  <c r="Y1194" i="108"/>
  <c r="Y1193" i="108" s="1"/>
  <c r="C254" i="111"/>
  <c r="C1197" i="108"/>
  <c r="C1196" i="108" s="1"/>
  <c r="D254" i="111"/>
  <c r="D1197" i="108"/>
  <c r="D1196" i="108" s="1"/>
  <c r="E254" i="111"/>
  <c r="E1197" i="108"/>
  <c r="E1196" i="108" s="1"/>
  <c r="F254" i="111"/>
  <c r="F1197" i="108"/>
  <c r="G254" i="111"/>
  <c r="G1197" i="108"/>
  <c r="G1196" i="108" s="1"/>
  <c r="H254" i="111"/>
  <c r="H1197" i="108"/>
  <c r="H1196" i="108" s="1"/>
  <c r="I254" i="111"/>
  <c r="I1197" i="108"/>
  <c r="I1196" i="108" s="1"/>
  <c r="J254" i="111"/>
  <c r="J1197" i="108"/>
  <c r="J1196" i="108" s="1"/>
  <c r="K254" i="111"/>
  <c r="K1197" i="108"/>
  <c r="K1196" i="108" s="1"/>
  <c r="L254" i="111"/>
  <c r="L1197" i="108"/>
  <c r="L1196" i="108" s="1"/>
  <c r="M254" i="111"/>
  <c r="M1197" i="108"/>
  <c r="M1196" i="108" s="1"/>
  <c r="N254" i="111"/>
  <c r="N1197" i="108"/>
  <c r="O254" i="111"/>
  <c r="O1197" i="108"/>
  <c r="O1196" i="108" s="1"/>
  <c r="P254" i="111"/>
  <c r="P1197" i="108"/>
  <c r="P1196" i="108" s="1"/>
  <c r="Q254" i="111"/>
  <c r="Q1197" i="108"/>
  <c r="Q1196" i="108" s="1"/>
  <c r="R254" i="111"/>
  <c r="R1197" i="108"/>
  <c r="R1196" i="108" s="1"/>
  <c r="S254" i="111"/>
  <c r="S1197" i="108"/>
  <c r="S1196" i="108" s="1"/>
  <c r="T254" i="111"/>
  <c r="T1197" i="108"/>
  <c r="T1196" i="108" s="1"/>
  <c r="U254" i="111"/>
  <c r="U1197" i="108"/>
  <c r="V254" i="111"/>
  <c r="V1197" i="108"/>
  <c r="W254" i="111"/>
  <c r="W1197" i="108"/>
  <c r="W1196" i="108" s="1"/>
  <c r="X254" i="111"/>
  <c r="X1197" i="108"/>
  <c r="X1196" i="108" s="1"/>
  <c r="Y254" i="111"/>
  <c r="Y1197" i="108"/>
  <c r="Y1196" i="108" s="1"/>
  <c r="C255" i="111"/>
  <c r="C1200" i="108"/>
  <c r="C1199" i="108" s="1"/>
  <c r="D255" i="111"/>
  <c r="D1200" i="108"/>
  <c r="D1199" i="108" s="1"/>
  <c r="E255" i="111"/>
  <c r="E1200" i="108"/>
  <c r="E1199" i="108" s="1"/>
  <c r="F255" i="111"/>
  <c r="F1200" i="108"/>
  <c r="F1199" i="108" s="1"/>
  <c r="G255" i="111"/>
  <c r="G1200" i="108"/>
  <c r="H255" i="111"/>
  <c r="H1200" i="108"/>
  <c r="H1199" i="108" s="1"/>
  <c r="I255" i="111"/>
  <c r="I1200" i="108"/>
  <c r="I1199" i="108" s="1"/>
  <c r="J255" i="111"/>
  <c r="J1200" i="108"/>
  <c r="J1199" i="108" s="1"/>
  <c r="K255" i="111"/>
  <c r="K1200" i="108"/>
  <c r="K1199" i="108" s="1"/>
  <c r="L255" i="111"/>
  <c r="L1200" i="108"/>
  <c r="L1199" i="108" s="1"/>
  <c r="M255" i="111"/>
  <c r="M1200" i="108"/>
  <c r="M1199" i="108" s="1"/>
  <c r="N255" i="111"/>
  <c r="N1200" i="108"/>
  <c r="N1199" i="108" s="1"/>
  <c r="O255" i="111"/>
  <c r="O1200" i="108"/>
  <c r="P255" i="111"/>
  <c r="P1200" i="108"/>
  <c r="P1199" i="108" s="1"/>
  <c r="Q255" i="111"/>
  <c r="Q1200" i="108"/>
  <c r="Q1199" i="108" s="1"/>
  <c r="R255" i="111"/>
  <c r="R1200" i="108"/>
  <c r="R1199" i="108" s="1"/>
  <c r="S255" i="111"/>
  <c r="S1200" i="108"/>
  <c r="S1199" i="108" s="1"/>
  <c r="T255" i="111"/>
  <c r="T1200" i="108"/>
  <c r="T1199" i="108" s="1"/>
  <c r="U255" i="111"/>
  <c r="U1200" i="108"/>
  <c r="U1199" i="108" s="1"/>
  <c r="V255" i="111"/>
  <c r="V1200" i="108"/>
  <c r="V1199" i="108" s="1"/>
  <c r="W255" i="111"/>
  <c r="W1200" i="108"/>
  <c r="X255" i="111"/>
  <c r="X1200" i="108"/>
  <c r="X1199" i="108" s="1"/>
  <c r="Y255" i="111"/>
  <c r="Y1200" i="108"/>
  <c r="Y1199" i="108" s="1"/>
  <c r="C256" i="111"/>
  <c r="C1203" i="108"/>
  <c r="C1202" i="108" s="1"/>
  <c r="D256" i="111"/>
  <c r="D1203" i="108"/>
  <c r="D1202" i="108" s="1"/>
  <c r="E256" i="111"/>
  <c r="E1203" i="108"/>
  <c r="E1202" i="108" s="1"/>
  <c r="F256" i="111"/>
  <c r="F1203" i="108"/>
  <c r="F1202" i="108" s="1"/>
  <c r="G256" i="111"/>
  <c r="G1203" i="108"/>
  <c r="H256" i="111"/>
  <c r="H1203" i="108"/>
  <c r="I256" i="111"/>
  <c r="I1203" i="108"/>
  <c r="I1202" i="108" s="1"/>
  <c r="J256" i="111"/>
  <c r="J1203" i="108"/>
  <c r="J1202" i="108" s="1"/>
  <c r="K256" i="111"/>
  <c r="K1203" i="108"/>
  <c r="K1202" i="108" s="1"/>
  <c r="L256" i="111"/>
  <c r="L1203" i="108"/>
  <c r="L1202" i="108" s="1"/>
  <c r="M256" i="111"/>
  <c r="M1203" i="108"/>
  <c r="M1202" i="108" s="1"/>
  <c r="N256" i="111"/>
  <c r="N1203" i="108"/>
  <c r="N1202" i="108" s="1"/>
  <c r="O256" i="111"/>
  <c r="O1203" i="108"/>
  <c r="O1202" i="108" s="1"/>
  <c r="P256" i="111"/>
  <c r="P1203" i="108"/>
  <c r="Q256" i="111"/>
  <c r="Q1203" i="108"/>
  <c r="Q1202" i="108" s="1"/>
  <c r="R256" i="111"/>
  <c r="R1203" i="108"/>
  <c r="R1202" i="108" s="1"/>
  <c r="S256" i="111"/>
  <c r="S1203" i="108"/>
  <c r="S1202" i="108" s="1"/>
  <c r="T256" i="111"/>
  <c r="T1203" i="108"/>
  <c r="T1202" i="108" s="1"/>
  <c r="U256" i="111"/>
  <c r="U1203" i="108"/>
  <c r="U1202" i="108" s="1"/>
  <c r="V256" i="111"/>
  <c r="V1203" i="108"/>
  <c r="V1202" i="108" s="1"/>
  <c r="W256" i="111"/>
  <c r="W1203" i="108"/>
  <c r="W1202" i="108" s="1"/>
  <c r="X256" i="111"/>
  <c r="X1203" i="108"/>
  <c r="Y256" i="111"/>
  <c r="Y1203" i="108"/>
  <c r="Y1202" i="108" s="1"/>
  <c r="C257" i="111"/>
  <c r="C1206" i="108"/>
  <c r="C1205" i="108" s="1"/>
  <c r="D257" i="111"/>
  <c r="D1206" i="108"/>
  <c r="D1205" i="108" s="1"/>
  <c r="E257" i="111"/>
  <c r="E1206" i="108"/>
  <c r="E1205" i="108" s="1"/>
  <c r="F257" i="111"/>
  <c r="F1206" i="108"/>
  <c r="F1205" i="108" s="1"/>
  <c r="G257" i="111"/>
  <c r="G1206" i="108"/>
  <c r="G1205" i="108" s="1"/>
  <c r="H257" i="111"/>
  <c r="H1206" i="108"/>
  <c r="H1205" i="108" s="1"/>
  <c r="I257" i="111"/>
  <c r="I1206" i="108"/>
  <c r="J257" i="111"/>
  <c r="J1206" i="108"/>
  <c r="J1205" i="108" s="1"/>
  <c r="K257" i="111"/>
  <c r="K1206" i="108"/>
  <c r="K1205" i="108" s="1"/>
  <c r="L257" i="111"/>
  <c r="L1206" i="108"/>
  <c r="L1205" i="108" s="1"/>
  <c r="M257" i="111"/>
  <c r="M1206" i="108"/>
  <c r="M1205" i="108" s="1"/>
  <c r="N257" i="111"/>
  <c r="N1206" i="108"/>
  <c r="N1205" i="108" s="1"/>
  <c r="O257" i="111"/>
  <c r="O1206" i="108"/>
  <c r="O1205" i="108" s="1"/>
  <c r="P257" i="111"/>
  <c r="P1206" i="108"/>
  <c r="Q257" i="111"/>
  <c r="Q1206" i="108"/>
  <c r="R257" i="111"/>
  <c r="R1206" i="108"/>
  <c r="R1205" i="108" s="1"/>
  <c r="S257" i="111"/>
  <c r="S1206" i="108"/>
  <c r="S1205" i="108" s="1"/>
  <c r="T257" i="111"/>
  <c r="T1206" i="108"/>
  <c r="T1205" i="108" s="1"/>
  <c r="U257" i="111"/>
  <c r="U1206" i="108"/>
  <c r="U1205" i="108" s="1"/>
  <c r="V257" i="111"/>
  <c r="V1206" i="108"/>
  <c r="V1205" i="108" s="1"/>
  <c r="W257" i="111"/>
  <c r="W1206" i="108"/>
  <c r="W1205" i="108" s="1"/>
  <c r="X257" i="111"/>
  <c r="X1206" i="108"/>
  <c r="X1205" i="108" s="1"/>
  <c r="Y257" i="111"/>
  <c r="Y1206" i="108"/>
  <c r="C258" i="111"/>
  <c r="C1209" i="108"/>
  <c r="C1208" i="108" s="1"/>
  <c r="D258" i="111"/>
  <c r="D1209" i="108"/>
  <c r="D1208" i="108" s="1"/>
  <c r="E258" i="111"/>
  <c r="E1209" i="108"/>
  <c r="E1208" i="108" s="1"/>
  <c r="F258" i="111"/>
  <c r="F1209" i="108"/>
  <c r="F1208" i="108" s="1"/>
  <c r="G258" i="111"/>
  <c r="G1209" i="108"/>
  <c r="G1208" i="108" s="1"/>
  <c r="H258" i="111"/>
  <c r="H1209" i="108"/>
  <c r="H1208" i="108" s="1"/>
  <c r="I258" i="111"/>
  <c r="I1209" i="108"/>
  <c r="I1208" i="108" s="1"/>
  <c r="J258" i="111"/>
  <c r="J1209" i="108"/>
  <c r="K258" i="111"/>
  <c r="K1209" i="108"/>
  <c r="K1208" i="108" s="1"/>
  <c r="L258" i="111"/>
  <c r="L1209" i="108"/>
  <c r="L1208" i="108" s="1"/>
  <c r="M258" i="111"/>
  <c r="M1209" i="108"/>
  <c r="M1208" i="108" s="1"/>
  <c r="N258" i="111"/>
  <c r="N1209" i="108"/>
  <c r="N1208" i="108" s="1"/>
  <c r="O258" i="111"/>
  <c r="O1209" i="108"/>
  <c r="O1208" i="108" s="1"/>
  <c r="P258" i="111"/>
  <c r="P1209" i="108"/>
  <c r="P1208" i="108" s="1"/>
  <c r="Q258" i="111"/>
  <c r="Q1209" i="108"/>
  <c r="Q1208" i="108" s="1"/>
  <c r="R258" i="111"/>
  <c r="R1209" i="108"/>
  <c r="S258" i="111"/>
  <c r="S1209" i="108"/>
  <c r="S1208" i="108" s="1"/>
  <c r="T258" i="111"/>
  <c r="T1209" i="108"/>
  <c r="T1208" i="108" s="1"/>
  <c r="U258" i="111"/>
  <c r="U1209" i="108"/>
  <c r="U1208" i="108" s="1"/>
  <c r="V258" i="111"/>
  <c r="V1209" i="108"/>
  <c r="V1208" i="108" s="1"/>
  <c r="W258" i="111"/>
  <c r="W1209" i="108"/>
  <c r="W1208" i="108" s="1"/>
  <c r="X258" i="111"/>
  <c r="X1209" i="108"/>
  <c r="X1208" i="108" s="1"/>
  <c r="Y258" i="111"/>
  <c r="Y1209" i="108"/>
  <c r="C259" i="111"/>
  <c r="C1212" i="108"/>
  <c r="D259" i="111"/>
  <c r="D1212" i="108"/>
  <c r="D1211" i="108" s="1"/>
  <c r="E259" i="111"/>
  <c r="E1212" i="108"/>
  <c r="E1211" i="108" s="1"/>
  <c r="F259" i="111"/>
  <c r="F1212" i="108"/>
  <c r="F1211" i="108" s="1"/>
  <c r="G259" i="111"/>
  <c r="G1212" i="108"/>
  <c r="G1211" i="108" s="1"/>
  <c r="H259" i="111"/>
  <c r="H1212" i="108"/>
  <c r="H1211" i="108" s="1"/>
  <c r="I259" i="111"/>
  <c r="I1212" i="108"/>
  <c r="I1211" i="108" s="1"/>
  <c r="J259" i="111"/>
  <c r="J1212" i="108"/>
  <c r="J1211" i="108" s="1"/>
  <c r="K259" i="111"/>
  <c r="K1212" i="108"/>
  <c r="L259" i="111"/>
  <c r="L1212" i="108"/>
  <c r="L1211" i="108" s="1"/>
  <c r="M259" i="111"/>
  <c r="M1212" i="108"/>
  <c r="M1211" i="108" s="1"/>
  <c r="N259" i="111"/>
  <c r="N1212" i="108"/>
  <c r="N1211" i="108" s="1"/>
  <c r="O259" i="111"/>
  <c r="O1212" i="108"/>
  <c r="O1211" i="108" s="1"/>
  <c r="P259" i="111"/>
  <c r="P1212" i="108"/>
  <c r="P1211" i="108" s="1"/>
  <c r="Q259" i="111"/>
  <c r="Q1212" i="108"/>
  <c r="Q1211" i="108" s="1"/>
  <c r="R259" i="111"/>
  <c r="R1212" i="108"/>
  <c r="R1211" i="108" s="1"/>
  <c r="S259" i="111"/>
  <c r="S1212" i="108"/>
  <c r="T259" i="111"/>
  <c r="T1212" i="108"/>
  <c r="T1211" i="108" s="1"/>
  <c r="U259" i="111"/>
  <c r="U1212" i="108"/>
  <c r="U1211" i="108" s="1"/>
  <c r="V259" i="111"/>
  <c r="V1212" i="108"/>
  <c r="V1211" i="108" s="1"/>
  <c r="W259" i="111"/>
  <c r="W1212" i="108"/>
  <c r="W1211" i="108" s="1"/>
  <c r="X259" i="111"/>
  <c r="X1212" i="108"/>
  <c r="X1211" i="108" s="1"/>
  <c r="Y259" i="111"/>
  <c r="Y1212" i="108"/>
  <c r="Y1211" i="108" s="1"/>
  <c r="C260" i="111"/>
  <c r="C1215" i="108"/>
  <c r="C1214" i="108" s="1"/>
  <c r="D260" i="111"/>
  <c r="D1215" i="108"/>
  <c r="E260" i="111"/>
  <c r="E1215" i="108"/>
  <c r="E1214" i="108" s="1"/>
  <c r="F260" i="111"/>
  <c r="F1215" i="108"/>
  <c r="F1214" i="108" s="1"/>
  <c r="G260" i="111"/>
  <c r="G1215" i="108"/>
  <c r="G1214" i="108" s="1"/>
  <c r="H260" i="111"/>
  <c r="H1215" i="108"/>
  <c r="H1214" i="108" s="1"/>
  <c r="I260" i="111"/>
  <c r="I1215" i="108"/>
  <c r="I1214" i="108" s="1"/>
  <c r="J260" i="111"/>
  <c r="J1215" i="108"/>
  <c r="J1214" i="108" s="1"/>
  <c r="K260" i="111"/>
  <c r="K1215" i="108"/>
  <c r="L260" i="111"/>
  <c r="L1215" i="108"/>
  <c r="M260" i="111"/>
  <c r="M1215" i="108"/>
  <c r="M1214" i="108" s="1"/>
  <c r="N260" i="111"/>
  <c r="N1215" i="108"/>
  <c r="N1214" i="108" s="1"/>
  <c r="O260" i="111"/>
  <c r="O1215" i="108"/>
  <c r="O1214" i="108" s="1"/>
  <c r="P260" i="111"/>
  <c r="P1215" i="108"/>
  <c r="P1214" i="108" s="1"/>
  <c r="Q260" i="111"/>
  <c r="Q1215" i="108"/>
  <c r="Q1214" i="108" s="1"/>
  <c r="R260" i="111"/>
  <c r="R1215" i="108"/>
  <c r="R1214" i="108" s="1"/>
  <c r="S260" i="111"/>
  <c r="S1215" i="108"/>
  <c r="S1214" i="108" s="1"/>
  <c r="T260" i="111"/>
  <c r="T1215" i="108"/>
  <c r="U260" i="111"/>
  <c r="U1215" i="108"/>
  <c r="U1214" i="108" s="1"/>
  <c r="V260" i="111"/>
  <c r="V1215" i="108"/>
  <c r="V1214" i="108" s="1"/>
  <c r="W260" i="111"/>
  <c r="W1215" i="108"/>
  <c r="W1214" i="108" s="1"/>
  <c r="X260" i="111"/>
  <c r="X1215" i="108"/>
  <c r="X1214" i="108" s="1"/>
  <c r="Y260" i="111"/>
  <c r="Y1215" i="108"/>
  <c r="Y1214" i="108" s="1"/>
  <c r="C261" i="111"/>
  <c r="C1218" i="108"/>
  <c r="C1217" i="108" s="1"/>
  <c r="D261" i="111"/>
  <c r="D1218" i="108"/>
  <c r="D1217" i="108" s="1"/>
  <c r="E261" i="111"/>
  <c r="E1218" i="108"/>
  <c r="F261" i="111"/>
  <c r="F1218" i="108"/>
  <c r="F1217" i="108" s="1"/>
  <c r="G261" i="111"/>
  <c r="G1218" i="108"/>
  <c r="G1217" i="108" s="1"/>
  <c r="H261" i="111"/>
  <c r="H1218" i="108"/>
  <c r="H1217" i="108" s="1"/>
  <c r="I261" i="111"/>
  <c r="I1218" i="108"/>
  <c r="I1217" i="108" s="1"/>
  <c r="J261" i="111"/>
  <c r="J1218" i="108"/>
  <c r="J1217" i="108" s="1"/>
  <c r="K261" i="111"/>
  <c r="K1218" i="108"/>
  <c r="K1217" i="108" s="1"/>
  <c r="L261" i="111"/>
  <c r="L1218" i="108"/>
  <c r="L1217" i="108" s="1"/>
  <c r="M261" i="111"/>
  <c r="M1218" i="108"/>
  <c r="N261" i="111"/>
  <c r="N1218" i="108"/>
  <c r="N1217" i="108" s="1"/>
  <c r="O261" i="111"/>
  <c r="O1218" i="108"/>
  <c r="O1217" i="108" s="1"/>
  <c r="P261" i="111"/>
  <c r="P1218" i="108"/>
  <c r="P1217" i="108" s="1"/>
  <c r="Q261" i="111"/>
  <c r="Q1218" i="108"/>
  <c r="Q1217" i="108" s="1"/>
  <c r="R261" i="111"/>
  <c r="R1218" i="108"/>
  <c r="R1217" i="108" s="1"/>
  <c r="S261" i="111"/>
  <c r="S1218" i="108"/>
  <c r="S1217" i="108" s="1"/>
  <c r="T261" i="111"/>
  <c r="T1218" i="108"/>
  <c r="U261" i="111"/>
  <c r="U1218" i="108"/>
  <c r="V261" i="111"/>
  <c r="V1218" i="108"/>
  <c r="V1217" i="108" s="1"/>
  <c r="W261" i="111"/>
  <c r="W1218" i="108"/>
  <c r="W1217" i="108" s="1"/>
  <c r="X261" i="111"/>
  <c r="X1218" i="108"/>
  <c r="X1217" i="108" s="1"/>
  <c r="Y261" i="111"/>
  <c r="Y1218" i="108"/>
  <c r="Y1217" i="108" s="1"/>
  <c r="C262" i="111"/>
  <c r="C1221" i="108"/>
  <c r="C1220" i="108" s="1"/>
  <c r="D262" i="111"/>
  <c r="D1221" i="108"/>
  <c r="D1220" i="108" s="1"/>
  <c r="E262" i="111"/>
  <c r="E1221" i="108"/>
  <c r="E1220" i="108" s="1"/>
  <c r="F262" i="111"/>
  <c r="F1221" i="108"/>
  <c r="G262" i="111"/>
  <c r="G1221" i="108"/>
  <c r="G1220" i="108" s="1"/>
  <c r="H262" i="111"/>
  <c r="H1221" i="108"/>
  <c r="H1220" i="108" s="1"/>
  <c r="I262" i="111"/>
  <c r="I1221" i="108"/>
  <c r="I1220" i="108" s="1"/>
  <c r="J262" i="111"/>
  <c r="J1221" i="108"/>
  <c r="J1220" i="108" s="1"/>
  <c r="K262" i="111"/>
  <c r="K1221" i="108"/>
  <c r="K1220" i="108" s="1"/>
  <c r="L262" i="111"/>
  <c r="L1221" i="108"/>
  <c r="L1220" i="108" s="1"/>
  <c r="M262" i="111"/>
  <c r="M1221" i="108"/>
  <c r="M1220" i="108" s="1"/>
  <c r="N262" i="111"/>
  <c r="N1221" i="108"/>
  <c r="O262" i="111"/>
  <c r="O1221" i="108"/>
  <c r="O1220" i="108" s="1"/>
  <c r="P262" i="111"/>
  <c r="P1221" i="108"/>
  <c r="P1220" i="108" s="1"/>
  <c r="Q262" i="111"/>
  <c r="Q1221" i="108"/>
  <c r="Q1220" i="108" s="1"/>
  <c r="R262" i="111"/>
  <c r="R1221" i="108"/>
  <c r="R1220" i="108" s="1"/>
  <c r="S262" i="111"/>
  <c r="S1221" i="108"/>
  <c r="S1220" i="108" s="1"/>
  <c r="T262" i="111"/>
  <c r="T1221" i="108"/>
  <c r="T1220" i="108" s="1"/>
  <c r="U262" i="111"/>
  <c r="U1221" i="108"/>
  <c r="U1220" i="108" s="1"/>
  <c r="V262" i="111"/>
  <c r="V1221" i="108"/>
  <c r="W262" i="111"/>
  <c r="W1221" i="108"/>
  <c r="W1220" i="108" s="1"/>
  <c r="X262" i="111"/>
  <c r="X1221" i="108"/>
  <c r="X1220" i="108" s="1"/>
  <c r="Y262" i="111"/>
  <c r="Y1221" i="108"/>
  <c r="Y1220" i="108" s="1"/>
  <c r="C263" i="111"/>
  <c r="C1224" i="108"/>
  <c r="C1223" i="108" s="1"/>
  <c r="D263" i="111"/>
  <c r="D1224" i="108"/>
  <c r="D1223" i="108" s="1"/>
  <c r="E263" i="111"/>
  <c r="E1224" i="108"/>
  <c r="E1223" i="108" s="1"/>
  <c r="F263" i="111"/>
  <c r="F1224" i="108"/>
  <c r="G263" i="111"/>
  <c r="G1224" i="108"/>
  <c r="H263" i="111"/>
  <c r="H1224" i="108"/>
  <c r="H1223" i="108" s="1"/>
  <c r="I263" i="111"/>
  <c r="I1224" i="108"/>
  <c r="I1223" i="108" s="1"/>
  <c r="J263" i="111"/>
  <c r="J1224" i="108"/>
  <c r="J1223" i="108" s="1"/>
  <c r="K263" i="111"/>
  <c r="K1224" i="108"/>
  <c r="K1223" i="108" s="1"/>
  <c r="L263" i="111"/>
  <c r="L1224" i="108"/>
  <c r="L1223" i="108" s="1"/>
  <c r="M263" i="111"/>
  <c r="M1224" i="108"/>
  <c r="M1223" i="108" s="1"/>
  <c r="N263" i="111"/>
  <c r="N1224" i="108"/>
  <c r="N1223" i="108" s="1"/>
  <c r="O263" i="111"/>
  <c r="O1224" i="108"/>
  <c r="P263" i="111"/>
  <c r="P1224" i="108"/>
  <c r="P1223" i="108" s="1"/>
  <c r="Q263" i="111"/>
  <c r="Q1224" i="108"/>
  <c r="Q1223" i="108" s="1"/>
  <c r="R263" i="111"/>
  <c r="R1224" i="108"/>
  <c r="R1223" i="108" s="1"/>
  <c r="S263" i="111"/>
  <c r="S1224" i="108"/>
  <c r="S1223" i="108" s="1"/>
  <c r="T263" i="111"/>
  <c r="T1224" i="108"/>
  <c r="T1223" i="108" s="1"/>
  <c r="U263" i="111"/>
  <c r="U1224" i="108"/>
  <c r="U1223" i="108" s="1"/>
  <c r="V263" i="111"/>
  <c r="V1224" i="108"/>
  <c r="V1223" i="108" s="1"/>
  <c r="W263" i="111"/>
  <c r="W1224" i="108"/>
  <c r="X263" i="111"/>
  <c r="X1224" i="108"/>
  <c r="X1223" i="108" s="1"/>
  <c r="Y263" i="111"/>
  <c r="Y1224" i="108"/>
  <c r="Y1223" i="108" s="1"/>
  <c r="C264" i="111"/>
  <c r="C1227" i="108"/>
  <c r="C1226" i="108" s="1"/>
  <c r="D264" i="111"/>
  <c r="D1227" i="108"/>
  <c r="D1226" i="108" s="1"/>
  <c r="E264" i="111"/>
  <c r="E1227" i="108"/>
  <c r="E1226" i="108" s="1"/>
  <c r="F264" i="111"/>
  <c r="F1227" i="108"/>
  <c r="F1226" i="108" s="1"/>
  <c r="G264" i="111"/>
  <c r="G1227" i="108"/>
  <c r="G1226" i="108" s="1"/>
  <c r="H264" i="111"/>
  <c r="H1227" i="108"/>
  <c r="I264" i="111"/>
  <c r="I1227" i="108"/>
  <c r="I1226" i="108" s="1"/>
  <c r="J264" i="111"/>
  <c r="J1227" i="108"/>
  <c r="J1226" i="108" s="1"/>
  <c r="K264" i="111"/>
  <c r="K1227" i="108"/>
  <c r="K1226" i="108" s="1"/>
  <c r="L264" i="111"/>
  <c r="L1227" i="108"/>
  <c r="L1226" i="108" s="1"/>
  <c r="M264" i="111"/>
  <c r="M1227" i="108"/>
  <c r="M1226" i="108" s="1"/>
  <c r="N264" i="111"/>
  <c r="N1227" i="108"/>
  <c r="N1226" i="108" s="1"/>
  <c r="O264" i="111"/>
  <c r="O1227" i="108"/>
  <c r="O1226" i="108" s="1"/>
  <c r="P264" i="111"/>
  <c r="P1227" i="108"/>
  <c r="Q264" i="111"/>
  <c r="Q1227" i="108"/>
  <c r="R264" i="111"/>
  <c r="R1227" i="108"/>
  <c r="R1226" i="108" s="1"/>
  <c r="S264" i="111"/>
  <c r="S1227" i="108"/>
  <c r="S1226" i="108" s="1"/>
  <c r="T264" i="111"/>
  <c r="T1227" i="108"/>
  <c r="T1226" i="108" s="1"/>
  <c r="U264" i="111"/>
  <c r="U1227" i="108"/>
  <c r="U1226" i="108" s="1"/>
  <c r="V264" i="111"/>
  <c r="V1227" i="108"/>
  <c r="V1226" i="108" s="1"/>
  <c r="W264" i="111"/>
  <c r="W1227" i="108"/>
  <c r="W1226" i="108" s="1"/>
  <c r="X264" i="111"/>
  <c r="X1227" i="108"/>
  <c r="Y264" i="111"/>
  <c r="Y1227" i="108"/>
  <c r="Y1226" i="108" s="1"/>
  <c r="C265" i="111"/>
  <c r="C1230" i="108"/>
  <c r="C1229" i="108" s="1"/>
  <c r="D265" i="111"/>
  <c r="D1230" i="108"/>
  <c r="D1229" i="108" s="1"/>
  <c r="E265" i="111"/>
  <c r="E1230" i="108"/>
  <c r="E1229" i="108" s="1"/>
  <c r="F265" i="111"/>
  <c r="F1230" i="108"/>
  <c r="F1229" i="108" s="1"/>
  <c r="G265" i="111"/>
  <c r="G1230" i="108"/>
  <c r="G1229" i="108" s="1"/>
  <c r="H265" i="111"/>
  <c r="H1230" i="108"/>
  <c r="H1229" i="108" s="1"/>
  <c r="I265" i="111"/>
  <c r="I1230" i="108"/>
  <c r="J265" i="111"/>
  <c r="J1230" i="108"/>
  <c r="J1229" i="108" s="1"/>
  <c r="K265" i="111"/>
  <c r="K1230" i="108"/>
  <c r="K1229" i="108" s="1"/>
  <c r="L265" i="111"/>
  <c r="L1230" i="108"/>
  <c r="L1229" i="108" s="1"/>
  <c r="M265" i="111"/>
  <c r="M1230" i="108"/>
  <c r="M1229" i="108" s="1"/>
  <c r="N265" i="111"/>
  <c r="N1230" i="108"/>
  <c r="N1229" i="108" s="1"/>
  <c r="O265" i="111"/>
  <c r="O1230" i="108"/>
  <c r="O1229" i="108" s="1"/>
  <c r="P265" i="111"/>
  <c r="P1230" i="108"/>
  <c r="P1229" i="108" s="1"/>
  <c r="Q265" i="111"/>
  <c r="Q1230" i="108"/>
  <c r="R265" i="111"/>
  <c r="R1230" i="108"/>
  <c r="R1229" i="108" s="1"/>
  <c r="S265" i="111"/>
  <c r="S1230" i="108"/>
  <c r="S1229" i="108" s="1"/>
  <c r="T265" i="111"/>
  <c r="T1230" i="108"/>
  <c r="T1229" i="108" s="1"/>
  <c r="U265" i="111"/>
  <c r="U1230" i="108"/>
  <c r="U1229" i="108" s="1"/>
  <c r="V265" i="111"/>
  <c r="V1230" i="108"/>
  <c r="V1229" i="108" s="1"/>
  <c r="W265" i="111"/>
  <c r="W1230" i="108"/>
  <c r="W1229" i="108" s="1"/>
  <c r="X265" i="111"/>
  <c r="X1230" i="108"/>
  <c r="X1229" i="108" s="1"/>
  <c r="Y265" i="111"/>
  <c r="Y1230" i="108"/>
  <c r="C266" i="111"/>
  <c r="C1233" i="108"/>
  <c r="D266" i="111"/>
  <c r="D1233" i="108"/>
  <c r="D1232" i="108" s="1"/>
  <c r="E266" i="111"/>
  <c r="E1233" i="108"/>
  <c r="E1232" i="108" s="1"/>
  <c r="F266" i="111"/>
  <c r="F1233" i="108"/>
  <c r="F1232" i="108" s="1"/>
  <c r="G266" i="111"/>
  <c r="G1233" i="108"/>
  <c r="G1232" i="108" s="1"/>
  <c r="H266" i="111"/>
  <c r="H1233" i="108"/>
  <c r="H1232" i="108" s="1"/>
  <c r="I266" i="111"/>
  <c r="I1233" i="108"/>
  <c r="I1232" i="108" s="1"/>
  <c r="J266" i="111"/>
  <c r="J1233" i="108"/>
  <c r="K266" i="111"/>
  <c r="K1233" i="108"/>
  <c r="K1232" i="108" s="1"/>
  <c r="L266" i="111"/>
  <c r="L1233" i="108"/>
  <c r="L1232" i="108" s="1"/>
  <c r="M266" i="111"/>
  <c r="M1233" i="108"/>
  <c r="M1232" i="108" s="1"/>
  <c r="N266" i="111"/>
  <c r="N1233" i="108"/>
  <c r="N1232" i="108" s="1"/>
  <c r="O266" i="111"/>
  <c r="O1233" i="108"/>
  <c r="O1232" i="108" s="1"/>
  <c r="P266" i="111"/>
  <c r="P1233" i="108"/>
  <c r="P1232" i="108" s="1"/>
  <c r="Q266" i="111"/>
  <c r="Q1233" i="108"/>
  <c r="Q1232" i="108" s="1"/>
  <c r="R266" i="111"/>
  <c r="R1233" i="108"/>
  <c r="S266" i="111"/>
  <c r="S1233" i="108"/>
  <c r="S1232" i="108" s="1"/>
  <c r="T266" i="111"/>
  <c r="T1233" i="108"/>
  <c r="T1232" i="108" s="1"/>
  <c r="U266" i="111"/>
  <c r="U1233" i="108"/>
  <c r="U1232" i="108" s="1"/>
  <c r="V266" i="111"/>
  <c r="V1233" i="108"/>
  <c r="V1232" i="108" s="1"/>
  <c r="W266" i="111"/>
  <c r="W1233" i="108"/>
  <c r="W1232" i="108" s="1"/>
  <c r="X266" i="111"/>
  <c r="X1233" i="108"/>
  <c r="X1232" i="108" s="1"/>
  <c r="Y266" i="111"/>
  <c r="Y1233" i="108"/>
  <c r="Y1232" i="108" s="1"/>
  <c r="C267" i="111"/>
  <c r="C1236" i="108"/>
  <c r="D267" i="111"/>
  <c r="D1236" i="108"/>
  <c r="D1235" i="108" s="1"/>
  <c r="E267" i="111"/>
  <c r="E1236" i="108"/>
  <c r="E1235" i="108" s="1"/>
  <c r="F267" i="111"/>
  <c r="F1236" i="108"/>
  <c r="F1235" i="108" s="1"/>
  <c r="G267" i="111"/>
  <c r="G1236" i="108"/>
  <c r="G1235" i="108" s="1"/>
  <c r="H267" i="111"/>
  <c r="H1236" i="108"/>
  <c r="H1235" i="108" s="1"/>
  <c r="I267" i="111"/>
  <c r="I1236" i="108"/>
  <c r="I1235" i="108" s="1"/>
  <c r="J267" i="111"/>
  <c r="J1236" i="108"/>
  <c r="J1235" i="108" s="1"/>
  <c r="K267" i="111"/>
  <c r="K1236" i="108"/>
  <c r="L267" i="111"/>
  <c r="L1236" i="108"/>
  <c r="M267" i="111"/>
  <c r="M1236" i="108"/>
  <c r="M1235" i="108" s="1"/>
  <c r="N267" i="111"/>
  <c r="N1236" i="108"/>
  <c r="N1235" i="108" s="1"/>
  <c r="O267" i="111"/>
  <c r="O1236" i="108"/>
  <c r="O1235" i="108" s="1"/>
  <c r="P267" i="111"/>
  <c r="P1236" i="108"/>
  <c r="P1235" i="108" s="1"/>
  <c r="Q267" i="111"/>
  <c r="Q1236" i="108"/>
  <c r="Q1235" i="108" s="1"/>
  <c r="R267" i="111"/>
  <c r="R1236" i="108"/>
  <c r="R1235" i="108" s="1"/>
  <c r="S267" i="111"/>
  <c r="S1236" i="108"/>
  <c r="T267" i="111"/>
  <c r="T1236" i="108"/>
  <c r="T1235" i="108" s="1"/>
  <c r="U267" i="111"/>
  <c r="U1236" i="108"/>
  <c r="U1235" i="108" s="1"/>
  <c r="V267" i="111"/>
  <c r="V1236" i="108"/>
  <c r="V1235" i="108" s="1"/>
  <c r="W267" i="111"/>
  <c r="W1236" i="108"/>
  <c r="W1235" i="108" s="1"/>
  <c r="X267" i="111"/>
  <c r="X1236" i="108"/>
  <c r="X1235" i="108" s="1"/>
  <c r="Y267" i="111"/>
  <c r="Y1236" i="108"/>
  <c r="Y1235" i="108" s="1"/>
  <c r="C268" i="111"/>
  <c r="C1239" i="108"/>
  <c r="C1238" i="108" s="1"/>
  <c r="D268" i="111"/>
  <c r="D1239" i="108"/>
  <c r="E268" i="111"/>
  <c r="E1239" i="108"/>
  <c r="E1238" i="108" s="1"/>
  <c r="F268" i="111"/>
  <c r="F1239" i="108"/>
  <c r="F1238" i="108" s="1"/>
  <c r="G268" i="111"/>
  <c r="G1239" i="108"/>
  <c r="G1238" i="108" s="1"/>
  <c r="H268" i="111"/>
  <c r="H1239" i="108"/>
  <c r="H1238" i="108" s="1"/>
  <c r="I268" i="111"/>
  <c r="I1239" i="108"/>
  <c r="I1238" i="108" s="1"/>
  <c r="J268" i="111"/>
  <c r="J1239" i="108"/>
  <c r="J1238" i="108" s="1"/>
  <c r="K268" i="111"/>
  <c r="K1239" i="108"/>
  <c r="K1238" i="108" s="1"/>
  <c r="L268" i="111"/>
  <c r="L1239" i="108"/>
  <c r="M268" i="111"/>
  <c r="M1239" i="108"/>
  <c r="M1238" i="108" s="1"/>
  <c r="N268" i="111"/>
  <c r="N1239" i="108"/>
  <c r="N1238" i="108" s="1"/>
  <c r="O268" i="111"/>
  <c r="O1239" i="108"/>
  <c r="O1238" i="108" s="1"/>
  <c r="P268" i="111"/>
  <c r="P1239" i="108"/>
  <c r="P1238" i="108" s="1"/>
  <c r="Q268" i="111"/>
  <c r="Q1239" i="108"/>
  <c r="Q1238" i="108" s="1"/>
  <c r="R268" i="111"/>
  <c r="R1239" i="108"/>
  <c r="R1238" i="108" s="1"/>
  <c r="S268" i="111"/>
  <c r="S1239" i="108"/>
  <c r="S1238" i="108" s="1"/>
  <c r="T268" i="111"/>
  <c r="T1239" i="108"/>
  <c r="U268" i="111"/>
  <c r="U1239" i="108"/>
  <c r="V268" i="111"/>
  <c r="V1239" i="108"/>
  <c r="V1238" i="108" s="1"/>
  <c r="W268" i="111"/>
  <c r="W1239" i="108"/>
  <c r="W1238" i="108" s="1"/>
  <c r="X268" i="111"/>
  <c r="X1239" i="108"/>
  <c r="X1238" i="108" s="1"/>
  <c r="Y268" i="111"/>
  <c r="Y1239" i="108"/>
  <c r="Y1238" i="108" s="1"/>
  <c r="C269" i="111"/>
  <c r="C1242" i="108"/>
  <c r="C1241" i="108" s="1"/>
  <c r="D269" i="111"/>
  <c r="D1242" i="108"/>
  <c r="D1241" i="108" s="1"/>
  <c r="E269" i="111"/>
  <c r="E1242" i="108"/>
  <c r="F269" i="111"/>
  <c r="F1242" i="108"/>
  <c r="F1241" i="108" s="1"/>
  <c r="G269" i="111"/>
  <c r="G1242" i="108"/>
  <c r="G1241" i="108" s="1"/>
  <c r="H269" i="111"/>
  <c r="H1242" i="108"/>
  <c r="H1241" i="108" s="1"/>
  <c r="I269" i="111"/>
  <c r="I1242" i="108"/>
  <c r="I1241" i="108" s="1"/>
  <c r="J269" i="111"/>
  <c r="J1242" i="108"/>
  <c r="J1241" i="108" s="1"/>
  <c r="K269" i="111"/>
  <c r="K1242" i="108"/>
  <c r="K1241" i="108" s="1"/>
  <c r="L269" i="111"/>
  <c r="L1242" i="108"/>
  <c r="L1241" i="108" s="1"/>
  <c r="M269" i="111"/>
  <c r="M1242" i="108"/>
  <c r="N269" i="111"/>
  <c r="N1242" i="108"/>
  <c r="N1241" i="108" s="1"/>
  <c r="O269" i="111"/>
  <c r="O1242" i="108"/>
  <c r="O1241" i="108" s="1"/>
  <c r="P269" i="111"/>
  <c r="P1242" i="108"/>
  <c r="P1241" i="108" s="1"/>
  <c r="Q269" i="111"/>
  <c r="Q1242" i="108"/>
  <c r="Q1241" i="108" s="1"/>
  <c r="R269" i="111"/>
  <c r="R1242" i="108"/>
  <c r="R1241" i="108" s="1"/>
  <c r="S269" i="111"/>
  <c r="S1242" i="108"/>
  <c r="S1241" i="108" s="1"/>
  <c r="T269" i="111"/>
  <c r="T1242" i="108"/>
  <c r="T1241" i="108" s="1"/>
  <c r="U269" i="111"/>
  <c r="U1242" i="108"/>
  <c r="V269" i="111"/>
  <c r="V1242" i="108"/>
  <c r="V1241" i="108" s="1"/>
  <c r="W269" i="111"/>
  <c r="W1242" i="108"/>
  <c r="W1241" i="108" s="1"/>
  <c r="X269" i="111"/>
  <c r="X1242" i="108"/>
  <c r="X1241" i="108" s="1"/>
  <c r="Y269" i="111"/>
  <c r="Y1242" i="108"/>
  <c r="Y1241" i="108" s="1"/>
  <c r="C270" i="111"/>
  <c r="C1245" i="108"/>
  <c r="C1244" i="108" s="1"/>
  <c r="D270" i="111"/>
  <c r="D1245" i="108"/>
  <c r="D1244" i="108" s="1"/>
  <c r="E270" i="111"/>
  <c r="E1245" i="108"/>
  <c r="E1244" i="108" s="1"/>
  <c r="F270" i="111"/>
  <c r="F1245" i="108"/>
  <c r="G270" i="111"/>
  <c r="G1245" i="108"/>
  <c r="G1244" i="108" s="1"/>
  <c r="H270" i="111"/>
  <c r="H1245" i="108"/>
  <c r="H1244" i="108" s="1"/>
  <c r="I270" i="111"/>
  <c r="I1245" i="108"/>
  <c r="I1244" i="108" s="1"/>
  <c r="J270" i="111"/>
  <c r="J1245" i="108"/>
  <c r="J1244" i="108" s="1"/>
  <c r="K270" i="111"/>
  <c r="K1245" i="108"/>
  <c r="K1244" i="108" s="1"/>
  <c r="L270" i="111"/>
  <c r="L1245" i="108"/>
  <c r="L1244" i="108" s="1"/>
  <c r="M270" i="111"/>
  <c r="M1245" i="108"/>
  <c r="M1244" i="108" s="1"/>
  <c r="N270" i="111"/>
  <c r="N1245" i="108"/>
  <c r="O270" i="111"/>
  <c r="O1245" i="108"/>
  <c r="O1244" i="108" s="1"/>
  <c r="P270" i="111"/>
  <c r="P1245" i="108"/>
  <c r="P1244" i="108" s="1"/>
  <c r="Q270" i="111"/>
  <c r="Q1245" i="108"/>
  <c r="R270" i="111"/>
  <c r="R1245" i="108"/>
  <c r="R1244" i="108" s="1"/>
  <c r="S270" i="111"/>
  <c r="S1245" i="108"/>
  <c r="S1244" i="108" s="1"/>
  <c r="T270" i="111"/>
  <c r="T1245" i="108"/>
  <c r="T1244" i="108" s="1"/>
  <c r="U270" i="111"/>
  <c r="U1245" i="108"/>
  <c r="U1244" i="108" s="1"/>
  <c r="V270" i="111"/>
  <c r="V1245" i="108"/>
  <c r="W270" i="111"/>
  <c r="W1245" i="108"/>
  <c r="W1244" i="108" s="1"/>
  <c r="X270" i="111"/>
  <c r="X1245" i="108"/>
  <c r="X1244" i="108" s="1"/>
  <c r="Y270" i="111"/>
  <c r="Y1245" i="108"/>
  <c r="Y1244" i="108" s="1"/>
  <c r="C271" i="111"/>
  <c r="C1248" i="108"/>
  <c r="C1247" i="108" s="1"/>
  <c r="D271" i="111"/>
  <c r="D1248" i="108"/>
  <c r="D1247" i="108" s="1"/>
  <c r="E271" i="111"/>
  <c r="E1248" i="108"/>
  <c r="E1247" i="108" s="1"/>
  <c r="F271" i="111"/>
  <c r="F1248" i="108"/>
  <c r="F1247" i="108" s="1"/>
  <c r="G271" i="111"/>
  <c r="G1248" i="108"/>
  <c r="H271" i="111"/>
  <c r="H1248" i="108"/>
  <c r="H1247" i="108" s="1"/>
  <c r="I271" i="111"/>
  <c r="I1248" i="108"/>
  <c r="I1247" i="108" s="1"/>
  <c r="J271" i="111"/>
  <c r="J1248" i="108"/>
  <c r="J1247" i="108" s="1"/>
  <c r="K271" i="111"/>
  <c r="K1248" i="108"/>
  <c r="K1247" i="108" s="1"/>
  <c r="L271" i="111"/>
  <c r="L1248" i="108"/>
  <c r="L1247" i="108" s="1"/>
  <c r="M271" i="111"/>
  <c r="M1248" i="108"/>
  <c r="M1247" i="108" s="1"/>
  <c r="N271" i="111"/>
  <c r="N1248" i="108"/>
  <c r="N1247" i="108" s="1"/>
  <c r="O271" i="111"/>
  <c r="O1248" i="108"/>
  <c r="P271" i="111"/>
  <c r="P1248" i="108"/>
  <c r="P1247" i="108" s="1"/>
  <c r="Q271" i="111"/>
  <c r="Q1248" i="108"/>
  <c r="Q1247" i="108" s="1"/>
  <c r="R271" i="111"/>
  <c r="R1248" i="108"/>
  <c r="R1247" i="108" s="1"/>
  <c r="S271" i="111"/>
  <c r="S1248" i="108"/>
  <c r="S1247" i="108" s="1"/>
  <c r="T271" i="111"/>
  <c r="T1248" i="108"/>
  <c r="T1247" i="108" s="1"/>
  <c r="U271" i="111"/>
  <c r="U1248" i="108"/>
  <c r="U1247" i="108" s="1"/>
  <c r="V271" i="111"/>
  <c r="V1248" i="108"/>
  <c r="V1247" i="108" s="1"/>
  <c r="W271" i="111"/>
  <c r="W1248" i="108"/>
  <c r="X271" i="111"/>
  <c r="X1248" i="108"/>
  <c r="X1247" i="108" s="1"/>
  <c r="Y271" i="111"/>
  <c r="Y1248" i="108"/>
  <c r="Y1247" i="108" s="1"/>
  <c r="B271" i="111"/>
  <c r="B1248" i="108"/>
  <c r="B1247" i="108" s="1"/>
  <c r="B242" i="111"/>
  <c r="B1161" i="108"/>
  <c r="B1160" i="108" s="1"/>
  <c r="B243" i="111"/>
  <c r="B1164" i="108"/>
  <c r="B1163" i="108" s="1"/>
  <c r="B244" i="111"/>
  <c r="B1167" i="108"/>
  <c r="B1166" i="108" s="1"/>
  <c r="B245" i="111"/>
  <c r="B1170" i="108"/>
  <c r="B1169" i="108" s="1"/>
  <c r="B246" i="111"/>
  <c r="B1173" i="108"/>
  <c r="B247" i="111"/>
  <c r="B1176" i="108"/>
  <c r="B1175" i="108" s="1"/>
  <c r="B248" i="111"/>
  <c r="B1179" i="108"/>
  <c r="B1178" i="108" s="1"/>
  <c r="B249" i="111"/>
  <c r="B1182" i="108"/>
  <c r="B1181" i="108" s="1"/>
  <c r="B250" i="111"/>
  <c r="B1185" i="108"/>
  <c r="B1184" i="108" s="1"/>
  <c r="B251" i="111"/>
  <c r="B1188" i="108"/>
  <c r="B1187" i="108" s="1"/>
  <c r="B252" i="111"/>
  <c r="B1191" i="108"/>
  <c r="B1190" i="108" s="1"/>
  <c r="B253" i="111"/>
  <c r="B1194" i="108"/>
  <c r="B1193" i="108" s="1"/>
  <c r="B254" i="111"/>
  <c r="B1197" i="108"/>
  <c r="B255" i="111"/>
  <c r="B1200" i="108"/>
  <c r="B1199" i="108" s="1"/>
  <c r="B256" i="111"/>
  <c r="B1203" i="108"/>
  <c r="B1202" i="108" s="1"/>
  <c r="B257" i="111"/>
  <c r="B1206" i="108"/>
  <c r="B1205" i="108" s="1"/>
  <c r="B258" i="111"/>
  <c r="B1209" i="108"/>
  <c r="B1208" i="108" s="1"/>
  <c r="B259" i="111"/>
  <c r="B1212" i="108"/>
  <c r="B1211" i="108" s="1"/>
  <c r="B260" i="111"/>
  <c r="B1215" i="108"/>
  <c r="B1214" i="108" s="1"/>
  <c r="B261" i="111"/>
  <c r="B1218" i="108"/>
  <c r="B1217" i="108" s="1"/>
  <c r="B262" i="111"/>
  <c r="B1221" i="108"/>
  <c r="B263" i="111"/>
  <c r="B1224" i="108"/>
  <c r="B1223" i="108" s="1"/>
  <c r="B264" i="111"/>
  <c r="B1227" i="108"/>
  <c r="B1226" i="108" s="1"/>
  <c r="B265" i="111"/>
  <c r="B1230" i="108"/>
  <c r="B1229" i="108" s="1"/>
  <c r="B266" i="111"/>
  <c r="B1233" i="108"/>
  <c r="B1232" i="108" s="1"/>
  <c r="B267" i="111"/>
  <c r="B1236" i="108"/>
  <c r="B1235" i="108" s="1"/>
  <c r="B268" i="111"/>
  <c r="B1239" i="108"/>
  <c r="B1238" i="108" s="1"/>
  <c r="B269" i="111"/>
  <c r="B1242" i="108"/>
  <c r="B1241" i="108" s="1"/>
  <c r="B270" i="111"/>
  <c r="B1245" i="108"/>
  <c r="B1244" i="108" s="1"/>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X1061" i="108" s="1"/>
  <c r="Y206" i="111"/>
  <c r="Y1062" i="108"/>
  <c r="C207" i="111"/>
  <c r="C1065" i="108"/>
  <c r="C1064" i="108" s="1"/>
  <c r="D207" i="111"/>
  <c r="D1065" i="108"/>
  <c r="D1064" i="108" s="1"/>
  <c r="E207" i="111"/>
  <c r="E1065" i="108"/>
  <c r="F207" i="111"/>
  <c r="F1065" i="108"/>
  <c r="F1064" i="108" s="1"/>
  <c r="G207" i="111"/>
  <c r="G1065" i="108"/>
  <c r="G1064" i="108" s="1"/>
  <c r="H207" i="111"/>
  <c r="H1065" i="108"/>
  <c r="H1064" i="108" s="1"/>
  <c r="I207" i="111"/>
  <c r="I1065" i="108"/>
  <c r="I1064" i="108" s="1"/>
  <c r="J207" i="111"/>
  <c r="J1065" i="108"/>
  <c r="K207" i="111"/>
  <c r="K1065" i="108"/>
  <c r="K1064" i="108" s="1"/>
  <c r="L207" i="111"/>
  <c r="L1065" i="108"/>
  <c r="L1064" i="108" s="1"/>
  <c r="M207" i="111"/>
  <c r="M1065" i="108"/>
  <c r="M1064" i="108" s="1"/>
  <c r="N207" i="111"/>
  <c r="N1065" i="108"/>
  <c r="N1064" i="108" s="1"/>
  <c r="O207" i="111"/>
  <c r="O1065" i="108"/>
  <c r="O1064" i="108" s="1"/>
  <c r="P207" i="111"/>
  <c r="P1065" i="108"/>
  <c r="P1064" i="108" s="1"/>
  <c r="Q207" i="111"/>
  <c r="Q1065" i="108"/>
  <c r="Q1064" i="108" s="1"/>
  <c r="R207" i="111"/>
  <c r="R1065" i="108"/>
  <c r="S207" i="111"/>
  <c r="S1065" i="108"/>
  <c r="S1064" i="108" s="1"/>
  <c r="T207" i="111"/>
  <c r="T1065" i="108"/>
  <c r="T1064" i="108" s="1"/>
  <c r="U207" i="111"/>
  <c r="U1065" i="108"/>
  <c r="U1064" i="108" s="1"/>
  <c r="V207" i="111"/>
  <c r="V1065" i="108"/>
  <c r="V1064" i="108" s="1"/>
  <c r="W207" i="111"/>
  <c r="W1065" i="108"/>
  <c r="W1064" i="108" s="1"/>
  <c r="X207" i="111"/>
  <c r="X1065" i="108"/>
  <c r="X1064" i="108" s="1"/>
  <c r="Y207" i="111"/>
  <c r="Y1065" i="108"/>
  <c r="Y1064" i="108" s="1"/>
  <c r="C208" i="111"/>
  <c r="C1068" i="108"/>
  <c r="D208" i="111"/>
  <c r="D1068" i="108"/>
  <c r="D1067" i="108" s="1"/>
  <c r="E208" i="111"/>
  <c r="E1068" i="108"/>
  <c r="E1067" i="108" s="1"/>
  <c r="F208" i="111"/>
  <c r="F1068" i="108"/>
  <c r="F1067" i="108" s="1"/>
  <c r="G208" i="111"/>
  <c r="G1068" i="108"/>
  <c r="G1067" i="108" s="1"/>
  <c r="H208" i="111"/>
  <c r="H1068" i="108"/>
  <c r="H1067" i="108" s="1"/>
  <c r="I208" i="111"/>
  <c r="I1068" i="108"/>
  <c r="I1067" i="108" s="1"/>
  <c r="J208" i="111"/>
  <c r="J1068" i="108"/>
  <c r="J1067" i="108" s="1"/>
  <c r="K208" i="111"/>
  <c r="K1068" i="108"/>
  <c r="L208" i="111"/>
  <c r="L1068" i="108"/>
  <c r="L1067" i="108" s="1"/>
  <c r="M208" i="111"/>
  <c r="M1068" i="108"/>
  <c r="M1067" i="108" s="1"/>
  <c r="N208" i="111"/>
  <c r="N1068" i="108"/>
  <c r="N1067" i="108" s="1"/>
  <c r="O208" i="111"/>
  <c r="O1068" i="108"/>
  <c r="O1067" i="108" s="1"/>
  <c r="P208" i="111"/>
  <c r="P1068" i="108"/>
  <c r="P1067" i="108" s="1"/>
  <c r="Q208" i="111"/>
  <c r="Q1068" i="108"/>
  <c r="Q1067" i="108" s="1"/>
  <c r="R208" i="111"/>
  <c r="R1068" i="108"/>
  <c r="R1067" i="108" s="1"/>
  <c r="S208" i="111"/>
  <c r="S1068" i="108"/>
  <c r="T208" i="111"/>
  <c r="T1068" i="108"/>
  <c r="T1067" i="108" s="1"/>
  <c r="U208" i="111"/>
  <c r="U1068" i="108"/>
  <c r="U1067" i="108" s="1"/>
  <c r="V208" i="111"/>
  <c r="V1068" i="108"/>
  <c r="V1067" i="108" s="1"/>
  <c r="W208" i="111"/>
  <c r="W1068" i="108"/>
  <c r="W1067" i="108" s="1"/>
  <c r="X208" i="111"/>
  <c r="X1068" i="108"/>
  <c r="X1067" i="108" s="1"/>
  <c r="Y208" i="111"/>
  <c r="Y1068" i="108"/>
  <c r="Y1067" i="108" s="1"/>
  <c r="C209" i="111"/>
  <c r="C1071" i="108"/>
  <c r="C1070" i="108" s="1"/>
  <c r="D209" i="111"/>
  <c r="D1071" i="108"/>
  <c r="E209" i="111"/>
  <c r="E1071" i="108"/>
  <c r="E1070" i="108" s="1"/>
  <c r="F209" i="111"/>
  <c r="F1071" i="108"/>
  <c r="F1070" i="108" s="1"/>
  <c r="G209" i="111"/>
  <c r="G1071" i="108"/>
  <c r="G1070" i="108" s="1"/>
  <c r="H209" i="111"/>
  <c r="H1071" i="108"/>
  <c r="H1070" i="108" s="1"/>
  <c r="I209" i="111"/>
  <c r="I1071" i="108"/>
  <c r="I1070" i="108" s="1"/>
  <c r="J209" i="111"/>
  <c r="J1071" i="108"/>
  <c r="J1070" i="108" s="1"/>
  <c r="K209" i="111"/>
  <c r="K1071" i="108"/>
  <c r="K1070" i="108" s="1"/>
  <c r="L209" i="111"/>
  <c r="L1071" i="108"/>
  <c r="M209" i="111"/>
  <c r="M1071" i="108"/>
  <c r="M1070" i="108" s="1"/>
  <c r="N209" i="111"/>
  <c r="N1071" i="108"/>
  <c r="N1070" i="108" s="1"/>
  <c r="O209" i="111"/>
  <c r="O1071" i="108"/>
  <c r="O1070" i="108" s="1"/>
  <c r="P209" i="111"/>
  <c r="P1071" i="108"/>
  <c r="P1070" i="108" s="1"/>
  <c r="Q209" i="111"/>
  <c r="Q1071" i="108"/>
  <c r="Q1070" i="108" s="1"/>
  <c r="R209" i="111"/>
  <c r="R1071" i="108"/>
  <c r="R1070" i="108" s="1"/>
  <c r="S209" i="111"/>
  <c r="S1071" i="108"/>
  <c r="S1070" i="108" s="1"/>
  <c r="T209" i="111"/>
  <c r="T1071" i="108"/>
  <c r="U209" i="111"/>
  <c r="U1071" i="108"/>
  <c r="U1070" i="108" s="1"/>
  <c r="V209" i="111"/>
  <c r="V1071" i="108"/>
  <c r="V1070" i="108" s="1"/>
  <c r="W209" i="111"/>
  <c r="W1071" i="108"/>
  <c r="X209" i="111"/>
  <c r="X1071" i="108"/>
  <c r="X1070" i="108" s="1"/>
  <c r="Y209" i="111"/>
  <c r="Y1071" i="108"/>
  <c r="Y1070" i="108" s="1"/>
  <c r="C210" i="111"/>
  <c r="C1074" i="108"/>
  <c r="C1073" i="108" s="1"/>
  <c r="D210" i="111"/>
  <c r="D1074" i="108"/>
  <c r="D1073" i="108" s="1"/>
  <c r="E210" i="111"/>
  <c r="E1074" i="108"/>
  <c r="F210" i="111"/>
  <c r="F1074" i="108"/>
  <c r="F1073" i="108" s="1"/>
  <c r="G210" i="111"/>
  <c r="G1074" i="108"/>
  <c r="G1073" i="108" s="1"/>
  <c r="H210" i="111"/>
  <c r="H1074" i="108"/>
  <c r="H1073" i="108" s="1"/>
  <c r="I210" i="111"/>
  <c r="I1074" i="108"/>
  <c r="I1073" i="108" s="1"/>
  <c r="J210" i="111"/>
  <c r="J1074" i="108"/>
  <c r="J1073" i="108" s="1"/>
  <c r="K210" i="111"/>
  <c r="K1074" i="108"/>
  <c r="K1073" i="108" s="1"/>
  <c r="L210" i="111"/>
  <c r="L1074" i="108"/>
  <c r="L1073" i="108" s="1"/>
  <c r="M210" i="111"/>
  <c r="M1074" i="108"/>
  <c r="N210" i="111"/>
  <c r="N1074" i="108"/>
  <c r="N1073" i="108" s="1"/>
  <c r="O210" i="111"/>
  <c r="O1074" i="108"/>
  <c r="O1073" i="108" s="1"/>
  <c r="P210" i="111"/>
  <c r="P1074" i="108"/>
  <c r="P1073" i="108" s="1"/>
  <c r="Q210" i="111"/>
  <c r="Q1074" i="108"/>
  <c r="Q1073" i="108" s="1"/>
  <c r="R210" i="111"/>
  <c r="R1074" i="108"/>
  <c r="R1073" i="108" s="1"/>
  <c r="S210" i="111"/>
  <c r="S1074" i="108"/>
  <c r="S1073" i="108" s="1"/>
  <c r="T210" i="111"/>
  <c r="T1074" i="108"/>
  <c r="T1073" i="108" s="1"/>
  <c r="U210" i="111"/>
  <c r="U1074" i="108"/>
  <c r="V210" i="111"/>
  <c r="V1074" i="108"/>
  <c r="V1073" i="108" s="1"/>
  <c r="W210" i="111"/>
  <c r="W1074" i="108"/>
  <c r="W1073" i="108" s="1"/>
  <c r="X210" i="111"/>
  <c r="X1074" i="108"/>
  <c r="X1073" i="108" s="1"/>
  <c r="Y210" i="111"/>
  <c r="Y1074" i="108"/>
  <c r="Y1073" i="108" s="1"/>
  <c r="C211" i="111"/>
  <c r="C1077" i="108"/>
  <c r="C1076" i="108" s="1"/>
  <c r="D211" i="111"/>
  <c r="D1077" i="108"/>
  <c r="D1076" i="108" s="1"/>
  <c r="E211" i="111"/>
  <c r="E1077" i="108"/>
  <c r="E1076" i="108" s="1"/>
  <c r="F211" i="111"/>
  <c r="F1077" i="108"/>
  <c r="G211" i="111"/>
  <c r="G1077" i="108"/>
  <c r="G1076" i="108" s="1"/>
  <c r="H211" i="111"/>
  <c r="H1077" i="108"/>
  <c r="H1076" i="108" s="1"/>
  <c r="I211" i="111"/>
  <c r="I1077" i="108"/>
  <c r="I1076" i="108" s="1"/>
  <c r="J211" i="111"/>
  <c r="J1077" i="108"/>
  <c r="J1076" i="108" s="1"/>
  <c r="K211" i="111"/>
  <c r="K1077" i="108"/>
  <c r="K1076" i="108" s="1"/>
  <c r="L211" i="111"/>
  <c r="L1077" i="108"/>
  <c r="L1076" i="108" s="1"/>
  <c r="M211" i="111"/>
  <c r="M1077" i="108"/>
  <c r="M1076" i="108" s="1"/>
  <c r="N211" i="111"/>
  <c r="N1077" i="108"/>
  <c r="O211" i="111"/>
  <c r="O1077" i="108"/>
  <c r="O1076" i="108" s="1"/>
  <c r="P211" i="111"/>
  <c r="P1077" i="108"/>
  <c r="P1076" i="108" s="1"/>
  <c r="Q211" i="111"/>
  <c r="Q1077" i="108"/>
  <c r="Q1076" i="108" s="1"/>
  <c r="R211" i="111"/>
  <c r="R1077" i="108"/>
  <c r="R1076" i="108" s="1"/>
  <c r="S211" i="111"/>
  <c r="S1077" i="108"/>
  <c r="S1076" i="108" s="1"/>
  <c r="T211" i="111"/>
  <c r="T1077" i="108"/>
  <c r="T1076" i="108" s="1"/>
  <c r="U211" i="111"/>
  <c r="U1077" i="108"/>
  <c r="U1076" i="108" s="1"/>
  <c r="V211" i="111"/>
  <c r="V1077" i="108"/>
  <c r="W211" i="111"/>
  <c r="W1077" i="108"/>
  <c r="W1076" i="108" s="1"/>
  <c r="X211" i="111"/>
  <c r="X1077" i="108"/>
  <c r="X1076" i="108" s="1"/>
  <c r="Y211" i="111"/>
  <c r="Y1077" i="108"/>
  <c r="Y1076" i="108" s="1"/>
  <c r="C212" i="111"/>
  <c r="C1080" i="108"/>
  <c r="C1079" i="108" s="1"/>
  <c r="D212" i="111"/>
  <c r="D1080" i="108"/>
  <c r="D1079" i="108" s="1"/>
  <c r="E212" i="111"/>
  <c r="E1080" i="108"/>
  <c r="E1079" i="108" s="1"/>
  <c r="F212" i="111"/>
  <c r="F1080" i="108"/>
  <c r="F1079" i="108" s="1"/>
  <c r="G212" i="111"/>
  <c r="G1080" i="108"/>
  <c r="H212" i="111"/>
  <c r="H1080" i="108"/>
  <c r="H1079" i="108" s="1"/>
  <c r="I212" i="111"/>
  <c r="I1080" i="108"/>
  <c r="I1079" i="108" s="1"/>
  <c r="J212" i="111"/>
  <c r="J1080" i="108"/>
  <c r="J1079" i="108" s="1"/>
  <c r="K212" i="111"/>
  <c r="K1080" i="108"/>
  <c r="K1079" i="108" s="1"/>
  <c r="L212" i="111"/>
  <c r="L1080" i="108"/>
  <c r="L1079" i="108" s="1"/>
  <c r="M212" i="111"/>
  <c r="M1080" i="108"/>
  <c r="M1079" i="108" s="1"/>
  <c r="N212" i="111"/>
  <c r="N1080" i="108"/>
  <c r="N1079" i="108" s="1"/>
  <c r="O212" i="111"/>
  <c r="O1080" i="108"/>
  <c r="P212" i="111"/>
  <c r="P1080" i="108"/>
  <c r="P1079" i="108" s="1"/>
  <c r="Q212" i="111"/>
  <c r="Q1080" i="108"/>
  <c r="Q1079" i="108" s="1"/>
  <c r="R212" i="111"/>
  <c r="R1080" i="108"/>
  <c r="S212" i="111"/>
  <c r="S1080" i="108"/>
  <c r="S1079" i="108" s="1"/>
  <c r="T212" i="111"/>
  <c r="T1080" i="108"/>
  <c r="T1079" i="108" s="1"/>
  <c r="U212" i="111"/>
  <c r="U1080" i="108"/>
  <c r="U1079" i="108" s="1"/>
  <c r="V212" i="111"/>
  <c r="V1080" i="108"/>
  <c r="V1079" i="108" s="1"/>
  <c r="W212" i="111"/>
  <c r="W1080" i="108"/>
  <c r="X212" i="111"/>
  <c r="X1080" i="108"/>
  <c r="X1079" i="108" s="1"/>
  <c r="Y212" i="111"/>
  <c r="Y1080" i="108"/>
  <c r="Y1079" i="108" s="1"/>
  <c r="C213" i="111"/>
  <c r="C1083" i="108"/>
  <c r="C1082" i="108" s="1"/>
  <c r="D213" i="111"/>
  <c r="D1083" i="108"/>
  <c r="D1082" i="108" s="1"/>
  <c r="E213" i="111"/>
  <c r="E1083" i="108"/>
  <c r="E1082" i="108" s="1"/>
  <c r="F213" i="111"/>
  <c r="F1083" i="108"/>
  <c r="F1082" i="108" s="1"/>
  <c r="G213" i="111"/>
  <c r="G1083" i="108"/>
  <c r="G1082" i="108" s="1"/>
  <c r="H213" i="111"/>
  <c r="H1083" i="108"/>
  <c r="I213" i="111"/>
  <c r="I1083" i="108"/>
  <c r="I1082" i="108" s="1"/>
  <c r="J213" i="111"/>
  <c r="J1083" i="108"/>
  <c r="J1082" i="108" s="1"/>
  <c r="K213" i="111"/>
  <c r="K1083" i="108"/>
  <c r="K1082" i="108" s="1"/>
  <c r="L213" i="111"/>
  <c r="L1083" i="108"/>
  <c r="L1082" i="108" s="1"/>
  <c r="M213" i="111"/>
  <c r="M1083" i="108"/>
  <c r="M1082" i="108" s="1"/>
  <c r="N213" i="111"/>
  <c r="N1083" i="108"/>
  <c r="N1082" i="108" s="1"/>
  <c r="O213" i="111"/>
  <c r="O1083" i="108"/>
  <c r="O1082" i="108" s="1"/>
  <c r="P213" i="111"/>
  <c r="P1083" i="108"/>
  <c r="Q213" i="111"/>
  <c r="Q1083" i="108"/>
  <c r="Q1082" i="108" s="1"/>
  <c r="R213" i="111"/>
  <c r="R1083" i="108"/>
  <c r="R1082" i="108" s="1"/>
  <c r="S213" i="111"/>
  <c r="S1083" i="108"/>
  <c r="S1082" i="108" s="1"/>
  <c r="T213" i="111"/>
  <c r="T1083" i="108"/>
  <c r="T1082" i="108" s="1"/>
  <c r="U213" i="111"/>
  <c r="U1083" i="108"/>
  <c r="U1082" i="108" s="1"/>
  <c r="V213" i="111"/>
  <c r="V1083" i="108"/>
  <c r="V1082" i="108" s="1"/>
  <c r="W213" i="111"/>
  <c r="W1083" i="108"/>
  <c r="W1082" i="108" s="1"/>
  <c r="X213" i="111"/>
  <c r="X1083" i="108"/>
  <c r="X1082" i="108" s="1"/>
  <c r="Y213" i="111"/>
  <c r="Y1083" i="108"/>
  <c r="Y1082" i="108" s="1"/>
  <c r="C214" i="111"/>
  <c r="C1086" i="108"/>
  <c r="C1085" i="108" s="1"/>
  <c r="D214" i="111"/>
  <c r="D1086" i="108"/>
  <c r="D1085" i="108" s="1"/>
  <c r="E214" i="111"/>
  <c r="E1086" i="108"/>
  <c r="E1085" i="108" s="1"/>
  <c r="F214" i="111"/>
  <c r="F1086" i="108"/>
  <c r="F1085" i="108" s="1"/>
  <c r="G214" i="111"/>
  <c r="G1086" i="108"/>
  <c r="H214" i="111"/>
  <c r="H1086" i="108"/>
  <c r="H1085" i="108" s="1"/>
  <c r="I214" i="111"/>
  <c r="I1086" i="108"/>
  <c r="I1085" i="108" s="1"/>
  <c r="J214" i="111"/>
  <c r="J1086" i="108"/>
  <c r="J1085" i="108" s="1"/>
  <c r="K214" i="111"/>
  <c r="K1086" i="108"/>
  <c r="K1085" i="108" s="1"/>
  <c r="L214" i="111"/>
  <c r="L1086" i="108"/>
  <c r="L1085" i="108" s="1"/>
  <c r="M214" i="111"/>
  <c r="M1086" i="108"/>
  <c r="M1085" i="108" s="1"/>
  <c r="N214" i="111"/>
  <c r="N1086" i="108"/>
  <c r="N1085" i="108" s="1"/>
  <c r="O214" i="111"/>
  <c r="O1086" i="108"/>
  <c r="O1085" i="108" s="1"/>
  <c r="P214" i="111"/>
  <c r="P1086" i="108"/>
  <c r="P1085" i="108" s="1"/>
  <c r="Q214" i="111"/>
  <c r="Q1086" i="108"/>
  <c r="Q1085" i="108" s="1"/>
  <c r="R214" i="111"/>
  <c r="R1086" i="108"/>
  <c r="R1085" i="108" s="1"/>
  <c r="S214" i="111"/>
  <c r="S1086" i="108"/>
  <c r="S1085" i="108" s="1"/>
  <c r="T214" i="111"/>
  <c r="T1086" i="108"/>
  <c r="T1085" i="108" s="1"/>
  <c r="U214" i="111"/>
  <c r="U1086" i="108"/>
  <c r="U1085" i="108" s="1"/>
  <c r="V214" i="111"/>
  <c r="V1086" i="108"/>
  <c r="V1085" i="108" s="1"/>
  <c r="W214" i="111"/>
  <c r="W1086" i="108"/>
  <c r="X214" i="111"/>
  <c r="X1086" i="108"/>
  <c r="X1085" i="108" s="1"/>
  <c r="Y214" i="111"/>
  <c r="Y1086" i="108"/>
  <c r="Y1085" i="108" s="1"/>
  <c r="C215" i="111"/>
  <c r="C1089" i="108"/>
  <c r="C1088" i="108" s="1"/>
  <c r="D215" i="111"/>
  <c r="D1089" i="108"/>
  <c r="D1088" i="108" s="1"/>
  <c r="E215" i="111"/>
  <c r="E1089" i="108"/>
  <c r="E1088" i="108" s="1"/>
  <c r="F215" i="111"/>
  <c r="F1089" i="108"/>
  <c r="F1088" i="108" s="1"/>
  <c r="G215" i="111"/>
  <c r="G1089" i="108"/>
  <c r="G1088" i="108" s="1"/>
  <c r="H215" i="111"/>
  <c r="H1089" i="108"/>
  <c r="H1088" i="108" s="1"/>
  <c r="I215" i="111"/>
  <c r="I1089" i="108"/>
  <c r="I1088" i="108" s="1"/>
  <c r="J215" i="111"/>
  <c r="J1089" i="108"/>
  <c r="J1088" i="108" s="1"/>
  <c r="K215" i="111"/>
  <c r="K1089" i="108"/>
  <c r="K1088" i="108" s="1"/>
  <c r="L215" i="111"/>
  <c r="L1089" i="108"/>
  <c r="L1088" i="108" s="1"/>
  <c r="M215" i="111"/>
  <c r="M1089" i="108"/>
  <c r="M1088" i="108" s="1"/>
  <c r="N215" i="111"/>
  <c r="N1089" i="108"/>
  <c r="N1088" i="108" s="1"/>
  <c r="O215" i="111"/>
  <c r="O1089" i="108"/>
  <c r="O1088" i="108" s="1"/>
  <c r="P215" i="111"/>
  <c r="P1089" i="108"/>
  <c r="Q215" i="111"/>
  <c r="Q1089" i="108"/>
  <c r="Q1088" i="108" s="1"/>
  <c r="R215" i="111"/>
  <c r="R1089" i="108"/>
  <c r="R1088" i="108" s="1"/>
  <c r="S215" i="111"/>
  <c r="S1089" i="108"/>
  <c r="S1088" i="108" s="1"/>
  <c r="T215" i="111"/>
  <c r="T1089" i="108"/>
  <c r="T1088" i="108" s="1"/>
  <c r="U215" i="111"/>
  <c r="U1089" i="108"/>
  <c r="U1088" i="108" s="1"/>
  <c r="V215" i="111"/>
  <c r="V1089" i="108"/>
  <c r="V1088" i="108" s="1"/>
  <c r="W215" i="111"/>
  <c r="W1089" i="108"/>
  <c r="W1088" i="108" s="1"/>
  <c r="X215" i="111"/>
  <c r="X1089" i="108"/>
  <c r="X1088" i="108" s="1"/>
  <c r="Y215" i="111"/>
  <c r="Y1089" i="108"/>
  <c r="Y1088" i="108" s="1"/>
  <c r="C216" i="111"/>
  <c r="C1092" i="108"/>
  <c r="C1091" i="108" s="1"/>
  <c r="D216" i="111"/>
  <c r="D1092" i="108"/>
  <c r="D1091" i="108" s="1"/>
  <c r="E216" i="111"/>
  <c r="E1092" i="108"/>
  <c r="E1091" i="108" s="1"/>
  <c r="F216" i="111"/>
  <c r="F1092" i="108"/>
  <c r="F1091" i="108" s="1"/>
  <c r="G216" i="111"/>
  <c r="G1092" i="108"/>
  <c r="G1091" i="108" s="1"/>
  <c r="H216" i="111"/>
  <c r="H1092" i="108"/>
  <c r="H1091" i="108" s="1"/>
  <c r="I216" i="111"/>
  <c r="I1092" i="108"/>
  <c r="J216" i="111"/>
  <c r="J1092" i="108"/>
  <c r="J1091" i="108" s="1"/>
  <c r="K216" i="111"/>
  <c r="K1092" i="108"/>
  <c r="K1091" i="108" s="1"/>
  <c r="L216" i="111"/>
  <c r="L1092" i="108"/>
  <c r="L1091" i="108" s="1"/>
  <c r="M216" i="111"/>
  <c r="M1092" i="108"/>
  <c r="M1091" i="108" s="1"/>
  <c r="N216" i="111"/>
  <c r="N1092" i="108"/>
  <c r="N1091" i="108" s="1"/>
  <c r="O216" i="111"/>
  <c r="O1092" i="108"/>
  <c r="O1091" i="108" s="1"/>
  <c r="P216" i="111"/>
  <c r="P1092" i="108"/>
  <c r="P1091" i="108" s="1"/>
  <c r="Q216" i="111"/>
  <c r="Q1092" i="108"/>
  <c r="Q1091" i="108" s="1"/>
  <c r="R216" i="111"/>
  <c r="R1092" i="108"/>
  <c r="R1091" i="108" s="1"/>
  <c r="S216" i="111"/>
  <c r="S1092" i="108"/>
  <c r="S1091" i="108" s="1"/>
  <c r="T216" i="111"/>
  <c r="T1092" i="108"/>
  <c r="T1091" i="108" s="1"/>
  <c r="U216" i="111"/>
  <c r="U1092" i="108"/>
  <c r="U1091" i="108" s="1"/>
  <c r="V216" i="111"/>
  <c r="V1092" i="108"/>
  <c r="V1091" i="108" s="1"/>
  <c r="W216" i="111"/>
  <c r="W1092" i="108"/>
  <c r="W1091" i="108" s="1"/>
  <c r="X216" i="111"/>
  <c r="X1092" i="108"/>
  <c r="X1091" i="108" s="1"/>
  <c r="Y216" i="111"/>
  <c r="Y1092" i="108"/>
  <c r="C217" i="111"/>
  <c r="C1095" i="108"/>
  <c r="D217" i="111"/>
  <c r="D1095" i="108"/>
  <c r="D1094" i="108" s="1"/>
  <c r="E217" i="111"/>
  <c r="E1095" i="108"/>
  <c r="E1094" i="108" s="1"/>
  <c r="F217" i="111"/>
  <c r="F1095" i="108"/>
  <c r="F1094" i="108" s="1"/>
  <c r="G217" i="111"/>
  <c r="G1095" i="108"/>
  <c r="G1094" i="108" s="1"/>
  <c r="H217" i="111"/>
  <c r="H1095" i="108"/>
  <c r="H1094" i="108" s="1"/>
  <c r="I217" i="111"/>
  <c r="I1095" i="108"/>
  <c r="I1094" i="108" s="1"/>
  <c r="J217" i="111"/>
  <c r="J1095" i="108"/>
  <c r="J1094" i="108" s="1"/>
  <c r="K217" i="111"/>
  <c r="K1095" i="108"/>
  <c r="K1094" i="108" s="1"/>
  <c r="L217" i="111"/>
  <c r="L1095" i="108"/>
  <c r="L1094" i="108" s="1"/>
  <c r="M217" i="111"/>
  <c r="M1095" i="108"/>
  <c r="M1094" i="108" s="1"/>
  <c r="N217" i="111"/>
  <c r="N1095" i="108"/>
  <c r="N1094" i="108" s="1"/>
  <c r="O217" i="111"/>
  <c r="O1095" i="108"/>
  <c r="O1094" i="108" s="1"/>
  <c r="P217" i="111"/>
  <c r="P1095" i="108"/>
  <c r="P1094" i="108" s="1"/>
  <c r="Q217" i="111"/>
  <c r="Q1095" i="108"/>
  <c r="Q1094" i="108" s="1"/>
  <c r="R217" i="111"/>
  <c r="R1095" i="108"/>
  <c r="R1094" i="108" s="1"/>
  <c r="S217" i="111"/>
  <c r="S1095" i="108"/>
  <c r="S1094" i="108" s="1"/>
  <c r="T217" i="111"/>
  <c r="T1095" i="108"/>
  <c r="U217" i="111"/>
  <c r="U1095" i="108"/>
  <c r="U1094" i="108" s="1"/>
  <c r="V217" i="111"/>
  <c r="V1095" i="108"/>
  <c r="V1094" i="108" s="1"/>
  <c r="W217" i="111"/>
  <c r="W1095" i="108"/>
  <c r="W1094" i="108" s="1"/>
  <c r="X217" i="111"/>
  <c r="X1095" i="108"/>
  <c r="X1094" i="108" s="1"/>
  <c r="Y217" i="111"/>
  <c r="Y1095" i="108"/>
  <c r="Y1094" i="108" s="1"/>
  <c r="C218" i="111"/>
  <c r="C1098" i="108"/>
  <c r="C1097" i="108" s="1"/>
  <c r="D218" i="111"/>
  <c r="D1098" i="108"/>
  <c r="D1097" i="108" s="1"/>
  <c r="E218" i="111"/>
  <c r="E1098" i="108"/>
  <c r="E1097" i="108" s="1"/>
  <c r="F218" i="111"/>
  <c r="F1098" i="108"/>
  <c r="F1097" i="108" s="1"/>
  <c r="G218" i="111"/>
  <c r="G1098" i="108"/>
  <c r="G1097" i="108" s="1"/>
  <c r="H218" i="111"/>
  <c r="H1098" i="108"/>
  <c r="H1097" i="108" s="1"/>
  <c r="I218" i="111"/>
  <c r="I1098" i="108"/>
  <c r="I1097" i="108" s="1"/>
  <c r="J218" i="111"/>
  <c r="J1098" i="108"/>
  <c r="J1097" i="108" s="1"/>
  <c r="K218" i="111"/>
  <c r="K1098" i="108"/>
  <c r="K1097" i="108" s="1"/>
  <c r="L218" i="111"/>
  <c r="L1098" i="108"/>
  <c r="L1097" i="108" s="1"/>
  <c r="M218" i="111"/>
  <c r="M1098" i="108"/>
  <c r="N218" i="111"/>
  <c r="N1098" i="108"/>
  <c r="N1097" i="108" s="1"/>
  <c r="O218" i="111"/>
  <c r="O1098" i="108"/>
  <c r="O1097" i="108" s="1"/>
  <c r="P218" i="111"/>
  <c r="P1098" i="108"/>
  <c r="P1097" i="108" s="1"/>
  <c r="Q218" i="111"/>
  <c r="Q1098" i="108"/>
  <c r="Q1097" i="108" s="1"/>
  <c r="R218" i="111"/>
  <c r="R1098" i="108"/>
  <c r="R1097" i="108" s="1"/>
  <c r="S218" i="111"/>
  <c r="S1098" i="108"/>
  <c r="S1097" i="108" s="1"/>
  <c r="T218" i="111"/>
  <c r="T1098" i="108"/>
  <c r="T1097" i="108" s="1"/>
  <c r="U218" i="111"/>
  <c r="U1098" i="108"/>
  <c r="U1097" i="108" s="1"/>
  <c r="V218" i="111"/>
  <c r="V1098" i="108"/>
  <c r="V1097" i="108" s="1"/>
  <c r="W218" i="111"/>
  <c r="W1098" i="108"/>
  <c r="W1097" i="108" s="1"/>
  <c r="X218" i="111"/>
  <c r="X1098" i="108"/>
  <c r="X1097" i="108" s="1"/>
  <c r="Y218" i="111"/>
  <c r="Y1098" i="108"/>
  <c r="Y1097" i="108" s="1"/>
  <c r="C219" i="111"/>
  <c r="C1101" i="108"/>
  <c r="C1100" i="108" s="1"/>
  <c r="D219" i="111"/>
  <c r="D1101" i="108"/>
  <c r="D1100" i="108" s="1"/>
  <c r="E219" i="111"/>
  <c r="E1101" i="108"/>
  <c r="E1100" i="108" s="1"/>
  <c r="F219" i="111"/>
  <c r="F1101" i="108"/>
  <c r="G219" i="111"/>
  <c r="G1101" i="108"/>
  <c r="G1100" i="108" s="1"/>
  <c r="H219" i="111"/>
  <c r="H1101" i="108"/>
  <c r="H1100" i="108" s="1"/>
  <c r="I219" i="111"/>
  <c r="I1101" i="108"/>
  <c r="I1100" i="108" s="1"/>
  <c r="J219" i="111"/>
  <c r="J1101" i="108"/>
  <c r="J1100" i="108" s="1"/>
  <c r="K219" i="111"/>
  <c r="K1101" i="108"/>
  <c r="K1100" i="108" s="1"/>
  <c r="L219" i="111"/>
  <c r="L1101" i="108"/>
  <c r="L1100" i="108" s="1"/>
  <c r="M219" i="111"/>
  <c r="M1101" i="108"/>
  <c r="M1100" i="108" s="1"/>
  <c r="N219" i="111"/>
  <c r="N1101" i="108"/>
  <c r="N1100" i="108" s="1"/>
  <c r="O219" i="111"/>
  <c r="O1101" i="108"/>
  <c r="O1100" i="108" s="1"/>
  <c r="P219" i="111"/>
  <c r="P1101" i="108"/>
  <c r="P1100" i="108" s="1"/>
  <c r="Q219" i="111"/>
  <c r="Q1101" i="108"/>
  <c r="Q1100" i="108" s="1"/>
  <c r="R219" i="111"/>
  <c r="R1101" i="108"/>
  <c r="R1100" i="108" s="1"/>
  <c r="S219" i="111"/>
  <c r="S1101" i="108"/>
  <c r="S1100" i="108" s="1"/>
  <c r="T219" i="111"/>
  <c r="T1101" i="108"/>
  <c r="T1100" i="108" s="1"/>
  <c r="U219" i="111"/>
  <c r="U1101" i="108"/>
  <c r="U1100" i="108" s="1"/>
  <c r="V219" i="111"/>
  <c r="V1101" i="108"/>
  <c r="W219" i="111"/>
  <c r="W1101" i="108"/>
  <c r="W1100" i="108" s="1"/>
  <c r="X219" i="111"/>
  <c r="X1101" i="108"/>
  <c r="X1100" i="108" s="1"/>
  <c r="Y219" i="111"/>
  <c r="Y1101" i="108"/>
  <c r="Y1100" i="108" s="1"/>
  <c r="C220" i="111"/>
  <c r="C1104" i="108"/>
  <c r="C1103" i="108" s="1"/>
  <c r="D220" i="111"/>
  <c r="D1104" i="108"/>
  <c r="D1103" i="108" s="1"/>
  <c r="E220" i="111"/>
  <c r="E1104" i="108"/>
  <c r="E1103" i="108" s="1"/>
  <c r="F220" i="111"/>
  <c r="F1104" i="108"/>
  <c r="F1103" i="108" s="1"/>
  <c r="G220" i="111"/>
  <c r="G1104" i="108"/>
  <c r="G1103" i="108" s="1"/>
  <c r="H220" i="111"/>
  <c r="H1104" i="108"/>
  <c r="H1103" i="108" s="1"/>
  <c r="I220" i="111"/>
  <c r="I1104" i="108"/>
  <c r="I1103" i="108" s="1"/>
  <c r="J220" i="111"/>
  <c r="J1104" i="108"/>
  <c r="J1103" i="108" s="1"/>
  <c r="K220" i="111"/>
  <c r="K1104" i="108"/>
  <c r="K1103" i="108" s="1"/>
  <c r="L220" i="111"/>
  <c r="L1104" i="108"/>
  <c r="L1103" i="108" s="1"/>
  <c r="M220" i="111"/>
  <c r="M1104" i="108"/>
  <c r="M1103" i="108" s="1"/>
  <c r="N220" i="111"/>
  <c r="N1104" i="108"/>
  <c r="N1103" i="108" s="1"/>
  <c r="O220" i="111"/>
  <c r="O1104" i="108"/>
  <c r="P220" i="111"/>
  <c r="P1104" i="108"/>
  <c r="P1103" i="108" s="1"/>
  <c r="Q220" i="111"/>
  <c r="Q1104" i="108"/>
  <c r="Q1103" i="108" s="1"/>
  <c r="R220" i="111"/>
  <c r="R1104" i="108"/>
  <c r="R1103" i="108" s="1"/>
  <c r="S220" i="111"/>
  <c r="S1104" i="108"/>
  <c r="S1103" i="108" s="1"/>
  <c r="T220" i="111"/>
  <c r="T1104" i="108"/>
  <c r="T1103" i="108" s="1"/>
  <c r="U220" i="111"/>
  <c r="U1104" i="108"/>
  <c r="U1103" i="108" s="1"/>
  <c r="V220" i="111"/>
  <c r="V1104" i="108"/>
  <c r="V1103" i="108" s="1"/>
  <c r="W220" i="111"/>
  <c r="W1104" i="108"/>
  <c r="W1103" i="108" s="1"/>
  <c r="X220" i="111"/>
  <c r="X1104" i="108"/>
  <c r="X1103" i="108" s="1"/>
  <c r="Y220" i="111"/>
  <c r="Y1104" i="108"/>
  <c r="Y1103" i="108" s="1"/>
  <c r="C221" i="111"/>
  <c r="C1107" i="108"/>
  <c r="C1106" i="108" s="1"/>
  <c r="D221" i="111"/>
  <c r="D1107" i="108"/>
  <c r="D1106" i="108" s="1"/>
  <c r="E221" i="111"/>
  <c r="E1107" i="108"/>
  <c r="E1106" i="108" s="1"/>
  <c r="F221" i="111"/>
  <c r="F1107" i="108"/>
  <c r="F1106" i="108" s="1"/>
  <c r="G221" i="111"/>
  <c r="G1107" i="108"/>
  <c r="G1106" i="108" s="1"/>
  <c r="H221" i="111"/>
  <c r="H1107" i="108"/>
  <c r="I221" i="111"/>
  <c r="I1107" i="108"/>
  <c r="I1106" i="108" s="1"/>
  <c r="J221" i="111"/>
  <c r="J1107" i="108"/>
  <c r="J1106" i="108" s="1"/>
  <c r="K221" i="111"/>
  <c r="K1107" i="108"/>
  <c r="K1106" i="108" s="1"/>
  <c r="L221" i="111"/>
  <c r="L1107" i="108"/>
  <c r="L1106" i="108" s="1"/>
  <c r="M221" i="111"/>
  <c r="M1107" i="108"/>
  <c r="M1106" i="108" s="1"/>
  <c r="N221" i="111"/>
  <c r="N1107" i="108"/>
  <c r="N1106" i="108" s="1"/>
  <c r="O221" i="111"/>
  <c r="O1107" i="108"/>
  <c r="O1106" i="108" s="1"/>
  <c r="P221" i="111"/>
  <c r="P1107" i="108"/>
  <c r="P1106" i="108" s="1"/>
  <c r="Q221" i="111"/>
  <c r="Q1107" i="108"/>
  <c r="Q1106" i="108" s="1"/>
  <c r="R221" i="111"/>
  <c r="R1107" i="108"/>
  <c r="R1106" i="108" s="1"/>
  <c r="S221" i="111"/>
  <c r="S1107" i="108"/>
  <c r="S1106" i="108" s="1"/>
  <c r="T221" i="111"/>
  <c r="T1107" i="108"/>
  <c r="T1106" i="108" s="1"/>
  <c r="U221" i="111"/>
  <c r="U1107" i="108"/>
  <c r="U1106" i="108" s="1"/>
  <c r="V221" i="111"/>
  <c r="V1107" i="108"/>
  <c r="V1106" i="108" s="1"/>
  <c r="W221" i="111"/>
  <c r="W1107" i="108"/>
  <c r="W1106" i="108" s="1"/>
  <c r="X221" i="111"/>
  <c r="X1107" i="108"/>
  <c r="X1106" i="108" s="1"/>
  <c r="Y221" i="111"/>
  <c r="Y1107" i="108"/>
  <c r="Y1106" i="108" s="1"/>
  <c r="C222" i="111"/>
  <c r="C1110" i="108"/>
  <c r="C1109" i="108" s="1"/>
  <c r="D222" i="111"/>
  <c r="D1110" i="108"/>
  <c r="D1109" i="108" s="1"/>
  <c r="E222" i="111"/>
  <c r="E1110" i="108"/>
  <c r="E1109" i="108" s="1"/>
  <c r="F222" i="111"/>
  <c r="F1110" i="108"/>
  <c r="F1109" i="108" s="1"/>
  <c r="G222" i="111"/>
  <c r="G1110" i="108"/>
  <c r="H222" i="111"/>
  <c r="H1110" i="108"/>
  <c r="H1109" i="108" s="1"/>
  <c r="I222" i="111"/>
  <c r="I1110" i="108"/>
  <c r="I1109" i="108" s="1"/>
  <c r="J222" i="111"/>
  <c r="J1110" i="108"/>
  <c r="J1109" i="108" s="1"/>
  <c r="K222" i="111"/>
  <c r="K1110" i="108"/>
  <c r="K1109" i="108" s="1"/>
  <c r="L222" i="111"/>
  <c r="L1110" i="108"/>
  <c r="L1109" i="108" s="1"/>
  <c r="M222" i="111"/>
  <c r="M1110" i="108"/>
  <c r="M1109" i="108" s="1"/>
  <c r="N222" i="111"/>
  <c r="N1110" i="108"/>
  <c r="N1109" i="108" s="1"/>
  <c r="O222" i="111"/>
  <c r="O1110" i="108"/>
  <c r="O1109" i="108" s="1"/>
  <c r="P222" i="111"/>
  <c r="P1110" i="108"/>
  <c r="P1109" i="108" s="1"/>
  <c r="Q222" i="111"/>
  <c r="Q1110" i="108"/>
  <c r="Q1109" i="108" s="1"/>
  <c r="R222" i="111"/>
  <c r="R1110" i="108"/>
  <c r="R1109" i="108" s="1"/>
  <c r="S222" i="111"/>
  <c r="S1110" i="108"/>
  <c r="S1109" i="108" s="1"/>
  <c r="T222" i="111"/>
  <c r="T1110" i="108"/>
  <c r="T1109" i="108" s="1"/>
  <c r="U222" i="111"/>
  <c r="U1110" i="108"/>
  <c r="U1109" i="108" s="1"/>
  <c r="V222" i="111"/>
  <c r="V1110" i="108"/>
  <c r="V1109" i="108" s="1"/>
  <c r="W222" i="111"/>
  <c r="W1110" i="108"/>
  <c r="W1109" i="108" s="1"/>
  <c r="X222" i="111"/>
  <c r="X1110" i="108"/>
  <c r="X1109" i="108" s="1"/>
  <c r="Y222" i="111"/>
  <c r="Y1110" i="108"/>
  <c r="Y1109" i="108" s="1"/>
  <c r="C223" i="111"/>
  <c r="C1113" i="108"/>
  <c r="C1112" i="108" s="1"/>
  <c r="D223" i="111"/>
  <c r="D1113" i="108"/>
  <c r="D1112" i="108" s="1"/>
  <c r="E223" i="111"/>
  <c r="E1113" i="108"/>
  <c r="E1112" i="108" s="1"/>
  <c r="F223" i="111"/>
  <c r="F1113" i="108"/>
  <c r="F1112" i="108" s="1"/>
  <c r="G223" i="111"/>
  <c r="G1113" i="108"/>
  <c r="G1112" i="108" s="1"/>
  <c r="H223" i="111"/>
  <c r="H1113" i="108"/>
  <c r="H1112" i="108" s="1"/>
  <c r="I223" i="111"/>
  <c r="I1113" i="108"/>
  <c r="I1112" i="108" s="1"/>
  <c r="J223" i="111"/>
  <c r="J1113" i="108"/>
  <c r="J1112" i="108" s="1"/>
  <c r="K223" i="111"/>
  <c r="K1113" i="108"/>
  <c r="K1112" i="108" s="1"/>
  <c r="L223" i="111"/>
  <c r="L1113" i="108"/>
  <c r="L1112" i="108" s="1"/>
  <c r="M223" i="111"/>
  <c r="M1113" i="108"/>
  <c r="M1112" i="108" s="1"/>
  <c r="N223" i="111"/>
  <c r="N1113" i="108"/>
  <c r="N1112" i="108" s="1"/>
  <c r="O223" i="111"/>
  <c r="O1113" i="108"/>
  <c r="O1112" i="108" s="1"/>
  <c r="P223" i="111"/>
  <c r="P1113" i="108"/>
  <c r="Q223" i="111"/>
  <c r="Q1113" i="108"/>
  <c r="Q1112" i="108" s="1"/>
  <c r="R223" i="111"/>
  <c r="R1113" i="108"/>
  <c r="R1112" i="108" s="1"/>
  <c r="S223" i="111"/>
  <c r="S1113" i="108"/>
  <c r="S1112" i="108" s="1"/>
  <c r="T223" i="111"/>
  <c r="T1113" i="108"/>
  <c r="T1112" i="108" s="1"/>
  <c r="U223" i="111"/>
  <c r="U1113" i="108"/>
  <c r="U1112" i="108" s="1"/>
  <c r="V223" i="111"/>
  <c r="V1113" i="108"/>
  <c r="V1112" i="108" s="1"/>
  <c r="W223" i="111"/>
  <c r="W1113" i="108"/>
  <c r="W1112" i="108" s="1"/>
  <c r="X223" i="111"/>
  <c r="X1113" i="108"/>
  <c r="X1112" i="108" s="1"/>
  <c r="Y223" i="111"/>
  <c r="Y1113" i="108"/>
  <c r="Y1112" i="108" s="1"/>
  <c r="C224" i="111"/>
  <c r="C1116" i="108"/>
  <c r="C1115" i="108" s="1"/>
  <c r="D224" i="111"/>
  <c r="D1116" i="108"/>
  <c r="D1115" i="108" s="1"/>
  <c r="E224" i="111"/>
  <c r="E1116" i="108"/>
  <c r="E1115" i="108" s="1"/>
  <c r="F224" i="111"/>
  <c r="F1116" i="108"/>
  <c r="F1115" i="108" s="1"/>
  <c r="G224" i="111"/>
  <c r="G1116" i="108"/>
  <c r="G1115" i="108" s="1"/>
  <c r="H224" i="111"/>
  <c r="H1116" i="108"/>
  <c r="H1115" i="108" s="1"/>
  <c r="I224" i="111"/>
  <c r="I1116" i="108"/>
  <c r="I1115" i="108" s="1"/>
  <c r="J224" i="111"/>
  <c r="J1116" i="108"/>
  <c r="J1115" i="108" s="1"/>
  <c r="K224" i="111"/>
  <c r="K1116" i="108"/>
  <c r="K1115" i="108" s="1"/>
  <c r="L224" i="111"/>
  <c r="L1116" i="108"/>
  <c r="L1115" i="108" s="1"/>
  <c r="M224" i="111"/>
  <c r="M1116" i="108"/>
  <c r="M1115" i="108" s="1"/>
  <c r="N224" i="111"/>
  <c r="N1116" i="108"/>
  <c r="N1115" i="108" s="1"/>
  <c r="O224" i="111"/>
  <c r="O1116" i="108"/>
  <c r="O1115" i="108" s="1"/>
  <c r="P224" i="111"/>
  <c r="P1116" i="108"/>
  <c r="P1115" i="108" s="1"/>
  <c r="Q224" i="111"/>
  <c r="Q1116" i="108"/>
  <c r="Q1115" i="108" s="1"/>
  <c r="R224" i="111"/>
  <c r="R1116" i="108"/>
  <c r="R1115" i="108" s="1"/>
  <c r="S224" i="111"/>
  <c r="S1116" i="108"/>
  <c r="S1115" i="108" s="1"/>
  <c r="T224" i="111"/>
  <c r="T1116" i="108"/>
  <c r="T1115" i="108" s="1"/>
  <c r="U224" i="111"/>
  <c r="U1116" i="108"/>
  <c r="U1115" i="108" s="1"/>
  <c r="V224" i="111"/>
  <c r="V1116" i="108"/>
  <c r="V1115" i="108" s="1"/>
  <c r="W224" i="111"/>
  <c r="W1116" i="108"/>
  <c r="W1115" i="108" s="1"/>
  <c r="X224" i="111"/>
  <c r="X1116" i="108"/>
  <c r="X1115" i="108" s="1"/>
  <c r="Y224" i="111"/>
  <c r="Y1116" i="108"/>
  <c r="C225" i="111"/>
  <c r="C1119" i="108"/>
  <c r="C1118" i="108" s="1"/>
  <c r="D225" i="111"/>
  <c r="D1119" i="108"/>
  <c r="D1118" i="108" s="1"/>
  <c r="E225" i="111"/>
  <c r="E1119" i="108"/>
  <c r="E1118" i="108" s="1"/>
  <c r="F225" i="111"/>
  <c r="F1119" i="108"/>
  <c r="F1118" i="108" s="1"/>
  <c r="G225" i="111"/>
  <c r="G1119" i="108"/>
  <c r="G1118" i="108" s="1"/>
  <c r="H225" i="111"/>
  <c r="H1119" i="108"/>
  <c r="H1118" i="108" s="1"/>
  <c r="I225" i="111"/>
  <c r="I1119" i="108"/>
  <c r="I1118" i="108" s="1"/>
  <c r="J225" i="111"/>
  <c r="J1119" i="108"/>
  <c r="J1118" i="108" s="1"/>
  <c r="K225" i="111"/>
  <c r="K1119" i="108"/>
  <c r="K1118" i="108" s="1"/>
  <c r="L225" i="111"/>
  <c r="L1119" i="108"/>
  <c r="L1118" i="108" s="1"/>
  <c r="M225" i="111"/>
  <c r="M1119" i="108"/>
  <c r="M1118" i="108" s="1"/>
  <c r="N225" i="111"/>
  <c r="N1119" i="108"/>
  <c r="N1118" i="108" s="1"/>
  <c r="O225" i="111"/>
  <c r="O1119" i="108"/>
  <c r="O1118" i="108" s="1"/>
  <c r="P225" i="111"/>
  <c r="P1119" i="108"/>
  <c r="P1118" i="108" s="1"/>
  <c r="Q225" i="111"/>
  <c r="Q1119" i="108"/>
  <c r="Q1118" i="108" s="1"/>
  <c r="R225" i="111"/>
  <c r="R1119" i="108"/>
  <c r="R1118" i="108" s="1"/>
  <c r="S225" i="111"/>
  <c r="S1119" i="108"/>
  <c r="S1118" i="108" s="1"/>
  <c r="T225" i="111"/>
  <c r="T1119" i="108"/>
  <c r="T1118" i="108" s="1"/>
  <c r="U225" i="111"/>
  <c r="U1119" i="108"/>
  <c r="U1118" i="108" s="1"/>
  <c r="V225" i="111"/>
  <c r="V1119" i="108"/>
  <c r="V1118" i="108" s="1"/>
  <c r="W225" i="111"/>
  <c r="W1119" i="108"/>
  <c r="W1118" i="108" s="1"/>
  <c r="X225" i="111"/>
  <c r="X1119" i="108"/>
  <c r="X1118" i="108" s="1"/>
  <c r="Y225" i="111"/>
  <c r="Y1119" i="108"/>
  <c r="Y1118" i="108" s="1"/>
  <c r="C226" i="111"/>
  <c r="C1122" i="108"/>
  <c r="C1121" i="108" s="1"/>
  <c r="D226" i="111"/>
  <c r="D1122" i="108"/>
  <c r="D1121" i="108" s="1"/>
  <c r="E226" i="111"/>
  <c r="E1122" i="108"/>
  <c r="E1121" i="108" s="1"/>
  <c r="F226" i="111"/>
  <c r="F1122" i="108"/>
  <c r="F1121" i="108" s="1"/>
  <c r="G226" i="111"/>
  <c r="G1122" i="108"/>
  <c r="G1121" i="108" s="1"/>
  <c r="H226" i="111"/>
  <c r="H1122" i="108"/>
  <c r="H1121" i="108" s="1"/>
  <c r="I226" i="111"/>
  <c r="I1122" i="108"/>
  <c r="I1121" i="108" s="1"/>
  <c r="J226" i="111"/>
  <c r="J1122" i="108"/>
  <c r="J1121" i="108" s="1"/>
  <c r="K226" i="111"/>
  <c r="K1122" i="108"/>
  <c r="L226" i="111"/>
  <c r="L1122" i="108"/>
  <c r="L1121" i="108" s="1"/>
  <c r="M226" i="111"/>
  <c r="M1122" i="108"/>
  <c r="M1121" i="108" s="1"/>
  <c r="N226" i="111"/>
  <c r="N1122" i="108"/>
  <c r="N1121" i="108" s="1"/>
  <c r="O226" i="111"/>
  <c r="O1122" i="108"/>
  <c r="O1121" i="108" s="1"/>
  <c r="P226" i="111"/>
  <c r="P1122" i="108"/>
  <c r="P1121" i="108" s="1"/>
  <c r="Q226" i="111"/>
  <c r="Q1122" i="108"/>
  <c r="Q1121" i="108" s="1"/>
  <c r="R226" i="111"/>
  <c r="R1122" i="108"/>
  <c r="R1121" i="108" s="1"/>
  <c r="S226" i="111"/>
  <c r="S1122" i="108"/>
  <c r="S1121" i="108" s="1"/>
  <c r="T226" i="111"/>
  <c r="T1122" i="108"/>
  <c r="T1121" i="108" s="1"/>
  <c r="U226" i="111"/>
  <c r="U1122" i="108"/>
  <c r="U1121" i="108" s="1"/>
  <c r="V226" i="111"/>
  <c r="V1122" i="108"/>
  <c r="V1121" i="108" s="1"/>
  <c r="W226" i="111"/>
  <c r="W1122" i="108"/>
  <c r="W1121" i="108" s="1"/>
  <c r="X226" i="111"/>
  <c r="X1122" i="108"/>
  <c r="X1121" i="108" s="1"/>
  <c r="Y226" i="111"/>
  <c r="Y1122" i="108"/>
  <c r="Y1121" i="108" s="1"/>
  <c r="C227" i="111"/>
  <c r="C1125" i="108"/>
  <c r="C1124" i="108" s="1"/>
  <c r="D227" i="111"/>
  <c r="D1125" i="108"/>
  <c r="D1124" i="108" s="1"/>
  <c r="E227" i="111"/>
  <c r="E1125" i="108"/>
  <c r="E1124" i="108" s="1"/>
  <c r="F227" i="111"/>
  <c r="F1125" i="108"/>
  <c r="F1124" i="108" s="1"/>
  <c r="G227" i="111"/>
  <c r="G1125" i="108"/>
  <c r="G1124" i="108" s="1"/>
  <c r="H227" i="111"/>
  <c r="H1125" i="108"/>
  <c r="H1124" i="108" s="1"/>
  <c r="I227" i="111"/>
  <c r="I1125" i="108"/>
  <c r="I1124" i="108" s="1"/>
  <c r="J227" i="111"/>
  <c r="J1125" i="108"/>
  <c r="J1124" i="108" s="1"/>
  <c r="K227" i="111"/>
  <c r="K1125" i="108"/>
  <c r="K1124" i="108" s="1"/>
  <c r="L227" i="111"/>
  <c r="L1125" i="108"/>
  <c r="L1124" i="108" s="1"/>
  <c r="M227" i="111"/>
  <c r="M1125" i="108"/>
  <c r="M1124" i="108" s="1"/>
  <c r="N227" i="111"/>
  <c r="N1125" i="108"/>
  <c r="N1124" i="108" s="1"/>
  <c r="O227" i="111"/>
  <c r="O1125" i="108"/>
  <c r="O1124" i="108" s="1"/>
  <c r="P227" i="111"/>
  <c r="P1125" i="108"/>
  <c r="P1124" i="108" s="1"/>
  <c r="Q227" i="111"/>
  <c r="Q1125" i="108"/>
  <c r="Q1124" i="108" s="1"/>
  <c r="R227" i="111"/>
  <c r="R1125" i="108"/>
  <c r="R1124" i="108" s="1"/>
  <c r="S227" i="111"/>
  <c r="S1125" i="108"/>
  <c r="S1124" i="108" s="1"/>
  <c r="T227" i="111"/>
  <c r="T1125" i="108"/>
  <c r="U227" i="111"/>
  <c r="U1125" i="108"/>
  <c r="U1124" i="108" s="1"/>
  <c r="V227" i="111"/>
  <c r="V1125" i="108"/>
  <c r="V1124" i="108" s="1"/>
  <c r="W227" i="111"/>
  <c r="W1125" i="108"/>
  <c r="W1124" i="108" s="1"/>
  <c r="X227" i="111"/>
  <c r="X1125" i="108"/>
  <c r="X1124" i="108" s="1"/>
  <c r="Y227" i="111"/>
  <c r="Y1125" i="108"/>
  <c r="Y1124" i="108" s="1"/>
  <c r="C228" i="111"/>
  <c r="C1128" i="108"/>
  <c r="C1127" i="108" s="1"/>
  <c r="D228" i="111"/>
  <c r="D1128" i="108"/>
  <c r="D1127" i="108" s="1"/>
  <c r="E228" i="111"/>
  <c r="E1128" i="108"/>
  <c r="E1127" i="108" s="1"/>
  <c r="F228" i="111"/>
  <c r="F1128" i="108"/>
  <c r="F1127" i="108" s="1"/>
  <c r="G228" i="111"/>
  <c r="G1128" i="108"/>
  <c r="G1127" i="108" s="1"/>
  <c r="H228" i="111"/>
  <c r="H1128" i="108"/>
  <c r="H1127" i="108" s="1"/>
  <c r="I228" i="111"/>
  <c r="I1128" i="108"/>
  <c r="I1127" i="108" s="1"/>
  <c r="J228" i="111"/>
  <c r="J1128" i="108"/>
  <c r="J1127" i="108" s="1"/>
  <c r="K228" i="111"/>
  <c r="K1128" i="108"/>
  <c r="K1127" i="108" s="1"/>
  <c r="L228" i="111"/>
  <c r="L1128" i="108"/>
  <c r="L1127" i="108" s="1"/>
  <c r="M228" i="111"/>
  <c r="M1128" i="108"/>
  <c r="M1127" i="108" s="1"/>
  <c r="N228" i="111"/>
  <c r="N1128" i="108"/>
  <c r="N1127" i="108" s="1"/>
  <c r="O228" i="111"/>
  <c r="O1128" i="108"/>
  <c r="O1127" i="108" s="1"/>
  <c r="P228" i="111"/>
  <c r="P1128" i="108"/>
  <c r="P1127" i="108" s="1"/>
  <c r="Q228" i="111"/>
  <c r="Q1128" i="108"/>
  <c r="Q1127" i="108" s="1"/>
  <c r="R228" i="111"/>
  <c r="R1128" i="108"/>
  <c r="R1127" i="108" s="1"/>
  <c r="S228" i="111"/>
  <c r="S1128" i="108"/>
  <c r="S1127" i="108" s="1"/>
  <c r="T228" i="111"/>
  <c r="T1128" i="108"/>
  <c r="T1127" i="108" s="1"/>
  <c r="U228" i="111"/>
  <c r="U1128" i="108"/>
  <c r="U1127" i="108" s="1"/>
  <c r="V228" i="111"/>
  <c r="V1128" i="108"/>
  <c r="V1127" i="108" s="1"/>
  <c r="W228" i="111"/>
  <c r="W1128" i="108"/>
  <c r="W1127" i="108" s="1"/>
  <c r="X228" i="111"/>
  <c r="X1128" i="108"/>
  <c r="X1127" i="108" s="1"/>
  <c r="Y228" i="111"/>
  <c r="Y1128" i="108"/>
  <c r="Y1127" i="108" s="1"/>
  <c r="C229" i="111"/>
  <c r="C1131" i="108"/>
  <c r="C1130" i="108" s="1"/>
  <c r="D229" i="111"/>
  <c r="D1131" i="108"/>
  <c r="D1130" i="108" s="1"/>
  <c r="E229" i="111"/>
  <c r="E1131" i="108"/>
  <c r="E1130" i="108" s="1"/>
  <c r="F229" i="111"/>
  <c r="F1131" i="108"/>
  <c r="F1130" i="108" s="1"/>
  <c r="G229" i="111"/>
  <c r="G1131" i="108"/>
  <c r="G1130" i="108" s="1"/>
  <c r="H229" i="111"/>
  <c r="H1131" i="108"/>
  <c r="H1130" i="108" s="1"/>
  <c r="I229" i="111"/>
  <c r="I1131" i="108"/>
  <c r="I1130" i="108" s="1"/>
  <c r="J229" i="111"/>
  <c r="J1131" i="108"/>
  <c r="J1130" i="108" s="1"/>
  <c r="K229" i="111"/>
  <c r="K1131" i="108"/>
  <c r="K1130" i="108" s="1"/>
  <c r="L229" i="111"/>
  <c r="L1131" i="108"/>
  <c r="L1130" i="108" s="1"/>
  <c r="M229" i="111"/>
  <c r="M1131" i="108"/>
  <c r="M1130" i="108" s="1"/>
  <c r="N229" i="111"/>
  <c r="N1131" i="108"/>
  <c r="N1130" i="108" s="1"/>
  <c r="O229" i="111"/>
  <c r="O1131" i="108"/>
  <c r="O1130" i="108" s="1"/>
  <c r="P229" i="111"/>
  <c r="P1131" i="108"/>
  <c r="P1130" i="108" s="1"/>
  <c r="Q229" i="111"/>
  <c r="Q1131" i="108"/>
  <c r="Q1130" i="108" s="1"/>
  <c r="R229" i="111"/>
  <c r="R1131" i="108"/>
  <c r="R1130" i="108" s="1"/>
  <c r="S229" i="111"/>
  <c r="S1131" i="108"/>
  <c r="S1130" i="108" s="1"/>
  <c r="T229" i="111"/>
  <c r="T1131" i="108"/>
  <c r="T1130" i="108" s="1"/>
  <c r="U229" i="111"/>
  <c r="U1131" i="108"/>
  <c r="U1130" i="108" s="1"/>
  <c r="V229" i="111"/>
  <c r="V1131" i="108"/>
  <c r="V1130" i="108" s="1"/>
  <c r="W229" i="111"/>
  <c r="W1131" i="108"/>
  <c r="W1130" i="108" s="1"/>
  <c r="X229" i="111"/>
  <c r="X1131" i="108"/>
  <c r="X1130" i="108" s="1"/>
  <c r="Y229" i="111"/>
  <c r="Y1131" i="108"/>
  <c r="Y1130" i="108" s="1"/>
  <c r="C230" i="111"/>
  <c r="C1134" i="108"/>
  <c r="C1133" i="108" s="1"/>
  <c r="D230" i="111"/>
  <c r="D1134" i="108"/>
  <c r="D1133" i="108" s="1"/>
  <c r="E230" i="111"/>
  <c r="E1134" i="108"/>
  <c r="E1133" i="108" s="1"/>
  <c r="F230" i="111"/>
  <c r="F1134" i="108"/>
  <c r="F1133" i="108" s="1"/>
  <c r="G230" i="111"/>
  <c r="G1134" i="108"/>
  <c r="G1133" i="108" s="1"/>
  <c r="H230" i="111"/>
  <c r="H1134" i="108"/>
  <c r="H1133" i="108" s="1"/>
  <c r="I230" i="111"/>
  <c r="I1134" i="108"/>
  <c r="I1133" i="108" s="1"/>
  <c r="J230" i="111"/>
  <c r="J1134" i="108"/>
  <c r="J1133" i="108" s="1"/>
  <c r="K230" i="111"/>
  <c r="K1134" i="108"/>
  <c r="K1133" i="108" s="1"/>
  <c r="L230" i="111"/>
  <c r="L1134" i="108"/>
  <c r="L1133" i="108" s="1"/>
  <c r="M230" i="111"/>
  <c r="M1134" i="108"/>
  <c r="M1133" i="108" s="1"/>
  <c r="N230" i="111"/>
  <c r="N1134" i="108"/>
  <c r="N1133" i="108" s="1"/>
  <c r="O230" i="111"/>
  <c r="O1134" i="108"/>
  <c r="O1133" i="108" s="1"/>
  <c r="P230" i="111"/>
  <c r="P1134" i="108"/>
  <c r="P1133" i="108" s="1"/>
  <c r="Q230" i="111"/>
  <c r="Q1134" i="108"/>
  <c r="R230" i="111"/>
  <c r="R1134" i="108"/>
  <c r="R1133" i="108" s="1"/>
  <c r="S230" i="111"/>
  <c r="S1134" i="108"/>
  <c r="S1133" i="108" s="1"/>
  <c r="T230" i="111"/>
  <c r="T1134" i="108"/>
  <c r="T1133" i="108" s="1"/>
  <c r="U230" i="111"/>
  <c r="U1134" i="108"/>
  <c r="U1133" i="108" s="1"/>
  <c r="V230" i="111"/>
  <c r="V1134" i="108"/>
  <c r="V1133" i="108" s="1"/>
  <c r="W230" i="111"/>
  <c r="W1134" i="108"/>
  <c r="W1133" i="108" s="1"/>
  <c r="X230" i="111"/>
  <c r="X1134" i="108"/>
  <c r="X1133" i="108" s="1"/>
  <c r="Y230" i="111"/>
  <c r="Y1134" i="108"/>
  <c r="Y1133" i="108" s="1"/>
  <c r="C231" i="111"/>
  <c r="C1137" i="108"/>
  <c r="C1136" i="108" s="1"/>
  <c r="D231" i="111"/>
  <c r="D1137" i="108"/>
  <c r="D1136" i="108" s="1"/>
  <c r="E231" i="111"/>
  <c r="E1137" i="108"/>
  <c r="E1136" i="108" s="1"/>
  <c r="F231" i="111"/>
  <c r="F1137" i="108"/>
  <c r="F1136" i="108" s="1"/>
  <c r="G231" i="111"/>
  <c r="G1137" i="108"/>
  <c r="G1136" i="108" s="1"/>
  <c r="H231" i="111"/>
  <c r="H1137" i="108"/>
  <c r="H1136" i="108" s="1"/>
  <c r="I231" i="111"/>
  <c r="I1137" i="108"/>
  <c r="I1136" i="108" s="1"/>
  <c r="J231" i="111"/>
  <c r="J1137" i="108"/>
  <c r="J1136" i="108" s="1"/>
  <c r="K231" i="111"/>
  <c r="K1137" i="108"/>
  <c r="K1136" i="108" s="1"/>
  <c r="L231" i="111"/>
  <c r="L1137" i="108"/>
  <c r="L1136" i="108" s="1"/>
  <c r="M231" i="111"/>
  <c r="M1137" i="108"/>
  <c r="M1136" i="108" s="1"/>
  <c r="N231" i="111"/>
  <c r="N1137" i="108"/>
  <c r="N1136" i="108" s="1"/>
  <c r="O231" i="111"/>
  <c r="O1137" i="108"/>
  <c r="O1136" i="108" s="1"/>
  <c r="P231" i="111"/>
  <c r="P1137" i="108"/>
  <c r="P1136" i="108" s="1"/>
  <c r="Q231" i="111"/>
  <c r="Q1137" i="108"/>
  <c r="Q1136" i="108" s="1"/>
  <c r="R231" i="111"/>
  <c r="R1137" i="108"/>
  <c r="R1136" i="108" s="1"/>
  <c r="S231" i="111"/>
  <c r="S1137" i="108"/>
  <c r="S1136" i="108" s="1"/>
  <c r="T231" i="111"/>
  <c r="T1137" i="108"/>
  <c r="T1136" i="108" s="1"/>
  <c r="U231" i="111"/>
  <c r="U1137" i="108"/>
  <c r="U1136" i="108" s="1"/>
  <c r="V231" i="111"/>
  <c r="V1137" i="108"/>
  <c r="V1136" i="108" s="1"/>
  <c r="W231" i="111"/>
  <c r="W1137" i="108"/>
  <c r="W1136" i="108" s="1"/>
  <c r="X231" i="111"/>
  <c r="X1137" i="108"/>
  <c r="X1136" i="108" s="1"/>
  <c r="Y231" i="111"/>
  <c r="Y1137" i="108"/>
  <c r="Y1136" i="108" s="1"/>
  <c r="C232" i="111"/>
  <c r="C1140" i="108"/>
  <c r="D232" i="111"/>
  <c r="D1140" i="108"/>
  <c r="D1139" i="108" s="1"/>
  <c r="E232" i="111"/>
  <c r="E1140" i="108"/>
  <c r="E1139" i="108" s="1"/>
  <c r="F232" i="111"/>
  <c r="F1140" i="108"/>
  <c r="F1139" i="108" s="1"/>
  <c r="G232" i="111"/>
  <c r="G1140" i="108"/>
  <c r="G1139" i="108" s="1"/>
  <c r="H232" i="111"/>
  <c r="H1140" i="108"/>
  <c r="H1139" i="108" s="1"/>
  <c r="I232" i="111"/>
  <c r="I1140" i="108"/>
  <c r="I1139" i="108" s="1"/>
  <c r="J232" i="111"/>
  <c r="J1140" i="108"/>
  <c r="J1139" i="108" s="1"/>
  <c r="K232" i="111"/>
  <c r="K1140" i="108"/>
  <c r="K1139" i="108" s="1"/>
  <c r="L232" i="111"/>
  <c r="L1140" i="108"/>
  <c r="L1139" i="108" s="1"/>
  <c r="M232" i="111"/>
  <c r="M1140" i="108"/>
  <c r="M1139" i="108" s="1"/>
  <c r="N232" i="111"/>
  <c r="N1140" i="108"/>
  <c r="N1139" i="108" s="1"/>
  <c r="O232" i="111"/>
  <c r="O1140" i="108"/>
  <c r="O1139" i="108" s="1"/>
  <c r="P232" i="111"/>
  <c r="P1140" i="108"/>
  <c r="P1139" i="108" s="1"/>
  <c r="Q232" i="111"/>
  <c r="Q1140" i="108"/>
  <c r="Q1139" i="108" s="1"/>
  <c r="R232" i="111"/>
  <c r="R1140" i="108"/>
  <c r="R1139" i="108" s="1"/>
  <c r="S232" i="111"/>
  <c r="S1140" i="108"/>
  <c r="S1139" i="108" s="1"/>
  <c r="T232" i="111"/>
  <c r="T1140" i="108"/>
  <c r="T1139" i="108" s="1"/>
  <c r="U232" i="111"/>
  <c r="U1140" i="108"/>
  <c r="U1139" i="108" s="1"/>
  <c r="V232" i="111"/>
  <c r="V1140" i="108"/>
  <c r="V1139" i="108" s="1"/>
  <c r="W232" i="111"/>
  <c r="W1140" i="108"/>
  <c r="W1139" i="108" s="1"/>
  <c r="X232" i="111"/>
  <c r="X1140" i="108"/>
  <c r="X1139" i="108" s="1"/>
  <c r="Y232" i="111"/>
  <c r="Y1140" i="108"/>
  <c r="Y1139" i="108" s="1"/>
  <c r="C233" i="111"/>
  <c r="C1143" i="108"/>
  <c r="C1142" i="108" s="1"/>
  <c r="D233" i="111"/>
  <c r="D1143" i="108"/>
  <c r="D1142" i="108" s="1"/>
  <c r="E233" i="111"/>
  <c r="E1143" i="108"/>
  <c r="E1142" i="108" s="1"/>
  <c r="F233" i="111"/>
  <c r="F1143" i="108"/>
  <c r="F1142" i="108" s="1"/>
  <c r="G233" i="111"/>
  <c r="G1143" i="108"/>
  <c r="G1142" i="108" s="1"/>
  <c r="H233" i="111"/>
  <c r="H1143" i="108"/>
  <c r="H1142" i="108" s="1"/>
  <c r="I233" i="111"/>
  <c r="I1143" i="108"/>
  <c r="I1142" i="108" s="1"/>
  <c r="J233" i="111"/>
  <c r="J1143" i="108"/>
  <c r="J1142" i="108" s="1"/>
  <c r="K233" i="111"/>
  <c r="K1143" i="108"/>
  <c r="K1142" i="108" s="1"/>
  <c r="L233" i="111"/>
  <c r="L1143" i="108"/>
  <c r="M233" i="111"/>
  <c r="M1143" i="108"/>
  <c r="M1142" i="108" s="1"/>
  <c r="N233" i="111"/>
  <c r="N1143" i="108"/>
  <c r="N1142" i="108" s="1"/>
  <c r="O233" i="111"/>
  <c r="O1143" i="108"/>
  <c r="O1142" i="108" s="1"/>
  <c r="P233" i="111"/>
  <c r="P1143" i="108"/>
  <c r="P1142" i="108" s="1"/>
  <c r="Q233" i="111"/>
  <c r="Q1143" i="108"/>
  <c r="Q1142" i="108" s="1"/>
  <c r="R233" i="111"/>
  <c r="R1143" i="108"/>
  <c r="R1142" i="108" s="1"/>
  <c r="S233" i="111"/>
  <c r="S1143" i="108"/>
  <c r="S1142" i="108" s="1"/>
  <c r="T233" i="111"/>
  <c r="T1143" i="108"/>
  <c r="T1142" i="108" s="1"/>
  <c r="U233" i="111"/>
  <c r="U1143" i="108"/>
  <c r="U1142" i="108" s="1"/>
  <c r="V233" i="111"/>
  <c r="V1143" i="108"/>
  <c r="V1142" i="108" s="1"/>
  <c r="W233" i="111"/>
  <c r="W1143" i="108"/>
  <c r="W1142" i="108" s="1"/>
  <c r="X233" i="111"/>
  <c r="X1143" i="108"/>
  <c r="X1142" i="108" s="1"/>
  <c r="Y233" i="111"/>
  <c r="Y1143" i="108"/>
  <c r="Y1142" i="108" s="1"/>
  <c r="C234" i="111"/>
  <c r="C1146" i="108"/>
  <c r="C1145" i="108" s="1"/>
  <c r="D234" i="111"/>
  <c r="D1146" i="108"/>
  <c r="D1145" i="108" s="1"/>
  <c r="E234" i="111"/>
  <c r="E1146" i="108"/>
  <c r="E1145" i="108" s="1"/>
  <c r="F234" i="111"/>
  <c r="F1146" i="108"/>
  <c r="F1145" i="108" s="1"/>
  <c r="G234" i="111"/>
  <c r="G1146" i="108"/>
  <c r="G1145" i="108" s="1"/>
  <c r="H234" i="111"/>
  <c r="H1146" i="108"/>
  <c r="H1145" i="108" s="1"/>
  <c r="I234" i="111"/>
  <c r="I1146" i="108"/>
  <c r="I1145" i="108" s="1"/>
  <c r="J234" i="111"/>
  <c r="J1146" i="108"/>
  <c r="J1145" i="108" s="1"/>
  <c r="K234" i="111"/>
  <c r="K1146" i="108"/>
  <c r="K1145" i="108" s="1"/>
  <c r="L234" i="111"/>
  <c r="L1146" i="108"/>
  <c r="L1145" i="108" s="1"/>
  <c r="M234" i="111"/>
  <c r="M1146" i="108"/>
  <c r="M1145" i="108" s="1"/>
  <c r="N234" i="111"/>
  <c r="N1146" i="108"/>
  <c r="N1145" i="108" s="1"/>
  <c r="O234" i="111"/>
  <c r="O1146" i="108"/>
  <c r="O1145" i="108" s="1"/>
  <c r="P234" i="111"/>
  <c r="P1146" i="108"/>
  <c r="P1145" i="108" s="1"/>
  <c r="Q234" i="111"/>
  <c r="Q1146" i="108"/>
  <c r="Q1145" i="108" s="1"/>
  <c r="R234" i="111"/>
  <c r="R1146" i="108"/>
  <c r="R1145" i="108" s="1"/>
  <c r="S234" i="111"/>
  <c r="S1146" i="108"/>
  <c r="S1145" i="108" s="1"/>
  <c r="T234" i="111"/>
  <c r="T1146" i="108"/>
  <c r="T1145" i="108" s="1"/>
  <c r="U234" i="111"/>
  <c r="U1146" i="108"/>
  <c r="U1145" i="108" s="1"/>
  <c r="V234" i="111"/>
  <c r="V1146" i="108"/>
  <c r="V1145" i="108" s="1"/>
  <c r="W234" i="111"/>
  <c r="W1146" i="108"/>
  <c r="W1145" i="108" s="1"/>
  <c r="X234" i="111"/>
  <c r="X1146" i="108"/>
  <c r="X1145" i="108" s="1"/>
  <c r="Y234" i="111"/>
  <c r="Y1146" i="108"/>
  <c r="Y1145" i="108" s="1"/>
  <c r="C235" i="111"/>
  <c r="C1149" i="108"/>
  <c r="C1148" i="108" s="1"/>
  <c r="D235" i="111"/>
  <c r="D1149" i="108"/>
  <c r="D1148" i="108" s="1"/>
  <c r="E235" i="111"/>
  <c r="E1149" i="108"/>
  <c r="E1148" i="108" s="1"/>
  <c r="F235" i="111"/>
  <c r="F1149" i="108"/>
  <c r="G235" i="111"/>
  <c r="G1149" i="108"/>
  <c r="G1148" i="108" s="1"/>
  <c r="H235" i="111"/>
  <c r="H1149" i="108"/>
  <c r="H1148" i="108" s="1"/>
  <c r="I235" i="111"/>
  <c r="I1149" i="108"/>
  <c r="I1148" i="108" s="1"/>
  <c r="J235" i="111"/>
  <c r="J1149" i="108"/>
  <c r="J1148" i="108" s="1"/>
  <c r="K235" i="111"/>
  <c r="K1149" i="108"/>
  <c r="K1148" i="108" s="1"/>
  <c r="L235" i="111"/>
  <c r="L1149" i="108"/>
  <c r="L1148" i="108" s="1"/>
  <c r="M235" i="111"/>
  <c r="M1149" i="108"/>
  <c r="M1148" i="108" s="1"/>
  <c r="N235" i="111"/>
  <c r="N1149" i="108"/>
  <c r="N1148" i="108" s="1"/>
  <c r="O235" i="111"/>
  <c r="O1149" i="108"/>
  <c r="O1148" i="108" s="1"/>
  <c r="P235" i="111"/>
  <c r="P1149" i="108"/>
  <c r="P1148" i="108" s="1"/>
  <c r="Q235" i="111"/>
  <c r="Q1149" i="108"/>
  <c r="Q1148" i="108" s="1"/>
  <c r="R235" i="111"/>
  <c r="R1149" i="108"/>
  <c r="R1148" i="108" s="1"/>
  <c r="S235" i="111"/>
  <c r="S1149" i="108"/>
  <c r="S1148" i="108" s="1"/>
  <c r="T235" i="111"/>
  <c r="T1149" i="108"/>
  <c r="T1148" i="108" s="1"/>
  <c r="U235" i="111"/>
  <c r="U1149" i="108"/>
  <c r="U1148" i="108" s="1"/>
  <c r="V235" i="111"/>
  <c r="V1149" i="108"/>
  <c r="V1148" i="108" s="1"/>
  <c r="W235" i="111"/>
  <c r="W1149" i="108"/>
  <c r="W1148" i="108" s="1"/>
  <c r="X235" i="111"/>
  <c r="X1149" i="108"/>
  <c r="X1148" i="108" s="1"/>
  <c r="Y235" i="111"/>
  <c r="Y1149" i="108"/>
  <c r="Y1148" i="108" s="1"/>
  <c r="C236" i="111"/>
  <c r="C1152" i="108"/>
  <c r="C1151" i="108" s="1"/>
  <c r="D236" i="111"/>
  <c r="D1152" i="108"/>
  <c r="D1151" i="108" s="1"/>
  <c r="E236" i="111"/>
  <c r="E1152" i="108"/>
  <c r="E1151" i="108" s="1"/>
  <c r="F236" i="111"/>
  <c r="F1152" i="108"/>
  <c r="F1151" i="108" s="1"/>
  <c r="G236" i="111"/>
  <c r="G1152" i="108"/>
  <c r="G1151" i="108" s="1"/>
  <c r="H236" i="111"/>
  <c r="H1152" i="108"/>
  <c r="H1151" i="108" s="1"/>
  <c r="I236" i="111"/>
  <c r="I1152" i="108"/>
  <c r="I1151" i="108" s="1"/>
  <c r="J236" i="111"/>
  <c r="J1152" i="108"/>
  <c r="J1151" i="108" s="1"/>
  <c r="K236" i="111"/>
  <c r="K1152" i="108"/>
  <c r="K1151" i="108" s="1"/>
  <c r="L236" i="111"/>
  <c r="L1152" i="108"/>
  <c r="L1151" i="108" s="1"/>
  <c r="M236" i="111"/>
  <c r="M1152" i="108"/>
  <c r="M1151" i="108" s="1"/>
  <c r="N236" i="111"/>
  <c r="N1152" i="108"/>
  <c r="N1151" i="108" s="1"/>
  <c r="O236" i="111"/>
  <c r="O1152" i="108"/>
  <c r="P236" i="111"/>
  <c r="P1152" i="108"/>
  <c r="P1151" i="108" s="1"/>
  <c r="Q236" i="111"/>
  <c r="Q1152" i="108"/>
  <c r="Q1151" i="108" s="1"/>
  <c r="R236" i="111"/>
  <c r="R1152" i="108"/>
  <c r="R1151" i="108" s="1"/>
  <c r="S236" i="111"/>
  <c r="S1152" i="108"/>
  <c r="S1151" i="108" s="1"/>
  <c r="T236" i="111"/>
  <c r="T1152" i="108"/>
  <c r="T1151" i="108" s="1"/>
  <c r="U236" i="111"/>
  <c r="U1152" i="108"/>
  <c r="U1151" i="108" s="1"/>
  <c r="V236" i="111"/>
  <c r="V1152" i="108"/>
  <c r="V1151" i="108" s="1"/>
  <c r="W236" i="111"/>
  <c r="W1152" i="108"/>
  <c r="W1151" i="108" s="1"/>
  <c r="X236" i="111"/>
  <c r="X1152" i="108"/>
  <c r="X1151" i="108" s="1"/>
  <c r="Y236" i="111"/>
  <c r="Y1152" i="108"/>
  <c r="Y1151" i="108" s="1"/>
  <c r="B207" i="111"/>
  <c r="B1065" i="108"/>
  <c r="B1064" i="108" s="1"/>
  <c r="B208" i="111"/>
  <c r="B1068" i="108"/>
  <c r="B1067" i="108" s="1"/>
  <c r="B209" i="111"/>
  <c r="B1071" i="108"/>
  <c r="B1070" i="108" s="1"/>
  <c r="B210" i="111"/>
  <c r="B1074" i="108"/>
  <c r="B1073" i="108" s="1"/>
  <c r="B211" i="111"/>
  <c r="B1077" i="108"/>
  <c r="B1076" i="108" s="1"/>
  <c r="B212" i="111"/>
  <c r="B1080" i="108"/>
  <c r="B1079" i="108" s="1"/>
  <c r="B213" i="111"/>
  <c r="B1083" i="108"/>
  <c r="B1082" i="108" s="1"/>
  <c r="B214" i="111"/>
  <c r="B1086" i="108"/>
  <c r="B1085" i="108" s="1"/>
  <c r="B215" i="111"/>
  <c r="B1089" i="108"/>
  <c r="B1088" i="108" s="1"/>
  <c r="B216" i="111"/>
  <c r="B1092" i="108"/>
  <c r="B1091" i="108" s="1"/>
  <c r="B217" i="111"/>
  <c r="B1095" i="108"/>
  <c r="B1094" i="108" s="1"/>
  <c r="B218" i="111"/>
  <c r="B1098" i="108"/>
  <c r="B1097" i="108" s="1"/>
  <c r="B219" i="111"/>
  <c r="B1101" i="108"/>
  <c r="B1100" i="108" s="1"/>
  <c r="B220" i="111"/>
  <c r="B1104" i="108"/>
  <c r="B1103" i="108" s="1"/>
  <c r="B221" i="111"/>
  <c r="B1107" i="108"/>
  <c r="B1106" i="108" s="1"/>
  <c r="B222" i="111"/>
  <c r="B1110" i="108"/>
  <c r="B1109" i="108" s="1"/>
  <c r="B223" i="111"/>
  <c r="B1113" i="108"/>
  <c r="B1112" i="108" s="1"/>
  <c r="B224" i="111"/>
  <c r="B1116" i="108"/>
  <c r="B1115" i="108" s="1"/>
  <c r="B225" i="111"/>
  <c r="B1119" i="108"/>
  <c r="B1118" i="108" s="1"/>
  <c r="B226" i="111"/>
  <c r="B1122" i="108"/>
  <c r="B1121" i="108" s="1"/>
  <c r="B227" i="111"/>
  <c r="B1125" i="108"/>
  <c r="B1124" i="108" s="1"/>
  <c r="B228" i="111"/>
  <c r="B1128" i="108"/>
  <c r="B229" i="111"/>
  <c r="B1131" i="108"/>
  <c r="B1130" i="108" s="1"/>
  <c r="B230" i="111"/>
  <c r="B1134" i="108"/>
  <c r="B1133" i="108" s="1"/>
  <c r="B231" i="111"/>
  <c r="B1137" i="108"/>
  <c r="B1136" i="108" s="1"/>
  <c r="B232" i="111"/>
  <c r="B1140" i="108"/>
  <c r="B1139" i="108" s="1"/>
  <c r="B233" i="111"/>
  <c r="B1143" i="108"/>
  <c r="B1142" i="108" s="1"/>
  <c r="B234" i="111"/>
  <c r="B1146" i="108"/>
  <c r="B1145" i="108" s="1"/>
  <c r="B235" i="111"/>
  <c r="B1149" i="108"/>
  <c r="B1148" i="108" s="1"/>
  <c r="B236" i="111"/>
  <c r="B1152" i="108"/>
  <c r="B1151" i="108" s="1"/>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C966" i="108" s="1"/>
  <c r="D172" i="111"/>
  <c r="D967" i="108"/>
  <c r="D966" i="108" s="1"/>
  <c r="E172" i="111"/>
  <c r="E967" i="108"/>
  <c r="E966" i="108" s="1"/>
  <c r="F172" i="111"/>
  <c r="F967" i="108"/>
  <c r="F966" i="108" s="1"/>
  <c r="G172" i="111"/>
  <c r="G967" i="108"/>
  <c r="G966" i="108" s="1"/>
  <c r="H172" i="111"/>
  <c r="H967" i="108"/>
  <c r="H966" i="108" s="1"/>
  <c r="I172" i="111"/>
  <c r="I967" i="108"/>
  <c r="I966" i="108" s="1"/>
  <c r="J172" i="111"/>
  <c r="J967" i="108"/>
  <c r="J966" i="108" s="1"/>
  <c r="K172" i="111"/>
  <c r="K967" i="108"/>
  <c r="K966" i="108" s="1"/>
  <c r="L172" i="111"/>
  <c r="L967" i="108"/>
  <c r="L966" i="108" s="1"/>
  <c r="M172" i="111"/>
  <c r="M967" i="108"/>
  <c r="M966" i="108" s="1"/>
  <c r="N172" i="111"/>
  <c r="N967" i="108"/>
  <c r="N966" i="108" s="1"/>
  <c r="O172" i="111"/>
  <c r="O967" i="108"/>
  <c r="O966" i="108" s="1"/>
  <c r="P172" i="111"/>
  <c r="P967" i="108"/>
  <c r="P966" i="108" s="1"/>
  <c r="Q172" i="111"/>
  <c r="Q967" i="108"/>
  <c r="Q966" i="108" s="1"/>
  <c r="R172" i="111"/>
  <c r="R967" i="108"/>
  <c r="R966" i="108" s="1"/>
  <c r="S172" i="111"/>
  <c r="S967" i="108"/>
  <c r="S966" i="108" s="1"/>
  <c r="T172" i="111"/>
  <c r="T967" i="108"/>
  <c r="T966" i="108" s="1"/>
  <c r="U172" i="111"/>
  <c r="U967" i="108"/>
  <c r="U966" i="108" s="1"/>
  <c r="V172" i="111"/>
  <c r="V967" i="108"/>
  <c r="V966" i="108" s="1"/>
  <c r="W172" i="111"/>
  <c r="W967" i="108"/>
  <c r="W966" i="108" s="1"/>
  <c r="X172" i="111"/>
  <c r="X967" i="108"/>
  <c r="X966" i="108" s="1"/>
  <c r="Y172" i="111"/>
  <c r="Y967" i="108"/>
  <c r="Y966" i="108" s="1"/>
  <c r="C173" i="111"/>
  <c r="C970" i="108"/>
  <c r="C969" i="108" s="1"/>
  <c r="D173" i="111"/>
  <c r="D970" i="108"/>
  <c r="D969" i="108" s="1"/>
  <c r="E173" i="111"/>
  <c r="E970" i="108"/>
  <c r="E969" i="108" s="1"/>
  <c r="F173" i="111"/>
  <c r="F970" i="108"/>
  <c r="F969" i="108" s="1"/>
  <c r="G173" i="111"/>
  <c r="G970" i="108"/>
  <c r="G969" i="108" s="1"/>
  <c r="H173" i="111"/>
  <c r="H970" i="108"/>
  <c r="H969" i="108" s="1"/>
  <c r="I173" i="111"/>
  <c r="I970" i="108"/>
  <c r="I969" i="108" s="1"/>
  <c r="J173" i="111"/>
  <c r="J970" i="108"/>
  <c r="J969" i="108" s="1"/>
  <c r="K173" i="111"/>
  <c r="K970" i="108"/>
  <c r="K969" i="108" s="1"/>
  <c r="L173" i="111"/>
  <c r="L970" i="108"/>
  <c r="L969" i="108" s="1"/>
  <c r="M173" i="111"/>
  <c r="M970" i="108"/>
  <c r="M969" i="108" s="1"/>
  <c r="N173" i="111"/>
  <c r="N970" i="108"/>
  <c r="N969" i="108" s="1"/>
  <c r="O173" i="111"/>
  <c r="O970" i="108"/>
  <c r="O969" i="108" s="1"/>
  <c r="P173" i="111"/>
  <c r="P970" i="108"/>
  <c r="P969" i="108" s="1"/>
  <c r="Q173" i="111"/>
  <c r="Q970" i="108"/>
  <c r="Q969" i="108" s="1"/>
  <c r="R173" i="111"/>
  <c r="R970" i="108"/>
  <c r="R969" i="108" s="1"/>
  <c r="S173" i="111"/>
  <c r="S970" i="108"/>
  <c r="S969" i="108" s="1"/>
  <c r="T173" i="111"/>
  <c r="T970" i="108"/>
  <c r="T969" i="108" s="1"/>
  <c r="U173" i="111"/>
  <c r="U970" i="108"/>
  <c r="U969" i="108" s="1"/>
  <c r="V173" i="111"/>
  <c r="V970" i="108"/>
  <c r="V969" i="108" s="1"/>
  <c r="W173" i="111"/>
  <c r="W970" i="108"/>
  <c r="W969" i="108" s="1"/>
  <c r="X173" i="111"/>
  <c r="X970" i="108"/>
  <c r="X969" i="108" s="1"/>
  <c r="Y173" i="111"/>
  <c r="Y970" i="108"/>
  <c r="Y969" i="108" s="1"/>
  <c r="C174" i="111"/>
  <c r="C973" i="108"/>
  <c r="C972" i="108" s="1"/>
  <c r="D174" i="111"/>
  <c r="D973" i="108"/>
  <c r="D972" i="108" s="1"/>
  <c r="E174" i="111"/>
  <c r="E973" i="108"/>
  <c r="E972" i="108" s="1"/>
  <c r="F174" i="111"/>
  <c r="F973" i="108"/>
  <c r="F972" i="108" s="1"/>
  <c r="G174" i="111"/>
  <c r="G973" i="108"/>
  <c r="G972" i="108" s="1"/>
  <c r="H174" i="111"/>
  <c r="H973" i="108"/>
  <c r="H972" i="108" s="1"/>
  <c r="I174" i="111"/>
  <c r="I973" i="108"/>
  <c r="I972" i="108" s="1"/>
  <c r="J174" i="111"/>
  <c r="J973" i="108"/>
  <c r="K174" i="111"/>
  <c r="K973" i="108"/>
  <c r="K972" i="108" s="1"/>
  <c r="L174" i="111"/>
  <c r="L973" i="108"/>
  <c r="L972" i="108" s="1"/>
  <c r="M174" i="111"/>
  <c r="M973" i="108"/>
  <c r="M972" i="108" s="1"/>
  <c r="N174" i="111"/>
  <c r="N973" i="108"/>
  <c r="N972" i="108" s="1"/>
  <c r="O174" i="111"/>
  <c r="O973" i="108"/>
  <c r="O972" i="108" s="1"/>
  <c r="P174" i="111"/>
  <c r="P973" i="108"/>
  <c r="P972" i="108" s="1"/>
  <c r="Q174" i="111"/>
  <c r="Q973" i="108"/>
  <c r="Q972" i="108" s="1"/>
  <c r="R174" i="111"/>
  <c r="R973" i="108"/>
  <c r="R972" i="108" s="1"/>
  <c r="S174" i="111"/>
  <c r="S973" i="108"/>
  <c r="S972" i="108" s="1"/>
  <c r="T174" i="111"/>
  <c r="T973" i="108"/>
  <c r="T972" i="108" s="1"/>
  <c r="U174" i="111"/>
  <c r="U973" i="108"/>
  <c r="U972" i="108" s="1"/>
  <c r="V174" i="111"/>
  <c r="V973" i="108"/>
  <c r="V972" i="108" s="1"/>
  <c r="W174" i="111"/>
  <c r="W973" i="108"/>
  <c r="W972" i="108" s="1"/>
  <c r="X174" i="111"/>
  <c r="X973" i="108"/>
  <c r="X972" i="108" s="1"/>
  <c r="Y174" i="111"/>
  <c r="Y973" i="108"/>
  <c r="Y972" i="108" s="1"/>
  <c r="C175" i="111"/>
  <c r="C976" i="108"/>
  <c r="C975" i="108" s="1"/>
  <c r="D175" i="111"/>
  <c r="D976" i="108"/>
  <c r="D975" i="108" s="1"/>
  <c r="E175" i="111"/>
  <c r="E976" i="108"/>
  <c r="E975" i="108" s="1"/>
  <c r="F175" i="111"/>
  <c r="F976" i="108"/>
  <c r="F975" i="108" s="1"/>
  <c r="G175" i="111"/>
  <c r="G976" i="108"/>
  <c r="G975" i="108" s="1"/>
  <c r="H175" i="111"/>
  <c r="H976" i="108"/>
  <c r="H975" i="108" s="1"/>
  <c r="I175" i="111"/>
  <c r="I976" i="108"/>
  <c r="I975" i="108" s="1"/>
  <c r="J175" i="111"/>
  <c r="J976" i="108"/>
  <c r="J975" i="108" s="1"/>
  <c r="K175" i="111"/>
  <c r="K976" i="108"/>
  <c r="K975" i="108" s="1"/>
  <c r="L175" i="111"/>
  <c r="L976" i="108"/>
  <c r="L975" i="108" s="1"/>
  <c r="M175" i="111"/>
  <c r="M976" i="108"/>
  <c r="M975" i="108" s="1"/>
  <c r="N175" i="111"/>
  <c r="N976" i="108"/>
  <c r="N975" i="108" s="1"/>
  <c r="O175" i="111"/>
  <c r="O976" i="108"/>
  <c r="O975" i="108" s="1"/>
  <c r="P175" i="111"/>
  <c r="P976" i="108"/>
  <c r="P975" i="108" s="1"/>
  <c r="Q175" i="111"/>
  <c r="Q976" i="108"/>
  <c r="Q975" i="108" s="1"/>
  <c r="R175" i="111"/>
  <c r="R976" i="108"/>
  <c r="R975" i="108" s="1"/>
  <c r="S175" i="111"/>
  <c r="S976" i="108"/>
  <c r="S975" i="108" s="1"/>
  <c r="T175" i="111"/>
  <c r="T976" i="108"/>
  <c r="T975" i="108" s="1"/>
  <c r="U175" i="111"/>
  <c r="U976" i="108"/>
  <c r="U975" i="108" s="1"/>
  <c r="V175" i="111"/>
  <c r="V976" i="108"/>
  <c r="V975" i="108" s="1"/>
  <c r="W175" i="111"/>
  <c r="W976" i="108"/>
  <c r="W975" i="108" s="1"/>
  <c r="X175" i="111"/>
  <c r="X976" i="108"/>
  <c r="X975" i="108" s="1"/>
  <c r="Y175" i="111"/>
  <c r="Y976" i="108"/>
  <c r="Y975" i="108" s="1"/>
  <c r="C176" i="111"/>
  <c r="C979" i="108"/>
  <c r="C978" i="108" s="1"/>
  <c r="D176" i="111"/>
  <c r="D979" i="108"/>
  <c r="D978" i="108" s="1"/>
  <c r="E176" i="111"/>
  <c r="E979" i="108"/>
  <c r="E978" i="108" s="1"/>
  <c r="F176" i="111"/>
  <c r="F979" i="108"/>
  <c r="F978" i="108" s="1"/>
  <c r="G176" i="111"/>
  <c r="G979" i="108"/>
  <c r="G978" i="108" s="1"/>
  <c r="H176" i="111"/>
  <c r="H979" i="108"/>
  <c r="H978" i="108" s="1"/>
  <c r="I176" i="111"/>
  <c r="I979" i="108"/>
  <c r="I978" i="108" s="1"/>
  <c r="J176" i="111"/>
  <c r="J979" i="108"/>
  <c r="J978" i="108" s="1"/>
  <c r="K176" i="111"/>
  <c r="K979" i="108"/>
  <c r="K978" i="108" s="1"/>
  <c r="L176" i="111"/>
  <c r="L979" i="108"/>
  <c r="L978" i="108" s="1"/>
  <c r="M176" i="111"/>
  <c r="M979" i="108"/>
  <c r="M978" i="108" s="1"/>
  <c r="N176" i="111"/>
  <c r="N979" i="108"/>
  <c r="N978" i="108" s="1"/>
  <c r="O176" i="111"/>
  <c r="O979" i="108"/>
  <c r="O978" i="108" s="1"/>
  <c r="P176" i="111"/>
  <c r="P979" i="108"/>
  <c r="P978" i="108" s="1"/>
  <c r="Q176" i="111"/>
  <c r="Q979" i="108"/>
  <c r="Q978" i="108" s="1"/>
  <c r="R176" i="111"/>
  <c r="R979" i="108"/>
  <c r="R978" i="108" s="1"/>
  <c r="S176" i="111"/>
  <c r="S979" i="108"/>
  <c r="S978" i="108" s="1"/>
  <c r="T176" i="111"/>
  <c r="T979" i="108"/>
  <c r="T978" i="108" s="1"/>
  <c r="U176" i="111"/>
  <c r="U979" i="108"/>
  <c r="U978" i="108" s="1"/>
  <c r="V176" i="111"/>
  <c r="V979" i="108"/>
  <c r="V978" i="108" s="1"/>
  <c r="W176" i="111"/>
  <c r="W979" i="108"/>
  <c r="W978" i="108" s="1"/>
  <c r="X176" i="111"/>
  <c r="X979" i="108"/>
  <c r="X978" i="108" s="1"/>
  <c r="Y176" i="111"/>
  <c r="Y979" i="108"/>
  <c r="Y978" i="108" s="1"/>
  <c r="C177" i="111"/>
  <c r="C982" i="108"/>
  <c r="C981" i="108" s="1"/>
  <c r="D177" i="111"/>
  <c r="D982" i="108"/>
  <c r="E177" i="111"/>
  <c r="E982" i="108"/>
  <c r="F177" i="111"/>
  <c r="F982" i="108"/>
  <c r="F981" i="108" s="1"/>
  <c r="G177" i="111"/>
  <c r="G982" i="108"/>
  <c r="G981" i="108" s="1"/>
  <c r="H177" i="111"/>
  <c r="H982" i="108"/>
  <c r="I177" i="111"/>
  <c r="I982" i="108"/>
  <c r="I981" i="108" s="1"/>
  <c r="J177" i="111"/>
  <c r="J982" i="108"/>
  <c r="J981" i="108" s="1"/>
  <c r="K177" i="111"/>
  <c r="K982" i="108"/>
  <c r="K981" i="108" s="1"/>
  <c r="L177" i="111"/>
  <c r="L982" i="108"/>
  <c r="L981" i="108" s="1"/>
  <c r="M177" i="111"/>
  <c r="M982" i="108"/>
  <c r="M981" i="108" s="1"/>
  <c r="N177" i="111"/>
  <c r="N982" i="108"/>
  <c r="N981" i="108" s="1"/>
  <c r="O177" i="111"/>
  <c r="O982" i="108"/>
  <c r="O981" i="108" s="1"/>
  <c r="P177" i="111"/>
  <c r="P982" i="108"/>
  <c r="P981" i="108" s="1"/>
  <c r="Q177" i="111"/>
  <c r="Q982" i="108"/>
  <c r="Q981" i="108" s="1"/>
  <c r="R177" i="111"/>
  <c r="R982" i="108"/>
  <c r="R981" i="108" s="1"/>
  <c r="S177" i="111"/>
  <c r="S982" i="108"/>
  <c r="S981" i="108" s="1"/>
  <c r="T177" i="111"/>
  <c r="T982" i="108"/>
  <c r="T981" i="108" s="1"/>
  <c r="U177" i="111"/>
  <c r="U982" i="108"/>
  <c r="U981" i="108" s="1"/>
  <c r="V177" i="111"/>
  <c r="V982" i="108"/>
  <c r="V981" i="108" s="1"/>
  <c r="W177" i="111"/>
  <c r="W982" i="108"/>
  <c r="W981" i="108" s="1"/>
  <c r="X177" i="111"/>
  <c r="X982" i="108"/>
  <c r="X981" i="108" s="1"/>
  <c r="Y177" i="111"/>
  <c r="Y982" i="108"/>
  <c r="Y981" i="108" s="1"/>
  <c r="C178" i="111"/>
  <c r="C985" i="108"/>
  <c r="C984" i="108" s="1"/>
  <c r="D178" i="111"/>
  <c r="D985" i="108"/>
  <c r="D984" i="108" s="1"/>
  <c r="E178" i="111"/>
  <c r="E985" i="108"/>
  <c r="E984" i="108" s="1"/>
  <c r="F178" i="111"/>
  <c r="F985" i="108"/>
  <c r="F984" i="108" s="1"/>
  <c r="G178" i="111"/>
  <c r="G985" i="108"/>
  <c r="G984" i="108" s="1"/>
  <c r="H178" i="111"/>
  <c r="H985" i="108"/>
  <c r="H984" i="108" s="1"/>
  <c r="I178" i="111"/>
  <c r="I985" i="108"/>
  <c r="I984" i="108" s="1"/>
  <c r="J178" i="111"/>
  <c r="J985" i="108"/>
  <c r="J984" i="108" s="1"/>
  <c r="K178" i="111"/>
  <c r="K985" i="108"/>
  <c r="K984" i="108" s="1"/>
  <c r="L178" i="111"/>
  <c r="L985" i="108"/>
  <c r="L984" i="108" s="1"/>
  <c r="M178" i="111"/>
  <c r="M985" i="108"/>
  <c r="M984" i="108" s="1"/>
  <c r="N178" i="111"/>
  <c r="N985" i="108"/>
  <c r="N984" i="108" s="1"/>
  <c r="O178" i="111"/>
  <c r="O985" i="108"/>
  <c r="O984" i="108" s="1"/>
  <c r="P178" i="111"/>
  <c r="P985" i="108"/>
  <c r="P984" i="108" s="1"/>
  <c r="Q178" i="111"/>
  <c r="Q985" i="108"/>
  <c r="Q984" i="108" s="1"/>
  <c r="R178" i="111"/>
  <c r="R985" i="108"/>
  <c r="R984" i="108" s="1"/>
  <c r="S178" i="111"/>
  <c r="S985" i="108"/>
  <c r="S984" i="108" s="1"/>
  <c r="T178" i="111"/>
  <c r="T985" i="108"/>
  <c r="T984" i="108" s="1"/>
  <c r="U178" i="111"/>
  <c r="U985" i="108"/>
  <c r="U984" i="108" s="1"/>
  <c r="V178" i="111"/>
  <c r="V985" i="108"/>
  <c r="V984" i="108" s="1"/>
  <c r="W178" i="111"/>
  <c r="W985" i="108"/>
  <c r="W984" i="108" s="1"/>
  <c r="X178" i="111"/>
  <c r="X985" i="108"/>
  <c r="X984" i="108" s="1"/>
  <c r="Y178" i="111"/>
  <c r="Y985" i="108"/>
  <c r="Y984" i="108" s="1"/>
  <c r="C179" i="111"/>
  <c r="C988" i="108"/>
  <c r="C987" i="108" s="1"/>
  <c r="D179" i="111"/>
  <c r="D988" i="108"/>
  <c r="D987" i="108" s="1"/>
  <c r="E179" i="111"/>
  <c r="E988" i="108"/>
  <c r="E987" i="108" s="1"/>
  <c r="F179" i="111"/>
  <c r="F988" i="108"/>
  <c r="F987" i="108" s="1"/>
  <c r="G179" i="111"/>
  <c r="G988" i="108"/>
  <c r="G987" i="108" s="1"/>
  <c r="H179" i="111"/>
  <c r="H988" i="108"/>
  <c r="H987" i="108" s="1"/>
  <c r="I179" i="111"/>
  <c r="I988" i="108"/>
  <c r="I987" i="108" s="1"/>
  <c r="J179" i="111"/>
  <c r="J988" i="108"/>
  <c r="J987" i="108" s="1"/>
  <c r="K179" i="111"/>
  <c r="K988" i="108"/>
  <c r="K987" i="108" s="1"/>
  <c r="L179" i="111"/>
  <c r="L988" i="108"/>
  <c r="L987" i="108" s="1"/>
  <c r="M179" i="111"/>
  <c r="M988" i="108"/>
  <c r="M987" i="108" s="1"/>
  <c r="N179" i="111"/>
  <c r="N988" i="108"/>
  <c r="N987" i="108" s="1"/>
  <c r="O179" i="111"/>
  <c r="O988" i="108"/>
  <c r="O987" i="108" s="1"/>
  <c r="P179" i="111"/>
  <c r="P988" i="108"/>
  <c r="P987" i="108" s="1"/>
  <c r="Q179" i="111"/>
  <c r="Q988" i="108"/>
  <c r="Q987" i="108" s="1"/>
  <c r="R179" i="111"/>
  <c r="R988" i="108"/>
  <c r="R987" i="108" s="1"/>
  <c r="S179" i="111"/>
  <c r="S988" i="108"/>
  <c r="S987" i="108" s="1"/>
  <c r="T179" i="111"/>
  <c r="T988" i="108"/>
  <c r="T987" i="108" s="1"/>
  <c r="U179" i="111"/>
  <c r="U988" i="108"/>
  <c r="U987" i="108" s="1"/>
  <c r="V179" i="111"/>
  <c r="V988" i="108"/>
  <c r="V987" i="108" s="1"/>
  <c r="W179" i="111"/>
  <c r="W988" i="108"/>
  <c r="W987" i="108" s="1"/>
  <c r="X179" i="111"/>
  <c r="X988" i="108"/>
  <c r="X987" i="108" s="1"/>
  <c r="Y179" i="111"/>
  <c r="Y988" i="108"/>
  <c r="Y987" i="108" s="1"/>
  <c r="C180" i="111"/>
  <c r="C991" i="108"/>
  <c r="C990" i="108" s="1"/>
  <c r="D180" i="111"/>
  <c r="D991" i="108"/>
  <c r="D990" i="108" s="1"/>
  <c r="E180" i="111"/>
  <c r="E991" i="108"/>
  <c r="E990" i="108" s="1"/>
  <c r="F180" i="111"/>
  <c r="F991" i="108"/>
  <c r="G180" i="111"/>
  <c r="G991" i="108"/>
  <c r="G990" i="108" s="1"/>
  <c r="H180" i="111"/>
  <c r="H991" i="108"/>
  <c r="H990" i="108" s="1"/>
  <c r="I180" i="111"/>
  <c r="I991" i="108"/>
  <c r="I990" i="108" s="1"/>
  <c r="J180" i="111"/>
  <c r="J991" i="108"/>
  <c r="J990" i="108" s="1"/>
  <c r="K180" i="111"/>
  <c r="K991" i="108"/>
  <c r="K990" i="108" s="1"/>
  <c r="L180" i="111"/>
  <c r="L991" i="108"/>
  <c r="L990" i="108" s="1"/>
  <c r="M180" i="111"/>
  <c r="M991" i="108"/>
  <c r="M990" i="108" s="1"/>
  <c r="N180" i="111"/>
  <c r="N991" i="108"/>
  <c r="N990" i="108" s="1"/>
  <c r="O180" i="111"/>
  <c r="O991" i="108"/>
  <c r="O990" i="108" s="1"/>
  <c r="P180" i="111"/>
  <c r="P991" i="108"/>
  <c r="P990" i="108" s="1"/>
  <c r="Q180" i="111"/>
  <c r="Q991" i="108"/>
  <c r="Q990" i="108" s="1"/>
  <c r="R180" i="111"/>
  <c r="R991" i="108"/>
  <c r="R990" i="108" s="1"/>
  <c r="S180" i="111"/>
  <c r="S991" i="108"/>
  <c r="S990" i="108" s="1"/>
  <c r="T180" i="111"/>
  <c r="T991" i="108"/>
  <c r="T990" i="108" s="1"/>
  <c r="U180" i="111"/>
  <c r="U991" i="108"/>
  <c r="U990" i="108" s="1"/>
  <c r="V180" i="111"/>
  <c r="V991" i="108"/>
  <c r="V990" i="108" s="1"/>
  <c r="W180" i="111"/>
  <c r="W991" i="108"/>
  <c r="W990" i="108" s="1"/>
  <c r="X180" i="111"/>
  <c r="X991" i="108"/>
  <c r="X990" i="108" s="1"/>
  <c r="Y180" i="111"/>
  <c r="Y991" i="108"/>
  <c r="Y990" i="108" s="1"/>
  <c r="C181" i="111"/>
  <c r="C994" i="108"/>
  <c r="C993" i="108" s="1"/>
  <c r="D181" i="111"/>
  <c r="D994" i="108"/>
  <c r="D993" i="108" s="1"/>
  <c r="E181" i="111"/>
  <c r="E994" i="108"/>
  <c r="E993" i="108" s="1"/>
  <c r="F181" i="111"/>
  <c r="F994" i="108"/>
  <c r="F993" i="108" s="1"/>
  <c r="G181" i="111"/>
  <c r="G994" i="108"/>
  <c r="G993" i="108" s="1"/>
  <c r="H181" i="111"/>
  <c r="H994" i="108"/>
  <c r="H993" i="108" s="1"/>
  <c r="I181" i="111"/>
  <c r="I994" i="108"/>
  <c r="I993" i="108" s="1"/>
  <c r="J181" i="111"/>
  <c r="J994" i="108"/>
  <c r="J993" i="108" s="1"/>
  <c r="K181" i="111"/>
  <c r="K994" i="108"/>
  <c r="K993" i="108" s="1"/>
  <c r="L181" i="111"/>
  <c r="L994" i="108"/>
  <c r="L993" i="108" s="1"/>
  <c r="M181" i="111"/>
  <c r="M994" i="108"/>
  <c r="M993" i="108" s="1"/>
  <c r="N181" i="111"/>
  <c r="N994" i="108"/>
  <c r="N993" i="108" s="1"/>
  <c r="O181" i="111"/>
  <c r="O994" i="108"/>
  <c r="O993" i="108" s="1"/>
  <c r="P181" i="111"/>
  <c r="P994" i="108"/>
  <c r="P993" i="108" s="1"/>
  <c r="Q181" i="111"/>
  <c r="Q994" i="108"/>
  <c r="Q993" i="108" s="1"/>
  <c r="R181" i="111"/>
  <c r="R994" i="108"/>
  <c r="R993" i="108" s="1"/>
  <c r="S181" i="111"/>
  <c r="S994" i="108"/>
  <c r="S993" i="108" s="1"/>
  <c r="T181" i="111"/>
  <c r="T994" i="108"/>
  <c r="T993" i="108" s="1"/>
  <c r="U181" i="111"/>
  <c r="U994" i="108"/>
  <c r="U993" i="108" s="1"/>
  <c r="V181" i="111"/>
  <c r="V994" i="108"/>
  <c r="V993" i="108" s="1"/>
  <c r="W181" i="111"/>
  <c r="W994" i="108"/>
  <c r="W993" i="108" s="1"/>
  <c r="X181" i="111"/>
  <c r="X994" i="108"/>
  <c r="X993" i="108" s="1"/>
  <c r="Y181" i="111"/>
  <c r="Y994" i="108"/>
  <c r="Y993" i="108" s="1"/>
  <c r="C182" i="111"/>
  <c r="C997" i="108"/>
  <c r="C996" i="108" s="1"/>
  <c r="D182" i="111"/>
  <c r="D997" i="108"/>
  <c r="D996" i="108" s="1"/>
  <c r="E182" i="111"/>
  <c r="E997" i="108"/>
  <c r="E996" i="108" s="1"/>
  <c r="F182" i="111"/>
  <c r="F997" i="108"/>
  <c r="F996" i="108" s="1"/>
  <c r="G182" i="111"/>
  <c r="G997" i="108"/>
  <c r="H182" i="111"/>
  <c r="H997" i="108"/>
  <c r="H996" i="108" s="1"/>
  <c r="I182" i="111"/>
  <c r="I997" i="108"/>
  <c r="I996" i="108" s="1"/>
  <c r="J182" i="111"/>
  <c r="J997" i="108"/>
  <c r="J996" i="108" s="1"/>
  <c r="K182" i="111"/>
  <c r="K997" i="108"/>
  <c r="L182" i="111"/>
  <c r="L997" i="108"/>
  <c r="L996" i="108" s="1"/>
  <c r="M182" i="111"/>
  <c r="M997" i="108"/>
  <c r="M996" i="108" s="1"/>
  <c r="N182" i="111"/>
  <c r="N997" i="108"/>
  <c r="N996" i="108" s="1"/>
  <c r="O182" i="111"/>
  <c r="O997" i="108"/>
  <c r="P182" i="111"/>
  <c r="P997" i="108"/>
  <c r="P996" i="108" s="1"/>
  <c r="Q182" i="111"/>
  <c r="Q997" i="108"/>
  <c r="Q996" i="108" s="1"/>
  <c r="R182" i="111"/>
  <c r="R997" i="108"/>
  <c r="R996" i="108" s="1"/>
  <c r="S182" i="111"/>
  <c r="S997" i="108"/>
  <c r="T182" i="111"/>
  <c r="T997" i="108"/>
  <c r="T996" i="108" s="1"/>
  <c r="U182" i="111"/>
  <c r="U997" i="108"/>
  <c r="U996" i="108" s="1"/>
  <c r="V182" i="111"/>
  <c r="V997" i="108"/>
  <c r="V996" i="108" s="1"/>
  <c r="W182" i="111"/>
  <c r="W997" i="108"/>
  <c r="X182" i="111"/>
  <c r="X997" i="108"/>
  <c r="X996" i="108" s="1"/>
  <c r="Y182" i="111"/>
  <c r="Y997" i="108"/>
  <c r="Y996" i="108" s="1"/>
  <c r="C183" i="111"/>
  <c r="C1000" i="108"/>
  <c r="C999" i="108" s="1"/>
  <c r="D183" i="111"/>
  <c r="D1000" i="108"/>
  <c r="E183" i="111"/>
  <c r="E1000" i="108"/>
  <c r="E999" i="108" s="1"/>
  <c r="F183" i="111"/>
  <c r="F1000" i="108"/>
  <c r="F999" i="108" s="1"/>
  <c r="G183" i="111"/>
  <c r="G1000" i="108"/>
  <c r="G999" i="108" s="1"/>
  <c r="H183" i="111"/>
  <c r="H1000" i="108"/>
  <c r="I183" i="111"/>
  <c r="I1000" i="108"/>
  <c r="I999" i="108" s="1"/>
  <c r="J183" i="111"/>
  <c r="J1000" i="108"/>
  <c r="J999" i="108" s="1"/>
  <c r="K183" i="111"/>
  <c r="K1000" i="108"/>
  <c r="K999" i="108" s="1"/>
  <c r="L183" i="111"/>
  <c r="L1000" i="108"/>
  <c r="M183" i="111"/>
  <c r="M1000" i="108"/>
  <c r="M999" i="108" s="1"/>
  <c r="N183" i="111"/>
  <c r="N1000" i="108"/>
  <c r="N999" i="108" s="1"/>
  <c r="O183" i="111"/>
  <c r="O1000" i="108"/>
  <c r="O999" i="108" s="1"/>
  <c r="P183" i="111"/>
  <c r="P1000" i="108"/>
  <c r="Q183" i="111"/>
  <c r="Q1000" i="108"/>
  <c r="Q999" i="108" s="1"/>
  <c r="R183" i="111"/>
  <c r="R1000" i="108"/>
  <c r="R999" i="108" s="1"/>
  <c r="S183" i="111"/>
  <c r="S1000" i="108"/>
  <c r="S999" i="108" s="1"/>
  <c r="T183" i="111"/>
  <c r="T1000" i="108"/>
  <c r="U183" i="111"/>
  <c r="U1000" i="108"/>
  <c r="U999" i="108" s="1"/>
  <c r="V183" i="111"/>
  <c r="V1000" i="108"/>
  <c r="V999" i="108" s="1"/>
  <c r="W183" i="111"/>
  <c r="W1000" i="108"/>
  <c r="W999" i="108" s="1"/>
  <c r="X183" i="111"/>
  <c r="X1000" i="108"/>
  <c r="Y183" i="111"/>
  <c r="Y1000" i="108"/>
  <c r="Y999" i="108" s="1"/>
  <c r="C184" i="111"/>
  <c r="C1003" i="108"/>
  <c r="C1002" i="108" s="1"/>
  <c r="D184" i="111"/>
  <c r="D1003" i="108"/>
  <c r="D1002" i="108" s="1"/>
  <c r="E184" i="111"/>
  <c r="E1003" i="108"/>
  <c r="F184" i="111"/>
  <c r="F1003" i="108"/>
  <c r="F1002" i="108" s="1"/>
  <c r="G184" i="111"/>
  <c r="G1003" i="108"/>
  <c r="G1002" i="108" s="1"/>
  <c r="H184" i="111"/>
  <c r="H1003" i="108"/>
  <c r="H1002" i="108" s="1"/>
  <c r="I184" i="111"/>
  <c r="I1003" i="108"/>
  <c r="J184" i="111"/>
  <c r="J1003" i="108"/>
  <c r="J1002" i="108" s="1"/>
  <c r="K184" i="111"/>
  <c r="K1003" i="108"/>
  <c r="K1002" i="108" s="1"/>
  <c r="L184" i="111"/>
  <c r="L1003" i="108"/>
  <c r="L1002" i="108" s="1"/>
  <c r="M184" i="111"/>
  <c r="M1003" i="108"/>
  <c r="N184" i="111"/>
  <c r="N1003" i="108"/>
  <c r="N1002" i="108" s="1"/>
  <c r="O184" i="111"/>
  <c r="O1003" i="108"/>
  <c r="O1002" i="108" s="1"/>
  <c r="P184" i="111"/>
  <c r="P1003" i="108"/>
  <c r="P1002" i="108" s="1"/>
  <c r="Q184" i="111"/>
  <c r="Q1003" i="108"/>
  <c r="R184" i="111"/>
  <c r="R1003" i="108"/>
  <c r="R1002" i="108" s="1"/>
  <c r="S184" i="111"/>
  <c r="S1003" i="108"/>
  <c r="S1002" i="108" s="1"/>
  <c r="T184" i="111"/>
  <c r="T1003" i="108"/>
  <c r="T1002" i="108" s="1"/>
  <c r="U184" i="111"/>
  <c r="U1003" i="108"/>
  <c r="V184" i="111"/>
  <c r="V1003" i="108"/>
  <c r="V1002" i="108" s="1"/>
  <c r="W184" i="111"/>
  <c r="W1003" i="108"/>
  <c r="W1002" i="108" s="1"/>
  <c r="X184" i="111"/>
  <c r="X1003" i="108"/>
  <c r="X1002" i="108" s="1"/>
  <c r="Y184" i="111"/>
  <c r="Y1003" i="108"/>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W1005" i="108" s="1"/>
  <c r="X185" i="111"/>
  <c r="X1006" i="108"/>
  <c r="X1005" i="108" s="1"/>
  <c r="Y185" i="111"/>
  <c r="Y1006" i="108"/>
  <c r="Y1005" i="108" s="1"/>
  <c r="C186" i="111"/>
  <c r="C1009" i="108"/>
  <c r="D186" i="111"/>
  <c r="D1009" i="108"/>
  <c r="D1008" i="108" s="1"/>
  <c r="E186" i="111"/>
  <c r="E1009" i="108"/>
  <c r="E1008" i="108" s="1"/>
  <c r="F186" i="111"/>
  <c r="F1009" i="108"/>
  <c r="F1008" i="108" s="1"/>
  <c r="G186" i="111"/>
  <c r="G1009" i="108"/>
  <c r="H186" i="111"/>
  <c r="H1009" i="108"/>
  <c r="H1008" i="108" s="1"/>
  <c r="I186" i="111"/>
  <c r="I1009" i="108"/>
  <c r="I1008" i="108" s="1"/>
  <c r="J186" i="111"/>
  <c r="J1009" i="108"/>
  <c r="J1008" i="108" s="1"/>
  <c r="K186" i="111"/>
  <c r="K1009" i="108"/>
  <c r="L186" i="111"/>
  <c r="L1009" i="108"/>
  <c r="L1008" i="108" s="1"/>
  <c r="M186" i="111"/>
  <c r="M1009" i="108"/>
  <c r="M1008" i="108" s="1"/>
  <c r="N186" i="111"/>
  <c r="N1009" i="108"/>
  <c r="N1008" i="108" s="1"/>
  <c r="O186" i="111"/>
  <c r="O1009" i="108"/>
  <c r="P186" i="111"/>
  <c r="P1009" i="108"/>
  <c r="Q186" i="111"/>
  <c r="Q1009" i="108"/>
  <c r="Q1008" i="108" s="1"/>
  <c r="R186" i="111"/>
  <c r="R1009" i="108"/>
  <c r="R1008" i="108" s="1"/>
  <c r="S186" i="111"/>
  <c r="S1009" i="108"/>
  <c r="T186" i="111"/>
  <c r="T1009" i="108"/>
  <c r="T1008" i="108" s="1"/>
  <c r="U186" i="111"/>
  <c r="U1009" i="108"/>
  <c r="U1008" i="108" s="1"/>
  <c r="V186" i="111"/>
  <c r="V1009" i="108"/>
  <c r="V1008" i="108" s="1"/>
  <c r="W186" i="111"/>
  <c r="W1009" i="108"/>
  <c r="X186" i="111"/>
  <c r="X1009" i="108"/>
  <c r="X1008" i="108" s="1"/>
  <c r="Y186" i="111"/>
  <c r="Y1009" i="108"/>
  <c r="Y1008" i="108" s="1"/>
  <c r="C187" i="111"/>
  <c r="C1012" i="108"/>
  <c r="C1011" i="108" s="1"/>
  <c r="D187" i="111"/>
  <c r="D1012" i="108"/>
  <c r="E187" i="111"/>
  <c r="E1012" i="108"/>
  <c r="E1011" i="108" s="1"/>
  <c r="F187" i="111"/>
  <c r="F1012" i="108"/>
  <c r="F1011" i="108" s="1"/>
  <c r="G187" i="111"/>
  <c r="G1012" i="108"/>
  <c r="G1011" i="108" s="1"/>
  <c r="H187" i="111"/>
  <c r="H1012" i="108"/>
  <c r="I187" i="111"/>
  <c r="I1012" i="108"/>
  <c r="I1011" i="108" s="1"/>
  <c r="J187" i="111"/>
  <c r="J1012" i="108"/>
  <c r="J1011" i="108" s="1"/>
  <c r="K187" i="111"/>
  <c r="K1012" i="108"/>
  <c r="K1011" i="108" s="1"/>
  <c r="L187" i="111"/>
  <c r="L1012" i="108"/>
  <c r="M187" i="111"/>
  <c r="M1012" i="108"/>
  <c r="M1011" i="108" s="1"/>
  <c r="N187" i="111"/>
  <c r="N1012" i="108"/>
  <c r="N1011" i="108" s="1"/>
  <c r="O187" i="111"/>
  <c r="O1012" i="108"/>
  <c r="O1011" i="108" s="1"/>
  <c r="P187" i="111"/>
  <c r="P1012" i="108"/>
  <c r="Q187" i="111"/>
  <c r="Q1012" i="108"/>
  <c r="Q1011" i="108" s="1"/>
  <c r="R187" i="111"/>
  <c r="R1012" i="108"/>
  <c r="R1011" i="108" s="1"/>
  <c r="S187" i="111"/>
  <c r="S1012" i="108"/>
  <c r="S1011" i="108" s="1"/>
  <c r="T187" i="111"/>
  <c r="T1012" i="108"/>
  <c r="U187" i="111"/>
  <c r="U1012" i="108"/>
  <c r="U1011" i="108" s="1"/>
  <c r="V187" i="111"/>
  <c r="V1012" i="108"/>
  <c r="V1011" i="108" s="1"/>
  <c r="W187" i="111"/>
  <c r="W1012" i="108"/>
  <c r="W1011" i="108" s="1"/>
  <c r="X187" i="111"/>
  <c r="X1012" i="108"/>
  <c r="Y187" i="111"/>
  <c r="Y1012" i="108"/>
  <c r="Y1011" i="108" s="1"/>
  <c r="C188" i="111"/>
  <c r="C1015" i="108"/>
  <c r="C1014" i="108" s="1"/>
  <c r="D188" i="111"/>
  <c r="D1015" i="108"/>
  <c r="D1014" i="108" s="1"/>
  <c r="E188" i="111"/>
  <c r="E1015" i="108"/>
  <c r="F188" i="111"/>
  <c r="F1015" i="108"/>
  <c r="F1014" i="108" s="1"/>
  <c r="G188" i="111"/>
  <c r="G1015" i="108"/>
  <c r="G1014" i="108" s="1"/>
  <c r="H188" i="111"/>
  <c r="H1015" i="108"/>
  <c r="H1014" i="108" s="1"/>
  <c r="I188" i="111"/>
  <c r="I1015" i="108"/>
  <c r="J188" i="111"/>
  <c r="J1015" i="108"/>
  <c r="J1014" i="108" s="1"/>
  <c r="K188" i="111"/>
  <c r="K1015" i="108"/>
  <c r="K1014" i="108" s="1"/>
  <c r="L188" i="111"/>
  <c r="L1015" i="108"/>
  <c r="L1014" i="108" s="1"/>
  <c r="M188" i="111"/>
  <c r="M1015" i="108"/>
  <c r="N188" i="111"/>
  <c r="N1015" i="108"/>
  <c r="N1014" i="108" s="1"/>
  <c r="O188" i="111"/>
  <c r="O1015" i="108"/>
  <c r="O1014" i="108" s="1"/>
  <c r="P188" i="111"/>
  <c r="P1015" i="108"/>
  <c r="P1014" i="108" s="1"/>
  <c r="Q188" i="111"/>
  <c r="Q1015" i="108"/>
  <c r="R188" i="111"/>
  <c r="R1015" i="108"/>
  <c r="R1014" i="108" s="1"/>
  <c r="S188" i="111"/>
  <c r="S1015" i="108"/>
  <c r="S1014" i="108" s="1"/>
  <c r="T188" i="111"/>
  <c r="T1015" i="108"/>
  <c r="T1014" i="108" s="1"/>
  <c r="U188" i="111"/>
  <c r="U1015" i="108"/>
  <c r="V188" i="111"/>
  <c r="V1015" i="108"/>
  <c r="V1014" i="108" s="1"/>
  <c r="W188" i="111"/>
  <c r="W1015" i="108"/>
  <c r="W1014" i="108" s="1"/>
  <c r="X188" i="111"/>
  <c r="X1015" i="108"/>
  <c r="X1014" i="108" s="1"/>
  <c r="Y188" i="111"/>
  <c r="Y1015" i="108"/>
  <c r="C189" i="111"/>
  <c r="C1018" i="108"/>
  <c r="C1017" i="108" s="1"/>
  <c r="D189" i="111"/>
  <c r="D1018" i="108"/>
  <c r="D1017" i="108" s="1"/>
  <c r="E189" i="111"/>
  <c r="E1018" i="108"/>
  <c r="E1017" i="108" s="1"/>
  <c r="F189" i="111"/>
  <c r="F1018" i="108"/>
  <c r="G189" i="111"/>
  <c r="G1018" i="108"/>
  <c r="G1017" i="108" s="1"/>
  <c r="H189" i="111"/>
  <c r="H1018" i="108"/>
  <c r="H1017" i="108" s="1"/>
  <c r="I189" i="111"/>
  <c r="I1018" i="108"/>
  <c r="I1017" i="108" s="1"/>
  <c r="J189" i="111"/>
  <c r="J1018" i="108"/>
  <c r="K189" i="111"/>
  <c r="K1018" i="108"/>
  <c r="K1017" i="108" s="1"/>
  <c r="L189" i="111"/>
  <c r="L1018" i="108"/>
  <c r="L1017" i="108" s="1"/>
  <c r="M189" i="111"/>
  <c r="M1018" i="108"/>
  <c r="M1017" i="108" s="1"/>
  <c r="N189" i="111"/>
  <c r="N1018" i="108"/>
  <c r="O189" i="111"/>
  <c r="O1018" i="108"/>
  <c r="O1017" i="108" s="1"/>
  <c r="P189" i="111"/>
  <c r="P1018" i="108"/>
  <c r="P1017" i="108" s="1"/>
  <c r="Q189" i="111"/>
  <c r="Q1018" i="108"/>
  <c r="Q1017" i="108" s="1"/>
  <c r="R189" i="111"/>
  <c r="R1018" i="108"/>
  <c r="S189" i="111"/>
  <c r="S1018" i="108"/>
  <c r="S1017" i="108" s="1"/>
  <c r="T189" i="111"/>
  <c r="T1018" i="108"/>
  <c r="T1017" i="108" s="1"/>
  <c r="U189" i="111"/>
  <c r="U1018" i="108"/>
  <c r="U1017" i="108" s="1"/>
  <c r="V189" i="111"/>
  <c r="V1018" i="108"/>
  <c r="W189" i="111"/>
  <c r="W1018" i="108"/>
  <c r="W1017" i="108" s="1"/>
  <c r="X189" i="111"/>
  <c r="X1018" i="108"/>
  <c r="X1017" i="108" s="1"/>
  <c r="Y189" i="111"/>
  <c r="Y1018" i="108"/>
  <c r="Y1017" i="108" s="1"/>
  <c r="C190" i="111"/>
  <c r="C1021" i="108"/>
  <c r="D190" i="111"/>
  <c r="D1021" i="108"/>
  <c r="D1020" i="108" s="1"/>
  <c r="E190" i="111"/>
  <c r="E1021" i="108"/>
  <c r="E1020" i="108" s="1"/>
  <c r="F190" i="111"/>
  <c r="F1021" i="108"/>
  <c r="F1020" i="108" s="1"/>
  <c r="G190" i="111"/>
  <c r="G1021" i="108"/>
  <c r="H190" i="111"/>
  <c r="H1021" i="108"/>
  <c r="H1020" i="108" s="1"/>
  <c r="I190" i="111"/>
  <c r="I1021" i="108"/>
  <c r="I1020" i="108" s="1"/>
  <c r="J190" i="111"/>
  <c r="J1021" i="108"/>
  <c r="J1020" i="108" s="1"/>
  <c r="K190" i="111"/>
  <c r="K1021" i="108"/>
  <c r="L190" i="111"/>
  <c r="L1021" i="108"/>
  <c r="L1020" i="108" s="1"/>
  <c r="M190" i="111"/>
  <c r="M1021" i="108"/>
  <c r="M1020" i="108" s="1"/>
  <c r="N190" i="111"/>
  <c r="N1021" i="108"/>
  <c r="N1020" i="108" s="1"/>
  <c r="O190" i="111"/>
  <c r="O1021" i="108"/>
  <c r="P190" i="111"/>
  <c r="P1021" i="108"/>
  <c r="P1020" i="108" s="1"/>
  <c r="Q190" i="111"/>
  <c r="Q1021" i="108"/>
  <c r="Q1020" i="108" s="1"/>
  <c r="R190" i="111"/>
  <c r="R1021" i="108"/>
  <c r="R1020" i="108" s="1"/>
  <c r="S190" i="111"/>
  <c r="S1021" i="108"/>
  <c r="T190" i="111"/>
  <c r="T1021" i="108"/>
  <c r="T1020" i="108" s="1"/>
  <c r="U190" i="111"/>
  <c r="U1021" i="108"/>
  <c r="U1020" i="108" s="1"/>
  <c r="V190" i="111"/>
  <c r="V1021" i="108"/>
  <c r="V1020" i="108" s="1"/>
  <c r="W190" i="111"/>
  <c r="W1021" i="108"/>
  <c r="X190" i="111"/>
  <c r="X1021" i="108"/>
  <c r="X1020" i="108" s="1"/>
  <c r="Y190" i="111"/>
  <c r="Y1021" i="108"/>
  <c r="Y1020" i="108" s="1"/>
  <c r="C191" i="111"/>
  <c r="C1024" i="108"/>
  <c r="C1023" i="108" s="1"/>
  <c r="D191" i="111"/>
  <c r="D1024" i="108"/>
  <c r="E191" i="111"/>
  <c r="E1024" i="108"/>
  <c r="E1023" i="108" s="1"/>
  <c r="F191" i="111"/>
  <c r="F1024" i="108"/>
  <c r="F1023" i="108" s="1"/>
  <c r="G191" i="111"/>
  <c r="G1024" i="108"/>
  <c r="G1023" i="108" s="1"/>
  <c r="H191" i="111"/>
  <c r="H1024" i="108"/>
  <c r="I191" i="111"/>
  <c r="I1024" i="108"/>
  <c r="I1023" i="108" s="1"/>
  <c r="J191" i="111"/>
  <c r="J1024" i="108"/>
  <c r="J1023" i="108" s="1"/>
  <c r="K191" i="111"/>
  <c r="K1024" i="108"/>
  <c r="K1023" i="108" s="1"/>
  <c r="L191" i="111"/>
  <c r="L1024" i="108"/>
  <c r="M191" i="111"/>
  <c r="M1024" i="108"/>
  <c r="M1023" i="108" s="1"/>
  <c r="N191" i="111"/>
  <c r="N1024" i="108"/>
  <c r="N1023" i="108" s="1"/>
  <c r="O191" i="111"/>
  <c r="O1024" i="108"/>
  <c r="O1023" i="108" s="1"/>
  <c r="P191" i="111"/>
  <c r="P1024" i="108"/>
  <c r="Q191" i="111"/>
  <c r="Q1024" i="108"/>
  <c r="Q1023" i="108" s="1"/>
  <c r="R191" i="111"/>
  <c r="R1024" i="108"/>
  <c r="R1023" i="108" s="1"/>
  <c r="S191" i="111"/>
  <c r="S1024" i="108"/>
  <c r="S1023" i="108" s="1"/>
  <c r="T191" i="111"/>
  <c r="T1024" i="108"/>
  <c r="U191" i="111"/>
  <c r="U1024" i="108"/>
  <c r="U1023" i="108" s="1"/>
  <c r="V191" i="111"/>
  <c r="V1024" i="108"/>
  <c r="V1023" i="108" s="1"/>
  <c r="W191" i="111"/>
  <c r="W1024" i="108"/>
  <c r="W1023" i="108" s="1"/>
  <c r="X191" i="111"/>
  <c r="X1024" i="108"/>
  <c r="Y191" i="111"/>
  <c r="Y1024" i="108"/>
  <c r="Y1023" i="108" s="1"/>
  <c r="C192" i="111"/>
  <c r="C1027" i="108"/>
  <c r="C1026" i="108" s="1"/>
  <c r="D192" i="111"/>
  <c r="D1027" i="108"/>
  <c r="D1026" i="108" s="1"/>
  <c r="E192" i="111"/>
  <c r="E1027" i="108"/>
  <c r="F192" i="111"/>
  <c r="F1027" i="108"/>
  <c r="F1026" i="108" s="1"/>
  <c r="G192" i="111"/>
  <c r="G1027" i="108"/>
  <c r="G1026" i="108" s="1"/>
  <c r="H192" i="111"/>
  <c r="H1027" i="108"/>
  <c r="H1026" i="108" s="1"/>
  <c r="I192" i="111"/>
  <c r="I1027" i="108"/>
  <c r="J192" i="111"/>
  <c r="J1027" i="108"/>
  <c r="J1026" i="108" s="1"/>
  <c r="K192" i="111"/>
  <c r="K1027" i="108"/>
  <c r="K1026" i="108" s="1"/>
  <c r="L192" i="111"/>
  <c r="L1027" i="108"/>
  <c r="L1026" i="108" s="1"/>
  <c r="M192" i="111"/>
  <c r="M1027" i="108"/>
  <c r="N192" i="111"/>
  <c r="N1027" i="108"/>
  <c r="N1026" i="108" s="1"/>
  <c r="O192" i="111"/>
  <c r="O1027" i="108"/>
  <c r="O1026" i="108" s="1"/>
  <c r="P192" i="111"/>
  <c r="P1027" i="108"/>
  <c r="P1026" i="108" s="1"/>
  <c r="Q192" i="111"/>
  <c r="Q1027" i="108"/>
  <c r="R192" i="111"/>
  <c r="R1027" i="108"/>
  <c r="R1026" i="108" s="1"/>
  <c r="S192" i="111"/>
  <c r="S1027" i="108"/>
  <c r="S1026" i="108" s="1"/>
  <c r="T192" i="111"/>
  <c r="T1027" i="108"/>
  <c r="T1026" i="108" s="1"/>
  <c r="U192" i="111"/>
  <c r="U1027" i="108"/>
  <c r="V192" i="111"/>
  <c r="V1027" i="108"/>
  <c r="V1026" i="108" s="1"/>
  <c r="W192" i="111"/>
  <c r="W1027" i="108"/>
  <c r="W1026" i="108" s="1"/>
  <c r="X192" i="111"/>
  <c r="X1027" i="108"/>
  <c r="X1026" i="108" s="1"/>
  <c r="Y192" i="111"/>
  <c r="Y1027" i="108"/>
  <c r="C193" i="111"/>
  <c r="C1030" i="108"/>
  <c r="C1029" i="108" s="1"/>
  <c r="D193" i="111"/>
  <c r="D1030" i="108"/>
  <c r="D1029" i="108" s="1"/>
  <c r="E193" i="111"/>
  <c r="E1030" i="108"/>
  <c r="E1029" i="108" s="1"/>
  <c r="F193" i="111"/>
  <c r="F1030" i="108"/>
  <c r="G193" i="111"/>
  <c r="G1030" i="108"/>
  <c r="G1029" i="108" s="1"/>
  <c r="H193" i="111"/>
  <c r="H1030" i="108"/>
  <c r="H1029" i="108" s="1"/>
  <c r="I193" i="111"/>
  <c r="I1030" i="108"/>
  <c r="I1029" i="108" s="1"/>
  <c r="J193" i="111"/>
  <c r="J1030" i="108"/>
  <c r="K193" i="111"/>
  <c r="K1030" i="108"/>
  <c r="K1029" i="108" s="1"/>
  <c r="L193" i="111"/>
  <c r="L1030" i="108"/>
  <c r="L1029" i="108" s="1"/>
  <c r="M193" i="111"/>
  <c r="M1030" i="108"/>
  <c r="M1029" i="108" s="1"/>
  <c r="N193" i="111"/>
  <c r="N1030" i="108"/>
  <c r="O193" i="111"/>
  <c r="O1030" i="108"/>
  <c r="O1029" i="108" s="1"/>
  <c r="P193" i="111"/>
  <c r="P1030" i="108"/>
  <c r="P1029" i="108" s="1"/>
  <c r="Q193" i="111"/>
  <c r="Q1030" i="108"/>
  <c r="Q1029" i="108" s="1"/>
  <c r="R193" i="111"/>
  <c r="R1030" i="108"/>
  <c r="S193" i="111"/>
  <c r="S1030" i="108"/>
  <c r="S1029" i="108" s="1"/>
  <c r="T193" i="111"/>
  <c r="T1030" i="108"/>
  <c r="T1029" i="108" s="1"/>
  <c r="U193" i="111"/>
  <c r="U1030" i="108"/>
  <c r="U1029" i="108" s="1"/>
  <c r="V193" i="111"/>
  <c r="V1030" i="108"/>
  <c r="W193" i="111"/>
  <c r="W1030" i="108"/>
  <c r="W1029" i="108" s="1"/>
  <c r="X193" i="111"/>
  <c r="X1030" i="108"/>
  <c r="X1029" i="108" s="1"/>
  <c r="Y193" i="111"/>
  <c r="Y1030" i="108"/>
  <c r="Y1029" i="108" s="1"/>
  <c r="C194" i="111"/>
  <c r="C1033" i="108"/>
  <c r="D194" i="111"/>
  <c r="D1033" i="108"/>
  <c r="D1032" i="108" s="1"/>
  <c r="E194" i="111"/>
  <c r="E1033" i="108"/>
  <c r="E1032" i="108" s="1"/>
  <c r="F194" i="111"/>
  <c r="F1033" i="108"/>
  <c r="F1032" i="108" s="1"/>
  <c r="G194" i="111"/>
  <c r="G1033" i="108"/>
  <c r="H194" i="111"/>
  <c r="H1033" i="108"/>
  <c r="H1032" i="108" s="1"/>
  <c r="I194" i="111"/>
  <c r="I1033" i="108"/>
  <c r="I1032" i="108" s="1"/>
  <c r="J194" i="111"/>
  <c r="J1033" i="108"/>
  <c r="J1032" i="108" s="1"/>
  <c r="K194" i="111"/>
  <c r="K1033" i="108"/>
  <c r="L194" i="111"/>
  <c r="L1033" i="108"/>
  <c r="L1032" i="108" s="1"/>
  <c r="M194" i="111"/>
  <c r="M1033" i="108"/>
  <c r="M1032" i="108" s="1"/>
  <c r="N194" i="111"/>
  <c r="N1033" i="108"/>
  <c r="N1032" i="108" s="1"/>
  <c r="O194" i="111"/>
  <c r="O1033" i="108"/>
  <c r="P194" i="111"/>
  <c r="P1033" i="108"/>
  <c r="P1032" i="108" s="1"/>
  <c r="Q194" i="111"/>
  <c r="Q1033" i="108"/>
  <c r="Q1032" i="108" s="1"/>
  <c r="R194" i="111"/>
  <c r="R1033" i="108"/>
  <c r="R1032" i="108" s="1"/>
  <c r="S194" i="111"/>
  <c r="S1033" i="108"/>
  <c r="T194" i="111"/>
  <c r="T1033" i="108"/>
  <c r="T1032" i="108" s="1"/>
  <c r="U194" i="111"/>
  <c r="U1033" i="108"/>
  <c r="U1032" i="108" s="1"/>
  <c r="V194" i="111"/>
  <c r="V1033" i="108"/>
  <c r="V1032" i="108" s="1"/>
  <c r="W194" i="111"/>
  <c r="W1033" i="108"/>
  <c r="X194" i="111"/>
  <c r="X1033" i="108"/>
  <c r="X1032" i="108" s="1"/>
  <c r="Y194" i="111"/>
  <c r="Y1033" i="108"/>
  <c r="Y1032" i="108" s="1"/>
  <c r="C195" i="111"/>
  <c r="C1036" i="108"/>
  <c r="C1035" i="108" s="1"/>
  <c r="D195" i="111"/>
  <c r="D1036" i="108"/>
  <c r="E195" i="111"/>
  <c r="E1036" i="108"/>
  <c r="E1035" i="108" s="1"/>
  <c r="F195" i="111"/>
  <c r="F1036" i="108"/>
  <c r="F1035" i="108" s="1"/>
  <c r="G195" i="111"/>
  <c r="G1036" i="108"/>
  <c r="G1035" i="108" s="1"/>
  <c r="H195" i="111"/>
  <c r="H1036" i="108"/>
  <c r="I195" i="111"/>
  <c r="I1036" i="108"/>
  <c r="I1035" i="108" s="1"/>
  <c r="J195" i="111"/>
  <c r="J1036" i="108"/>
  <c r="J1035" i="108" s="1"/>
  <c r="K195" i="111"/>
  <c r="K1036" i="108"/>
  <c r="K1035" i="108" s="1"/>
  <c r="L195" i="111"/>
  <c r="L1036" i="108"/>
  <c r="M195" i="111"/>
  <c r="M1036" i="108"/>
  <c r="M1035" i="108" s="1"/>
  <c r="N195" i="111"/>
  <c r="N1036" i="108"/>
  <c r="N1035" i="108" s="1"/>
  <c r="O195" i="111"/>
  <c r="O1036" i="108"/>
  <c r="O1035" i="108" s="1"/>
  <c r="P195" i="111"/>
  <c r="P1036" i="108"/>
  <c r="Q195" i="111"/>
  <c r="Q1036" i="108"/>
  <c r="Q1035" i="108" s="1"/>
  <c r="R195" i="111"/>
  <c r="R1036" i="108"/>
  <c r="R1035" i="108" s="1"/>
  <c r="S195" i="111"/>
  <c r="S1036" i="108"/>
  <c r="S1035" i="108" s="1"/>
  <c r="T195" i="111"/>
  <c r="T1036" i="108"/>
  <c r="U195" i="111"/>
  <c r="U1036" i="108"/>
  <c r="U1035" i="108" s="1"/>
  <c r="V195" i="111"/>
  <c r="V1036" i="108"/>
  <c r="V1035" i="108" s="1"/>
  <c r="W195" i="111"/>
  <c r="W1036" i="108"/>
  <c r="W1035" i="108" s="1"/>
  <c r="X195" i="111"/>
  <c r="X1036" i="108"/>
  <c r="Y195" i="111"/>
  <c r="Y1036" i="108"/>
  <c r="Y1035" i="108" s="1"/>
  <c r="C196" i="111"/>
  <c r="C1039" i="108"/>
  <c r="C1038" i="108" s="1"/>
  <c r="D196" i="111"/>
  <c r="D1039" i="108"/>
  <c r="D1038" i="108" s="1"/>
  <c r="E196" i="111"/>
  <c r="E1039" i="108"/>
  <c r="F196" i="111"/>
  <c r="F1039" i="108"/>
  <c r="F1038" i="108" s="1"/>
  <c r="G196" i="111"/>
  <c r="G1039" i="108"/>
  <c r="G1038" i="108" s="1"/>
  <c r="H196" i="111"/>
  <c r="H1039" i="108"/>
  <c r="H1038" i="108" s="1"/>
  <c r="I196" i="111"/>
  <c r="I1039" i="108"/>
  <c r="J196" i="111"/>
  <c r="J1039" i="108"/>
  <c r="J1038" i="108" s="1"/>
  <c r="K196" i="111"/>
  <c r="K1039" i="108"/>
  <c r="K1038" i="108" s="1"/>
  <c r="L196" i="111"/>
  <c r="L1039" i="108"/>
  <c r="L1038" i="108" s="1"/>
  <c r="M196" i="111"/>
  <c r="M1039" i="108"/>
  <c r="N196" i="111"/>
  <c r="N1039" i="108"/>
  <c r="O196" i="111"/>
  <c r="O1039" i="108"/>
  <c r="P196" i="111"/>
  <c r="P1039" i="108"/>
  <c r="P1038" i="108" s="1"/>
  <c r="Q196" i="111"/>
  <c r="Q1039" i="108"/>
  <c r="R196" i="111"/>
  <c r="R1039" i="108"/>
  <c r="S196" i="111"/>
  <c r="S1039" i="108"/>
  <c r="S1038" i="108" s="1"/>
  <c r="T196" i="111"/>
  <c r="T1039" i="108"/>
  <c r="U196" i="111"/>
  <c r="U1039" i="108"/>
  <c r="V196" i="111"/>
  <c r="V1039" i="108"/>
  <c r="W196" i="111"/>
  <c r="W1039" i="108"/>
  <c r="X196" i="111"/>
  <c r="X1039" i="108"/>
  <c r="Y196" i="111"/>
  <c r="Y1039" i="108"/>
  <c r="C197" i="111"/>
  <c r="C1042" i="108"/>
  <c r="D197" i="111"/>
  <c r="D1042" i="108"/>
  <c r="D1041" i="108" s="1"/>
  <c r="E197" i="111"/>
  <c r="E1042" i="108"/>
  <c r="F197" i="111"/>
  <c r="F1042" i="108"/>
  <c r="G197" i="111"/>
  <c r="G1042" i="108"/>
  <c r="H197" i="111"/>
  <c r="H1042" i="108"/>
  <c r="I197" i="111"/>
  <c r="I1042" i="108"/>
  <c r="J197" i="111"/>
  <c r="J1042" i="108"/>
  <c r="K197" i="111"/>
  <c r="K1042" i="108"/>
  <c r="L197" i="111"/>
  <c r="L1042" i="108"/>
  <c r="L1041" i="108" s="1"/>
  <c r="M197" i="111"/>
  <c r="M1042" i="108"/>
  <c r="N197" i="111"/>
  <c r="N1042" i="108"/>
  <c r="O197" i="111"/>
  <c r="O1042" i="108"/>
  <c r="P197" i="111"/>
  <c r="P1042" i="108"/>
  <c r="Q197" i="111"/>
  <c r="Q1042" i="108"/>
  <c r="R197" i="111"/>
  <c r="R1042" i="108"/>
  <c r="S197" i="111"/>
  <c r="S1042" i="108"/>
  <c r="T197" i="111"/>
  <c r="T1042" i="108"/>
  <c r="T1041" i="108" s="1"/>
  <c r="U197" i="111"/>
  <c r="U1042" i="108"/>
  <c r="V197" i="111"/>
  <c r="V1042" i="108"/>
  <c r="W197" i="111"/>
  <c r="W1042" i="108"/>
  <c r="X197" i="111"/>
  <c r="X1042" i="108"/>
  <c r="Y197" i="111"/>
  <c r="Y1042" i="108"/>
  <c r="C198" i="111"/>
  <c r="C1045" i="108"/>
  <c r="D198" i="111"/>
  <c r="D1045" i="108"/>
  <c r="E198" i="111"/>
  <c r="E1045" i="108"/>
  <c r="E1044" i="108" s="1"/>
  <c r="F198" i="111"/>
  <c r="F1045" i="108"/>
  <c r="G198" i="111"/>
  <c r="G1045" i="108"/>
  <c r="H198" i="111"/>
  <c r="H1045" i="108"/>
  <c r="I198" i="111"/>
  <c r="I1045" i="108"/>
  <c r="J198" i="111"/>
  <c r="J1045" i="108"/>
  <c r="K198" i="111"/>
  <c r="K1045" i="108"/>
  <c r="L198" i="111"/>
  <c r="L1045" i="108"/>
  <c r="M198" i="111"/>
  <c r="M1045" i="108"/>
  <c r="M1044" i="108" s="1"/>
  <c r="N198" i="111"/>
  <c r="N1045" i="108"/>
  <c r="N1044" i="108" s="1"/>
  <c r="O198" i="111"/>
  <c r="O1045" i="108"/>
  <c r="P198" i="111"/>
  <c r="P1045" i="108"/>
  <c r="Q198" i="111"/>
  <c r="Q1045" i="108"/>
  <c r="Q1044" i="108" s="1"/>
  <c r="R198" i="111"/>
  <c r="R1045" i="108"/>
  <c r="S198" i="111"/>
  <c r="S1045" i="108"/>
  <c r="T198" i="111"/>
  <c r="T1045" i="108"/>
  <c r="U198" i="111"/>
  <c r="U1045" i="108"/>
  <c r="V198" i="111"/>
  <c r="V1045" i="108"/>
  <c r="W198" i="111"/>
  <c r="W1045" i="108"/>
  <c r="X198" i="111"/>
  <c r="X1045" i="108"/>
  <c r="Y198" i="111"/>
  <c r="Y1045" i="108"/>
  <c r="Y1044" i="108" s="1"/>
  <c r="C199" i="111"/>
  <c r="C1048" i="108"/>
  <c r="D199" i="111"/>
  <c r="D1048" i="108"/>
  <c r="E199" i="111"/>
  <c r="E1048" i="108"/>
  <c r="F199" i="111"/>
  <c r="F1048" i="108"/>
  <c r="G199" i="111"/>
  <c r="G1048" i="108"/>
  <c r="H199" i="111"/>
  <c r="H1048" i="108"/>
  <c r="H1047" i="108" s="1"/>
  <c r="I199" i="111"/>
  <c r="I1048" i="108"/>
  <c r="J199" i="111"/>
  <c r="J1048" i="108"/>
  <c r="K199" i="111"/>
  <c r="K1048" i="108"/>
  <c r="L199" i="111"/>
  <c r="L1048" i="108"/>
  <c r="L1047" i="108" s="1"/>
  <c r="M199" i="111"/>
  <c r="M1048" i="108"/>
  <c r="N199" i="111"/>
  <c r="N1048" i="108"/>
  <c r="N1047" i="108" s="1"/>
  <c r="O199" i="111"/>
  <c r="O1048" i="108"/>
  <c r="P199" i="111"/>
  <c r="P1048" i="108"/>
  <c r="P1047" i="108" s="1"/>
  <c r="Q199" i="111"/>
  <c r="Q1048" i="108"/>
  <c r="R199" i="111"/>
  <c r="R1048" i="108"/>
  <c r="S199" i="111"/>
  <c r="S1048" i="108"/>
  <c r="T199" i="111"/>
  <c r="T1048" i="108"/>
  <c r="T1047" i="108" s="1"/>
  <c r="U199" i="111"/>
  <c r="U1048" i="108"/>
  <c r="V199" i="111"/>
  <c r="V1048" i="108"/>
  <c r="W199" i="111"/>
  <c r="W1048" i="108"/>
  <c r="X199" i="111"/>
  <c r="X1048" i="108"/>
  <c r="X1047" i="108" s="1"/>
  <c r="Y199" i="111"/>
  <c r="Y1048" i="108"/>
  <c r="C200" i="111"/>
  <c r="C1051" i="108"/>
  <c r="D200" i="111"/>
  <c r="D1051" i="108"/>
  <c r="E200" i="111"/>
  <c r="E1051" i="108"/>
  <c r="E1050" i="108" s="1"/>
  <c r="F200" i="111"/>
  <c r="F1051" i="108"/>
  <c r="G200" i="111"/>
  <c r="G1051" i="108"/>
  <c r="G1050" i="108" s="1"/>
  <c r="H200" i="111"/>
  <c r="H1051" i="108"/>
  <c r="H1050" i="108" s="1"/>
  <c r="I200" i="111"/>
  <c r="I1051" i="108"/>
  <c r="I1050" i="108" s="1"/>
  <c r="J200" i="111"/>
  <c r="J1051" i="108"/>
  <c r="K200" i="111"/>
  <c r="K1051" i="108"/>
  <c r="L200" i="111"/>
  <c r="L1051" i="108"/>
  <c r="L1050" i="108" s="1"/>
  <c r="M200" i="111"/>
  <c r="M1051" i="108"/>
  <c r="M1050" i="108" s="1"/>
  <c r="N200" i="111"/>
  <c r="N1051" i="108"/>
  <c r="O200" i="111"/>
  <c r="O1051" i="108"/>
  <c r="P200" i="111"/>
  <c r="P1051" i="108"/>
  <c r="P1050" i="108" s="1"/>
  <c r="Q200" i="111"/>
  <c r="Q1051" i="108"/>
  <c r="Q1050" i="108" s="1"/>
  <c r="R200" i="111"/>
  <c r="R1051" i="108"/>
  <c r="S200" i="111"/>
  <c r="S1051" i="108"/>
  <c r="T200" i="111"/>
  <c r="T1051" i="108"/>
  <c r="T1050" i="108" s="1"/>
  <c r="U200" i="111"/>
  <c r="U1051" i="108"/>
  <c r="U1050" i="108" s="1"/>
  <c r="V200" i="111"/>
  <c r="V1051" i="108"/>
  <c r="W200" i="111"/>
  <c r="W1051" i="108"/>
  <c r="W1050" i="108" s="1"/>
  <c r="X200" i="111"/>
  <c r="X1051" i="108"/>
  <c r="X1050" i="108" s="1"/>
  <c r="Y200" i="111"/>
  <c r="Y1051" i="108"/>
  <c r="Y1050" i="108" s="1"/>
  <c r="C201" i="111"/>
  <c r="C1054" i="108"/>
  <c r="C1053" i="108" s="1"/>
  <c r="D201" i="111"/>
  <c r="D1054" i="108"/>
  <c r="D1053" i="108" s="1"/>
  <c r="E201" i="111"/>
  <c r="E1054" i="108"/>
  <c r="F201" i="111"/>
  <c r="F1054" i="108"/>
  <c r="G201" i="111"/>
  <c r="G1054" i="108"/>
  <c r="G1053" i="108" s="1"/>
  <c r="H201" i="111"/>
  <c r="H1054" i="108"/>
  <c r="H1053" i="108" s="1"/>
  <c r="I201" i="111"/>
  <c r="I1054" i="108"/>
  <c r="J201" i="111"/>
  <c r="J1054" i="108"/>
  <c r="K201" i="111"/>
  <c r="K1054" i="108"/>
  <c r="K1053" i="108" s="1"/>
  <c r="L201" i="111"/>
  <c r="L1054" i="108"/>
  <c r="L1053" i="108" s="1"/>
  <c r="M201" i="111"/>
  <c r="M1054" i="108"/>
  <c r="N201" i="111"/>
  <c r="N1054" i="108"/>
  <c r="O201" i="111"/>
  <c r="O1054" i="108"/>
  <c r="O1053" i="108" s="1"/>
  <c r="P201" i="111"/>
  <c r="P1054" i="108"/>
  <c r="P1053" i="108" s="1"/>
  <c r="Q201" i="111"/>
  <c r="Q1054" i="108"/>
  <c r="R201" i="111"/>
  <c r="R1054" i="108"/>
  <c r="S201" i="111"/>
  <c r="S1054" i="108"/>
  <c r="S1053" i="108" s="1"/>
  <c r="T201" i="111"/>
  <c r="T1054" i="108"/>
  <c r="T1053" i="108" s="1"/>
  <c r="U201" i="111"/>
  <c r="U1054" i="108"/>
  <c r="V201" i="111"/>
  <c r="V1054" i="108"/>
  <c r="W201" i="111"/>
  <c r="W1054" i="108"/>
  <c r="W1053" i="108" s="1"/>
  <c r="X201" i="111"/>
  <c r="X1054" i="108"/>
  <c r="Y201" i="111"/>
  <c r="Y1054" i="108"/>
  <c r="B172" i="111"/>
  <c r="B967" i="108"/>
  <c r="B173" i="111"/>
  <c r="B970" i="108"/>
  <c r="B969" i="108" s="1"/>
  <c r="B174" i="111"/>
  <c r="B973" i="108"/>
  <c r="B972" i="108" s="1"/>
  <c r="B175" i="111"/>
  <c r="B976" i="108"/>
  <c r="B176" i="111"/>
  <c r="B979" i="108"/>
  <c r="B177" i="111"/>
  <c r="B982" i="108"/>
  <c r="B178" i="111"/>
  <c r="B985" i="108"/>
  <c r="B179" i="111"/>
  <c r="B988" i="108"/>
  <c r="B180" i="111"/>
  <c r="B991" i="108"/>
  <c r="B181" i="111"/>
  <c r="B994" i="108"/>
  <c r="B182" i="111"/>
  <c r="B997" i="108"/>
  <c r="B996" i="108" s="1"/>
  <c r="B183" i="111"/>
  <c r="B1000" i="108"/>
  <c r="B999" i="108" s="1"/>
  <c r="B184" i="111"/>
  <c r="B1003" i="108"/>
  <c r="B185" i="111"/>
  <c r="B1006" i="108"/>
  <c r="B1005" i="108" s="1"/>
  <c r="B186" i="111"/>
  <c r="B1009" i="108"/>
  <c r="B187" i="111"/>
  <c r="B1012" i="108"/>
  <c r="B188" i="111"/>
  <c r="B1015" i="108"/>
  <c r="B189" i="111"/>
  <c r="B1018" i="108"/>
  <c r="B190" i="111"/>
  <c r="B1021" i="108"/>
  <c r="B1020" i="108" s="1"/>
  <c r="B191" i="111"/>
  <c r="B1024" i="108"/>
  <c r="B192" i="111"/>
  <c r="B1027" i="108"/>
  <c r="B193" i="111"/>
  <c r="B1030" i="108"/>
  <c r="B1029" i="108" s="1"/>
  <c r="B194" i="111"/>
  <c r="B1033" i="108"/>
  <c r="B195" i="111"/>
  <c r="B1036" i="108"/>
  <c r="B196" i="111"/>
  <c r="B1039" i="108"/>
  <c r="B197" i="111"/>
  <c r="B1042" i="108"/>
  <c r="B198" i="111"/>
  <c r="B1045" i="108"/>
  <c r="B1044" i="108" s="1"/>
  <c r="B199" i="111"/>
  <c r="B1048" i="108"/>
  <c r="B200" i="111"/>
  <c r="B1051" i="108"/>
  <c r="B201" i="111"/>
  <c r="B1054" i="108"/>
  <c r="B137" i="111"/>
  <c r="B868" i="108"/>
  <c r="C137" i="111"/>
  <c r="C868" i="108"/>
  <c r="D137" i="111"/>
  <c r="D868" i="108"/>
  <c r="D867" i="108" s="1"/>
  <c r="E137" i="111"/>
  <c r="E868" i="108"/>
  <c r="E867" i="108" s="1"/>
  <c r="F137" i="111"/>
  <c r="F868" i="108"/>
  <c r="G137" i="111"/>
  <c r="G868" i="108"/>
  <c r="H137" i="111"/>
  <c r="H868" i="108"/>
  <c r="H867" i="108" s="1"/>
  <c r="I137" i="111"/>
  <c r="I868" i="108"/>
  <c r="I867" i="108" s="1"/>
  <c r="J137" i="111"/>
  <c r="J868" i="108"/>
  <c r="K137" i="111"/>
  <c r="K868" i="108"/>
  <c r="L137" i="111"/>
  <c r="L868" i="108"/>
  <c r="L867" i="108" s="1"/>
  <c r="M137" i="111"/>
  <c r="M868" i="108"/>
  <c r="M867" i="108" s="1"/>
  <c r="N137" i="111"/>
  <c r="N868" i="108"/>
  <c r="O137" i="111"/>
  <c r="O868" i="108"/>
  <c r="P137" i="111"/>
  <c r="P868" i="108"/>
  <c r="P867" i="108" s="1"/>
  <c r="Q137" i="111"/>
  <c r="Q868" i="108"/>
  <c r="Q867" i="108" s="1"/>
  <c r="R137" i="111"/>
  <c r="R868" i="108"/>
  <c r="S137" i="111"/>
  <c r="S868" i="108"/>
  <c r="T137" i="111"/>
  <c r="T868" i="108"/>
  <c r="T867" i="108" s="1"/>
  <c r="U137" i="111"/>
  <c r="U868" i="108"/>
  <c r="U867" i="108" s="1"/>
  <c r="V137" i="111"/>
  <c r="V868" i="108"/>
  <c r="W137" i="111"/>
  <c r="W868" i="108"/>
  <c r="X137" i="111"/>
  <c r="X868" i="108"/>
  <c r="X867" i="108" s="1"/>
  <c r="Y137" i="111"/>
  <c r="Y868" i="108"/>
  <c r="Y867" i="108" s="1"/>
  <c r="C138" i="111"/>
  <c r="C871" i="108"/>
  <c r="D138" i="111"/>
  <c r="D871" i="108"/>
  <c r="D870" i="108" s="1"/>
  <c r="E138" i="111"/>
  <c r="E871" i="108"/>
  <c r="F138" i="111"/>
  <c r="F871" i="108"/>
  <c r="G138" i="111"/>
  <c r="G871" i="108"/>
  <c r="G870" i="108" s="1"/>
  <c r="H138" i="111"/>
  <c r="H871" i="108"/>
  <c r="I138" i="111"/>
  <c r="I871" i="108"/>
  <c r="J138" i="111"/>
  <c r="J871" i="108"/>
  <c r="K138" i="111"/>
  <c r="K871" i="108"/>
  <c r="L138" i="111"/>
  <c r="L871" i="108"/>
  <c r="L870" i="108" s="1"/>
  <c r="M138" i="111"/>
  <c r="M871" i="108"/>
  <c r="N138" i="111"/>
  <c r="N871" i="108"/>
  <c r="O138" i="111"/>
  <c r="O871" i="108"/>
  <c r="O870" i="108" s="1"/>
  <c r="P138" i="111"/>
  <c r="P871" i="108"/>
  <c r="Q138" i="111"/>
  <c r="Q871" i="108"/>
  <c r="R138" i="111"/>
  <c r="R871" i="108"/>
  <c r="S138" i="111"/>
  <c r="S871" i="108"/>
  <c r="T138" i="111"/>
  <c r="T871" i="108"/>
  <c r="T870" i="108" s="1"/>
  <c r="U138" i="111"/>
  <c r="U871" i="108"/>
  <c r="V138" i="111"/>
  <c r="V871" i="108"/>
  <c r="W138" i="111"/>
  <c r="W871" i="108"/>
  <c r="W870" i="108" s="1"/>
  <c r="X138" i="111"/>
  <c r="X871" i="108"/>
  <c r="Y138" i="111"/>
  <c r="Y871" i="108"/>
  <c r="C139" i="111"/>
  <c r="C874" i="108"/>
  <c r="D139" i="111"/>
  <c r="D874" i="108"/>
  <c r="E139" i="111"/>
  <c r="E874" i="108"/>
  <c r="E873" i="108" s="1"/>
  <c r="F139" i="111"/>
  <c r="F874" i="108"/>
  <c r="F873" i="108" s="1"/>
  <c r="G139" i="111"/>
  <c r="G874" i="108"/>
  <c r="H139" i="111"/>
  <c r="H874" i="108"/>
  <c r="I139" i="111"/>
  <c r="I874" i="108"/>
  <c r="I873" i="108" s="1"/>
  <c r="J139" i="111"/>
  <c r="J874" i="108"/>
  <c r="J873" i="108" s="1"/>
  <c r="K139" i="111"/>
  <c r="K874" i="108"/>
  <c r="L139" i="111"/>
  <c r="L874" i="108"/>
  <c r="M139" i="111"/>
  <c r="M874" i="108"/>
  <c r="N139" i="111"/>
  <c r="N874" i="108"/>
  <c r="O139" i="111"/>
  <c r="O874" i="108"/>
  <c r="P139" i="111"/>
  <c r="P874" i="108"/>
  <c r="Q139" i="111"/>
  <c r="Q874" i="108"/>
  <c r="Q873" i="108" s="1"/>
  <c r="R139" i="111"/>
  <c r="R874" i="108"/>
  <c r="R873" i="108" s="1"/>
  <c r="S139" i="111"/>
  <c r="S874" i="108"/>
  <c r="T139" i="111"/>
  <c r="T874" i="108"/>
  <c r="U139" i="111"/>
  <c r="U874" i="108"/>
  <c r="V139" i="111"/>
  <c r="V874" i="108"/>
  <c r="W139" i="111"/>
  <c r="W874" i="108"/>
  <c r="X139" i="111"/>
  <c r="X874" i="108"/>
  <c r="Y139" i="111"/>
  <c r="Y874" i="108"/>
  <c r="Y873" i="108" s="1"/>
  <c r="C140" i="111"/>
  <c r="C877" i="108"/>
  <c r="C876" i="108" s="1"/>
  <c r="D140" i="111"/>
  <c r="D877" i="108"/>
  <c r="E140" i="111"/>
  <c r="E877" i="108"/>
  <c r="F140" i="111"/>
  <c r="F877" i="108"/>
  <c r="G140" i="111"/>
  <c r="G877" i="108"/>
  <c r="H140" i="111"/>
  <c r="H877" i="108"/>
  <c r="I140" i="111"/>
  <c r="I877" i="108"/>
  <c r="J140" i="111"/>
  <c r="J877" i="108"/>
  <c r="K140" i="111"/>
  <c r="K877" i="108"/>
  <c r="K876" i="108" s="1"/>
  <c r="L140" i="111"/>
  <c r="L877" i="108"/>
  <c r="L876" i="108" s="1"/>
  <c r="M140" i="111"/>
  <c r="M877" i="108"/>
  <c r="N140" i="111"/>
  <c r="N877" i="108"/>
  <c r="O140" i="111"/>
  <c r="O877" i="108"/>
  <c r="P140" i="111"/>
  <c r="P877" i="108"/>
  <c r="Q140" i="111"/>
  <c r="Q877" i="108"/>
  <c r="R140" i="111"/>
  <c r="R877" i="108"/>
  <c r="S140" i="111"/>
  <c r="S877" i="108"/>
  <c r="S876" i="108" s="1"/>
  <c r="T140" i="111"/>
  <c r="T877" i="108"/>
  <c r="U140" i="111"/>
  <c r="U877" i="108"/>
  <c r="V140" i="111"/>
  <c r="V877" i="108"/>
  <c r="W140" i="111"/>
  <c r="W877" i="108"/>
  <c r="X140" i="111"/>
  <c r="X877" i="108"/>
  <c r="Y140" i="111"/>
  <c r="Y877" i="108"/>
  <c r="C141" i="111"/>
  <c r="C880" i="108"/>
  <c r="D141" i="111"/>
  <c r="D880" i="108"/>
  <c r="D879" i="108" s="1"/>
  <c r="E141" i="111"/>
  <c r="E880" i="108"/>
  <c r="E879" i="108" s="1"/>
  <c r="F141" i="111"/>
  <c r="F880" i="108"/>
  <c r="G141" i="111"/>
  <c r="G880" i="108"/>
  <c r="H141" i="111"/>
  <c r="H880" i="108"/>
  <c r="I141" i="111"/>
  <c r="I880" i="108"/>
  <c r="J141" i="111"/>
  <c r="J880" i="108"/>
  <c r="K141" i="111"/>
  <c r="K880" i="108"/>
  <c r="L141" i="111"/>
  <c r="L880" i="108"/>
  <c r="L879" i="108" s="1"/>
  <c r="M141" i="111"/>
  <c r="M880" i="108"/>
  <c r="N141" i="111"/>
  <c r="N880" i="108"/>
  <c r="O141" i="111"/>
  <c r="O880" i="108"/>
  <c r="P141" i="111"/>
  <c r="P880" i="108"/>
  <c r="Q141" i="111"/>
  <c r="Q880" i="108"/>
  <c r="R141" i="111"/>
  <c r="R880" i="108"/>
  <c r="S141" i="111"/>
  <c r="S880" i="108"/>
  <c r="T141" i="111"/>
  <c r="T880" i="108"/>
  <c r="T879" i="108" s="1"/>
  <c r="U141" i="111"/>
  <c r="U880" i="108"/>
  <c r="U879" i="108" s="1"/>
  <c r="V141" i="111"/>
  <c r="V880" i="108"/>
  <c r="W141" i="111"/>
  <c r="W880" i="108"/>
  <c r="X141" i="111"/>
  <c r="X880" i="108"/>
  <c r="Y141" i="111"/>
  <c r="Y880" i="108"/>
  <c r="C142" i="111"/>
  <c r="C883" i="108"/>
  <c r="D142" i="111"/>
  <c r="D883" i="108"/>
  <c r="E142" i="111"/>
  <c r="E883" i="108"/>
  <c r="E882" i="108" s="1"/>
  <c r="F142" i="111"/>
  <c r="F883" i="108"/>
  <c r="F882" i="108" s="1"/>
  <c r="G142" i="111"/>
  <c r="G883" i="108"/>
  <c r="H142" i="111"/>
  <c r="H883" i="108"/>
  <c r="I142" i="111"/>
  <c r="I883" i="108"/>
  <c r="I882" i="108" s="1"/>
  <c r="J142" i="111"/>
  <c r="J883" i="108"/>
  <c r="J882" i="108" s="1"/>
  <c r="K142" i="111"/>
  <c r="K883" i="108"/>
  <c r="L142" i="111"/>
  <c r="L883" i="108"/>
  <c r="M142" i="111"/>
  <c r="M883" i="108"/>
  <c r="M882" i="108" s="1"/>
  <c r="N142" i="111"/>
  <c r="N883" i="108"/>
  <c r="N882" i="108" s="1"/>
  <c r="O142" i="111"/>
  <c r="O883" i="108"/>
  <c r="P142" i="111"/>
  <c r="P883" i="108"/>
  <c r="Q142" i="111"/>
  <c r="Q883" i="108"/>
  <c r="Q882" i="108" s="1"/>
  <c r="R142" i="111"/>
  <c r="R883" i="108"/>
  <c r="R882" i="108" s="1"/>
  <c r="S142" i="111"/>
  <c r="S883" i="108"/>
  <c r="T142" i="111"/>
  <c r="T883" i="108"/>
  <c r="U142" i="111"/>
  <c r="U883" i="108"/>
  <c r="U882" i="108" s="1"/>
  <c r="V142" i="111"/>
  <c r="V883" i="108"/>
  <c r="W142" i="111"/>
  <c r="W883" i="108"/>
  <c r="X142" i="111"/>
  <c r="X883" i="108"/>
  <c r="Y142" i="111"/>
  <c r="Y883" i="108"/>
  <c r="C143" i="111"/>
  <c r="C886" i="108"/>
  <c r="D143" i="111"/>
  <c r="D886" i="108"/>
  <c r="E143" i="111"/>
  <c r="E886" i="108"/>
  <c r="F143" i="111"/>
  <c r="F886" i="108"/>
  <c r="F885" i="108" s="1"/>
  <c r="G143" i="111"/>
  <c r="G886" i="108"/>
  <c r="G885" i="108" s="1"/>
  <c r="H143" i="111"/>
  <c r="H886" i="108"/>
  <c r="I143" i="111"/>
  <c r="I886" i="108"/>
  <c r="J143" i="111"/>
  <c r="J886" i="108"/>
  <c r="K143" i="111"/>
  <c r="K886" i="108"/>
  <c r="L143" i="111"/>
  <c r="L886" i="108"/>
  <c r="M143" i="111"/>
  <c r="M886" i="108"/>
  <c r="N143" i="111"/>
  <c r="N886" i="108"/>
  <c r="N885" i="108" s="1"/>
  <c r="O143" i="111"/>
  <c r="O886" i="108"/>
  <c r="P143" i="111"/>
  <c r="P886" i="108"/>
  <c r="Q143" i="111"/>
  <c r="Q886" i="108"/>
  <c r="R143" i="111"/>
  <c r="R886" i="108"/>
  <c r="S143" i="111"/>
  <c r="S886" i="108"/>
  <c r="T143" i="111"/>
  <c r="T886" i="108"/>
  <c r="U143" i="111"/>
  <c r="U886" i="108"/>
  <c r="V143" i="111"/>
  <c r="V886" i="108"/>
  <c r="V885" i="108" s="1"/>
  <c r="W143" i="111"/>
  <c r="W886" i="108"/>
  <c r="X143" i="111"/>
  <c r="X886" i="108"/>
  <c r="Y143" i="111"/>
  <c r="Y886" i="108"/>
  <c r="Y885" i="108" s="1"/>
  <c r="C144" i="111"/>
  <c r="C889" i="108"/>
  <c r="D144" i="111"/>
  <c r="D889" i="108"/>
  <c r="E144" i="111"/>
  <c r="E889" i="108"/>
  <c r="F144" i="111"/>
  <c r="F889" i="108"/>
  <c r="G144" i="111"/>
  <c r="G889" i="108"/>
  <c r="G888" i="108" s="1"/>
  <c r="H144" i="111"/>
  <c r="H889" i="108"/>
  <c r="I144" i="111"/>
  <c r="I889" i="108"/>
  <c r="J144" i="111"/>
  <c r="J889" i="108"/>
  <c r="K144" i="111"/>
  <c r="K889" i="108"/>
  <c r="L144" i="111"/>
  <c r="L889" i="108"/>
  <c r="M144" i="111"/>
  <c r="M889" i="108"/>
  <c r="N144" i="111"/>
  <c r="N889" i="108"/>
  <c r="O144" i="111"/>
  <c r="O889" i="108"/>
  <c r="O888" i="108" s="1"/>
  <c r="P144" i="111"/>
  <c r="P889" i="108"/>
  <c r="Q144" i="111"/>
  <c r="Q889" i="108"/>
  <c r="R144" i="111"/>
  <c r="R889" i="108"/>
  <c r="S144" i="111"/>
  <c r="S889" i="108"/>
  <c r="T144" i="111"/>
  <c r="T889" i="108"/>
  <c r="U144" i="111"/>
  <c r="U889" i="108"/>
  <c r="V144" i="111"/>
  <c r="V889" i="108"/>
  <c r="W144" i="111"/>
  <c r="W889" i="108"/>
  <c r="W888" i="108" s="1"/>
  <c r="X144" i="111"/>
  <c r="X889" i="108"/>
  <c r="Y144" i="111"/>
  <c r="Y889" i="108"/>
  <c r="C145" i="111"/>
  <c r="C892" i="108"/>
  <c r="D145" i="111"/>
  <c r="D892" i="108"/>
  <c r="D891" i="108" s="1"/>
  <c r="E145" i="111"/>
  <c r="E892" i="108"/>
  <c r="E891" i="108" s="1"/>
  <c r="F145" i="111"/>
  <c r="F892" i="108"/>
  <c r="G145" i="111"/>
  <c r="G892" i="108"/>
  <c r="H145" i="111"/>
  <c r="H892" i="108"/>
  <c r="H891" i="108" s="1"/>
  <c r="I145" i="111"/>
  <c r="I892" i="108"/>
  <c r="I891" i="108" s="1"/>
  <c r="J145" i="111"/>
  <c r="J892" i="108"/>
  <c r="K145" i="111"/>
  <c r="K892" i="108"/>
  <c r="L145" i="111"/>
  <c r="L892" i="108"/>
  <c r="L891" i="108" s="1"/>
  <c r="M145" i="111"/>
  <c r="M892" i="108"/>
  <c r="M891" i="108" s="1"/>
  <c r="N145" i="111"/>
  <c r="N892" i="108"/>
  <c r="O145" i="111"/>
  <c r="O892" i="108"/>
  <c r="P145" i="111"/>
  <c r="P892" i="108"/>
  <c r="P891" i="108" s="1"/>
  <c r="Q145" i="111"/>
  <c r="Q892" i="108"/>
  <c r="R145" i="111"/>
  <c r="R892" i="108"/>
  <c r="S145" i="111"/>
  <c r="S892" i="108"/>
  <c r="T145" i="111"/>
  <c r="T892" i="108"/>
  <c r="U145" i="111"/>
  <c r="U892" i="108"/>
  <c r="U891" i="108" s="1"/>
  <c r="V145" i="111"/>
  <c r="V892" i="108"/>
  <c r="V891" i="108" s="1"/>
  <c r="W145" i="111"/>
  <c r="W892" i="108"/>
  <c r="X145" i="111"/>
  <c r="X892" i="108"/>
  <c r="Y145" i="111"/>
  <c r="Y892" i="108"/>
  <c r="C146" i="111"/>
  <c r="C895" i="108"/>
  <c r="D146" i="111"/>
  <c r="D895" i="108"/>
  <c r="E146" i="111"/>
  <c r="E895" i="108"/>
  <c r="F146" i="111"/>
  <c r="F895" i="108"/>
  <c r="G146" i="111"/>
  <c r="G895" i="108"/>
  <c r="G894" i="108" s="1"/>
  <c r="H146" i="111"/>
  <c r="H895" i="108"/>
  <c r="I146" i="111"/>
  <c r="I895" i="108"/>
  <c r="J146" i="111"/>
  <c r="J895" i="108"/>
  <c r="K146" i="111"/>
  <c r="K895" i="108"/>
  <c r="L146" i="111"/>
  <c r="L895" i="108"/>
  <c r="M146" i="111"/>
  <c r="M895" i="108"/>
  <c r="N146" i="111"/>
  <c r="N895" i="108"/>
  <c r="O146" i="111"/>
  <c r="O895" i="108"/>
  <c r="O894" i="108" s="1"/>
  <c r="P146" i="111"/>
  <c r="P895" i="108"/>
  <c r="Q146" i="111"/>
  <c r="Q895" i="108"/>
  <c r="R146" i="111"/>
  <c r="R895" i="108"/>
  <c r="S146" i="111"/>
  <c r="S895" i="108"/>
  <c r="T146" i="111"/>
  <c r="T895" i="108"/>
  <c r="U146" i="111"/>
  <c r="U895" i="108"/>
  <c r="V146" i="111"/>
  <c r="V895" i="108"/>
  <c r="W146" i="111"/>
  <c r="W895" i="108"/>
  <c r="W894" i="108" s="1"/>
  <c r="X146" i="111"/>
  <c r="X895" i="108"/>
  <c r="Y146" i="111"/>
  <c r="Y895" i="108"/>
  <c r="C147" i="111"/>
  <c r="C898" i="108"/>
  <c r="D147" i="111"/>
  <c r="D898" i="108"/>
  <c r="E147" i="111"/>
  <c r="E898" i="108"/>
  <c r="F147" i="111"/>
  <c r="F898" i="108"/>
  <c r="G147" i="111"/>
  <c r="G898" i="108"/>
  <c r="G897" i="108" s="1"/>
  <c r="H147" i="111"/>
  <c r="H898" i="108"/>
  <c r="H897" i="108" s="1"/>
  <c r="I147" i="111"/>
  <c r="I898" i="108"/>
  <c r="J147" i="111"/>
  <c r="J898" i="108"/>
  <c r="K147" i="111"/>
  <c r="K898" i="108"/>
  <c r="L147" i="111"/>
  <c r="L898" i="108"/>
  <c r="M147" i="111"/>
  <c r="M898" i="108"/>
  <c r="N147" i="111"/>
  <c r="N898" i="108"/>
  <c r="O147" i="111"/>
  <c r="O898" i="108"/>
  <c r="P147" i="111"/>
  <c r="P898" i="108"/>
  <c r="P897" i="108" s="1"/>
  <c r="Q147" i="111"/>
  <c r="Q898" i="108"/>
  <c r="R147" i="111"/>
  <c r="R898" i="108"/>
  <c r="S147" i="111"/>
  <c r="S898" i="108"/>
  <c r="T147" i="111"/>
  <c r="T898" i="108"/>
  <c r="U147" i="111"/>
  <c r="U898" i="108"/>
  <c r="V147" i="111"/>
  <c r="V898" i="108"/>
  <c r="W147" i="111"/>
  <c r="W898" i="108"/>
  <c r="X147" i="111"/>
  <c r="X898" i="108"/>
  <c r="X897" i="108" s="1"/>
  <c r="Y147" i="111"/>
  <c r="Y898" i="108"/>
  <c r="C148" i="111"/>
  <c r="C901" i="108"/>
  <c r="D148" i="111"/>
  <c r="D901" i="108"/>
  <c r="E148" i="111"/>
  <c r="E901" i="108"/>
  <c r="F148" i="111"/>
  <c r="F901" i="108"/>
  <c r="G148" i="111"/>
  <c r="G901" i="108"/>
  <c r="H148" i="111"/>
  <c r="H901" i="108"/>
  <c r="I148" i="111"/>
  <c r="I901" i="108"/>
  <c r="I900" i="108" s="1"/>
  <c r="J148" i="111"/>
  <c r="J901" i="108"/>
  <c r="K148" i="111"/>
  <c r="K901" i="108"/>
  <c r="L148" i="111"/>
  <c r="L901" i="108"/>
  <c r="M148" i="111"/>
  <c r="M901" i="108"/>
  <c r="N148" i="111"/>
  <c r="N901" i="108"/>
  <c r="O148" i="111"/>
  <c r="O901" i="108"/>
  <c r="P148" i="111"/>
  <c r="P901" i="108"/>
  <c r="Q148" i="111"/>
  <c r="Q901" i="108"/>
  <c r="Q900" i="108" s="1"/>
  <c r="R148" i="111"/>
  <c r="R901" i="108"/>
  <c r="S148" i="111"/>
  <c r="S901" i="108"/>
  <c r="T148" i="111"/>
  <c r="T901" i="108"/>
  <c r="U148" i="111"/>
  <c r="U901" i="108"/>
  <c r="V148" i="111"/>
  <c r="V901" i="108"/>
  <c r="W148" i="111"/>
  <c r="W901" i="108"/>
  <c r="X148" i="111"/>
  <c r="X901" i="108"/>
  <c r="X900" i="108" s="1"/>
  <c r="Y148" i="111"/>
  <c r="Y901" i="108"/>
  <c r="Y900" i="108" s="1"/>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V903" i="108" s="1"/>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O906" i="108" s="1"/>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H909" i="108" s="1"/>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X909" i="108" s="1"/>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Q912" i="108" s="1"/>
  <c r="R152" i="111"/>
  <c r="R913" i="108"/>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J915" i="108" s="1"/>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C918" i="108" s="1"/>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D155" i="111"/>
  <c r="D922" i="108"/>
  <c r="E155" i="111"/>
  <c r="E922" i="108"/>
  <c r="F155" i="111"/>
  <c r="F922" i="108"/>
  <c r="G155" i="111"/>
  <c r="G922" i="108"/>
  <c r="G921" i="108" s="1"/>
  <c r="H155" i="111"/>
  <c r="H922" i="108"/>
  <c r="H921" i="108" s="1"/>
  <c r="I155" i="111"/>
  <c r="I922" i="108"/>
  <c r="J155" i="111"/>
  <c r="J922" i="108"/>
  <c r="K155" i="111"/>
  <c r="K922" i="108"/>
  <c r="L155" i="111"/>
  <c r="L922" i="108"/>
  <c r="M155" i="111"/>
  <c r="M922" i="108"/>
  <c r="N155" i="111"/>
  <c r="N922" i="108"/>
  <c r="O155" i="111"/>
  <c r="O922" i="108"/>
  <c r="O921" i="108" s="1"/>
  <c r="P155" i="111"/>
  <c r="P922" i="108"/>
  <c r="P921" i="108" s="1"/>
  <c r="Q155" i="111"/>
  <c r="Q922" i="108"/>
  <c r="R155" i="111"/>
  <c r="R922" i="108"/>
  <c r="S155" i="111"/>
  <c r="S922" i="108"/>
  <c r="T155" i="111"/>
  <c r="T922" i="108"/>
  <c r="U155" i="111"/>
  <c r="U922" i="108"/>
  <c r="V155" i="111"/>
  <c r="V922" i="108"/>
  <c r="W155" i="111"/>
  <c r="W922" i="108"/>
  <c r="X155" i="111"/>
  <c r="X922" i="108"/>
  <c r="Y155" i="111"/>
  <c r="Y922" i="108"/>
  <c r="C156" i="111"/>
  <c r="C925" i="108"/>
  <c r="D156" i="111"/>
  <c r="D925" i="108"/>
  <c r="E156" i="111"/>
  <c r="E925" i="108"/>
  <c r="E924" i="108" s="1"/>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N927" i="108" s="1"/>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W930" i="108" s="1"/>
  <c r="X158" i="111"/>
  <c r="X931" i="108"/>
  <c r="Y158" i="111"/>
  <c r="Y931" i="108"/>
  <c r="C159" i="111"/>
  <c r="C934" i="108"/>
  <c r="C933" i="108" s="1"/>
  <c r="D159" i="111"/>
  <c r="D934" i="108"/>
  <c r="E159" i="111"/>
  <c r="E934" i="108"/>
  <c r="F159" i="111"/>
  <c r="F934" i="108"/>
  <c r="F933" i="108" s="1"/>
  <c r="G159" i="111"/>
  <c r="G934" i="108"/>
  <c r="H159" i="111"/>
  <c r="H934" i="108"/>
  <c r="I159" i="111"/>
  <c r="I934" i="108"/>
  <c r="J159" i="111"/>
  <c r="J934" i="108"/>
  <c r="K159" i="111"/>
  <c r="K934" i="108"/>
  <c r="K933" i="108" s="1"/>
  <c r="L159" i="111"/>
  <c r="L934" i="108"/>
  <c r="M159" i="111"/>
  <c r="M934" i="108"/>
  <c r="N159" i="111"/>
  <c r="N934" i="108"/>
  <c r="N933" i="108" s="1"/>
  <c r="O159" i="111"/>
  <c r="O934" i="108"/>
  <c r="P159" i="111"/>
  <c r="P934" i="108"/>
  <c r="Q159" i="111"/>
  <c r="Q934" i="108"/>
  <c r="R159" i="111"/>
  <c r="R934" i="108"/>
  <c r="S159" i="111"/>
  <c r="S934" i="108"/>
  <c r="T159" i="111"/>
  <c r="T934" i="108"/>
  <c r="U159" i="111"/>
  <c r="U934" i="108"/>
  <c r="U933" i="108" s="1"/>
  <c r="V159" i="111"/>
  <c r="V934" i="108"/>
  <c r="W159" i="111"/>
  <c r="W934" i="108"/>
  <c r="W933" i="108" s="1"/>
  <c r="X159" i="111"/>
  <c r="X934" i="108"/>
  <c r="Y159" i="111"/>
  <c r="Y934" i="108"/>
  <c r="C160" i="111"/>
  <c r="C937" i="108"/>
  <c r="D160" i="111"/>
  <c r="D937" i="108"/>
  <c r="E160" i="111"/>
  <c r="E937" i="108"/>
  <c r="F160" i="111"/>
  <c r="F937" i="108"/>
  <c r="G160" i="111"/>
  <c r="G937" i="108"/>
  <c r="H160" i="111"/>
  <c r="H937" i="108"/>
  <c r="I160" i="111"/>
  <c r="I937" i="108"/>
  <c r="J160" i="111"/>
  <c r="J937" i="108"/>
  <c r="K160" i="111"/>
  <c r="K937" i="108"/>
  <c r="K936" i="108" s="1"/>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D939" i="108" s="1"/>
  <c r="E161" i="111"/>
  <c r="E940" i="108"/>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T939" i="108" s="1"/>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H942" i="108" s="1"/>
  <c r="I162" i="111"/>
  <c r="I943" i="108"/>
  <c r="J162" i="111"/>
  <c r="J943" i="108"/>
  <c r="K162" i="111"/>
  <c r="K943" i="108"/>
  <c r="L162" i="111"/>
  <c r="L943" i="108"/>
  <c r="M162" i="111"/>
  <c r="M943" i="108"/>
  <c r="M942" i="108" s="1"/>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F945" i="108" s="1"/>
  <c r="G163" i="111"/>
  <c r="G946" i="108"/>
  <c r="H163" i="111"/>
  <c r="H946" i="108"/>
  <c r="I163" i="111"/>
  <c r="I946" i="108"/>
  <c r="J163" i="111"/>
  <c r="J946" i="108"/>
  <c r="K163" i="111"/>
  <c r="K946" i="108"/>
  <c r="L163" i="111"/>
  <c r="L946" i="108"/>
  <c r="M163" i="111"/>
  <c r="M946" i="108"/>
  <c r="N163" i="111"/>
  <c r="N946" i="108"/>
  <c r="O163" i="111"/>
  <c r="O946" i="108"/>
  <c r="P163" i="111"/>
  <c r="P946" i="108"/>
  <c r="Q163" i="111"/>
  <c r="Q946" i="108"/>
  <c r="R163" i="111"/>
  <c r="R946" i="108"/>
  <c r="S163" i="111"/>
  <c r="S946" i="108"/>
  <c r="T163" i="111"/>
  <c r="T946" i="108"/>
  <c r="U163" i="111"/>
  <c r="U946" i="108"/>
  <c r="V163" i="111"/>
  <c r="V946" i="108"/>
  <c r="V945" i="108" s="1"/>
  <c r="W163" i="111"/>
  <c r="W946" i="108"/>
  <c r="X163" i="111"/>
  <c r="X946" i="108"/>
  <c r="Y163" i="111"/>
  <c r="Y946" i="108"/>
  <c r="C164" i="111"/>
  <c r="C949" i="108"/>
  <c r="D164" i="111"/>
  <c r="D949" i="108"/>
  <c r="E164" i="111"/>
  <c r="E949" i="108"/>
  <c r="F164" i="111"/>
  <c r="F949" i="108"/>
  <c r="G164" i="111"/>
  <c r="G949" i="108"/>
  <c r="H164" i="111"/>
  <c r="H949" i="108"/>
  <c r="I164" i="111"/>
  <c r="I949" i="108"/>
  <c r="J164" i="111"/>
  <c r="J949" i="108"/>
  <c r="K164" i="111"/>
  <c r="K949" i="108"/>
  <c r="L164" i="111"/>
  <c r="L949" i="108"/>
  <c r="M164" i="111"/>
  <c r="M949" i="108"/>
  <c r="N164" i="111"/>
  <c r="N949" i="108"/>
  <c r="O164" i="111"/>
  <c r="O949" i="108"/>
  <c r="P164" i="111"/>
  <c r="P949" i="108"/>
  <c r="Q164" i="111"/>
  <c r="Q949" i="108"/>
  <c r="R164" i="111"/>
  <c r="R949" i="108"/>
  <c r="S164" i="111"/>
  <c r="S949" i="108"/>
  <c r="T164" i="111"/>
  <c r="T949" i="108"/>
  <c r="U164" i="111"/>
  <c r="U949" i="108"/>
  <c r="V164" i="111"/>
  <c r="V949" i="108"/>
  <c r="W164" i="111"/>
  <c r="W949" i="108"/>
  <c r="X164" i="111"/>
  <c r="X949" i="108"/>
  <c r="Y164" i="111"/>
  <c r="Y949" i="108"/>
  <c r="C165" i="111"/>
  <c r="C952" i="108"/>
  <c r="D165" i="111"/>
  <c r="D952" i="108"/>
  <c r="E165" i="111"/>
  <c r="E952" i="108"/>
  <c r="F165" i="111"/>
  <c r="F952" i="108"/>
  <c r="G165" i="111"/>
  <c r="G952" i="108"/>
  <c r="H165" i="111"/>
  <c r="H952" i="108"/>
  <c r="H951" i="108" s="1"/>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Q166" i="111"/>
  <c r="Q955" i="108"/>
  <c r="Q954" i="108" s="1"/>
  <c r="R166" i="111"/>
  <c r="R955" i="108"/>
  <c r="S166" i="111"/>
  <c r="S955" i="108"/>
  <c r="T166" i="111"/>
  <c r="T955" i="108"/>
  <c r="U166" i="111"/>
  <c r="U955" i="108"/>
  <c r="V166" i="111"/>
  <c r="V955" i="108"/>
  <c r="W166" i="111"/>
  <c r="W955" i="108"/>
  <c r="X166" i="111"/>
  <c r="X955" i="108"/>
  <c r="Y166" i="111"/>
  <c r="Y955" i="108"/>
  <c r="C167" i="111"/>
  <c r="C958" i="108"/>
  <c r="D167" i="111"/>
  <c r="D958" i="108"/>
  <c r="E167" i="111"/>
  <c r="E958" i="108"/>
  <c r="F167" i="111"/>
  <c r="F958" i="108"/>
  <c r="G167" i="111"/>
  <c r="G958" i="108"/>
  <c r="G957" i="108" s="1"/>
  <c r="H167" i="111"/>
  <c r="H958" i="108"/>
  <c r="H957" i="108" s="1"/>
  <c r="I167" i="111"/>
  <c r="I958" i="108"/>
  <c r="J167" i="111"/>
  <c r="J958" i="108"/>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140" i="111"/>
  <c r="B877" i="108"/>
  <c r="B141" i="111"/>
  <c r="B880" i="108"/>
  <c r="B142" i="111"/>
  <c r="B883" i="108"/>
  <c r="B143" i="111"/>
  <c r="B886" i="108"/>
  <c r="B144" i="111"/>
  <c r="B889" i="108"/>
  <c r="B145" i="111"/>
  <c r="B892" i="108"/>
  <c r="B146" i="111"/>
  <c r="B895" i="108"/>
  <c r="B147" i="111"/>
  <c r="B898" i="108"/>
  <c r="B148" i="111"/>
  <c r="B901" i="108"/>
  <c r="B900" i="108" s="1"/>
  <c r="B149" i="111"/>
  <c r="B904" i="108"/>
  <c r="B150" i="111"/>
  <c r="B907" i="108"/>
  <c r="B151" i="111"/>
  <c r="B910" i="108"/>
  <c r="B152" i="111"/>
  <c r="B913" i="108"/>
  <c r="B153" i="111"/>
  <c r="B916" i="108"/>
  <c r="B154" i="111"/>
  <c r="B919" i="108"/>
  <c r="B155" i="111"/>
  <c r="B922" i="108"/>
  <c r="B156" i="111"/>
  <c r="B925" i="108"/>
  <c r="B157" i="111"/>
  <c r="B928" i="108"/>
  <c r="B158" i="111"/>
  <c r="B931" i="108"/>
  <c r="B159" i="111"/>
  <c r="B934" i="108"/>
  <c r="B160" i="111"/>
  <c r="B937" i="108"/>
  <c r="B161" i="111"/>
  <c r="B940" i="108"/>
  <c r="B162" i="111"/>
  <c r="B943" i="108"/>
  <c r="B163" i="111"/>
  <c r="B946" i="108"/>
  <c r="B164" i="111"/>
  <c r="B949" i="108"/>
  <c r="B165" i="111"/>
  <c r="B952" i="108"/>
  <c r="B166" i="111"/>
  <c r="B955" i="108"/>
  <c r="B167" i="111"/>
  <c r="B958" i="108"/>
  <c r="B103" i="111"/>
  <c r="B772" i="108"/>
  <c r="C103" i="111"/>
  <c r="C772" i="108"/>
  <c r="D103" i="111"/>
  <c r="D772" i="108"/>
  <c r="D771" i="108" s="1"/>
  <c r="E103" i="111"/>
  <c r="E772" i="108"/>
  <c r="E771" i="108" s="1"/>
  <c r="F103" i="111"/>
  <c r="F772" i="108"/>
  <c r="G103" i="111"/>
  <c r="G772" i="108"/>
  <c r="H103" i="111"/>
  <c r="H772" i="108"/>
  <c r="I103" i="111"/>
  <c r="I772" i="108"/>
  <c r="J103" i="111"/>
  <c r="J772" i="108"/>
  <c r="K103" i="111"/>
  <c r="K772" i="108"/>
  <c r="L103" i="111"/>
  <c r="L772" i="108"/>
  <c r="L771" i="108" s="1"/>
  <c r="M103" i="111"/>
  <c r="M772" i="108"/>
  <c r="M771" i="108" s="1"/>
  <c r="N103" i="111"/>
  <c r="N772" i="108"/>
  <c r="O103" i="111"/>
  <c r="O772" i="108"/>
  <c r="P103" i="111"/>
  <c r="P772" i="108"/>
  <c r="Q103" i="111"/>
  <c r="Q772" i="108"/>
  <c r="R103" i="111"/>
  <c r="R772" i="108"/>
  <c r="S103" i="111"/>
  <c r="S772" i="108"/>
  <c r="T103" i="111"/>
  <c r="T772" i="108"/>
  <c r="T771" i="108" s="1"/>
  <c r="U103" i="111"/>
  <c r="U772" i="108"/>
  <c r="U771" i="108" s="1"/>
  <c r="V103" i="111"/>
  <c r="V772" i="108"/>
  <c r="W103" i="111"/>
  <c r="W772" i="108"/>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s="1"/>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68" i="111"/>
  <c r="B13" i="108"/>
  <c r="C68" i="111"/>
  <c r="C13" i="108"/>
  <c r="C202" i="108" s="1"/>
  <c r="D68" i="111"/>
  <c r="D13" i="108"/>
  <c r="D202" i="108" s="1"/>
  <c r="E68" i="111"/>
  <c r="E13" i="108"/>
  <c r="E12" i="108" s="1"/>
  <c r="F68" i="111"/>
  <c r="F13" i="108"/>
  <c r="G68" i="111"/>
  <c r="G13" i="108"/>
  <c r="G202" i="108" s="1"/>
  <c r="H68" i="111"/>
  <c r="H13" i="108"/>
  <c r="H202" i="108" s="1"/>
  <c r="I68" i="111"/>
  <c r="I13" i="108"/>
  <c r="I12" i="108" s="1"/>
  <c r="J68" i="111"/>
  <c r="J13" i="108"/>
  <c r="K68" i="111"/>
  <c r="K13" i="108"/>
  <c r="K202" i="108" s="1"/>
  <c r="L68" i="111"/>
  <c r="L13" i="108"/>
  <c r="L202" i="108" s="1"/>
  <c r="M68" i="111"/>
  <c r="M13" i="108"/>
  <c r="N68" i="111"/>
  <c r="N13" i="108"/>
  <c r="O68" i="111"/>
  <c r="O13" i="108"/>
  <c r="O202" i="108" s="1"/>
  <c r="O391" i="108" s="1"/>
  <c r="P68" i="111"/>
  <c r="P13" i="108"/>
  <c r="P202" i="108" s="1"/>
  <c r="Q68" i="111"/>
  <c r="Q13" i="108"/>
  <c r="R68" i="111"/>
  <c r="R13" i="108"/>
  <c r="R12" i="108" s="1"/>
  <c r="S68" i="111"/>
  <c r="S13" i="108"/>
  <c r="S202" i="108" s="1"/>
  <c r="S391" i="108" s="1"/>
  <c r="S580" i="108" s="1"/>
  <c r="T68" i="111"/>
  <c r="T13" i="108"/>
  <c r="T202" i="108" s="1"/>
  <c r="T391" i="108" s="1"/>
  <c r="T580" i="108" s="1"/>
  <c r="U68" i="111"/>
  <c r="U13" i="108"/>
  <c r="U12" i="108" s="1"/>
  <c r="V68" i="111"/>
  <c r="V13" i="108"/>
  <c r="V12" i="108" s="1"/>
  <c r="W68" i="111"/>
  <c r="W13" i="108"/>
  <c r="W202" i="108" s="1"/>
  <c r="W391" i="108" s="1"/>
  <c r="W580" i="108" s="1"/>
  <c r="W579" i="108" s="1"/>
  <c r="X68" i="111"/>
  <c r="X13" i="108"/>
  <c r="X202" i="108" s="1"/>
  <c r="X391" i="108" s="1"/>
  <c r="X580" i="108" s="1"/>
  <c r="Y68" i="111"/>
  <c r="Y13" i="108"/>
  <c r="Y12" i="108" s="1"/>
  <c r="C69" i="111"/>
  <c r="C19" i="108"/>
  <c r="C208" i="108" s="1"/>
  <c r="D69" i="111"/>
  <c r="D19" i="108"/>
  <c r="E69" i="111"/>
  <c r="E19" i="108"/>
  <c r="F69" i="111"/>
  <c r="F19" i="108"/>
  <c r="F208" i="108" s="1"/>
  <c r="F397" i="108" s="1"/>
  <c r="F586" i="108" s="1"/>
  <c r="G69" i="111"/>
  <c r="G19" i="108"/>
  <c r="G208" i="108" s="1"/>
  <c r="G397" i="108" s="1"/>
  <c r="G586" i="108" s="1"/>
  <c r="H69" i="111"/>
  <c r="H19" i="108"/>
  <c r="I69" i="111"/>
  <c r="I19" i="108"/>
  <c r="I18" i="108" s="1"/>
  <c r="J69" i="111"/>
  <c r="J19" i="108"/>
  <c r="J208" i="108" s="1"/>
  <c r="J397" i="108" s="1"/>
  <c r="J586" i="108" s="1"/>
  <c r="K69" i="111"/>
  <c r="K19" i="108"/>
  <c r="K208" i="108" s="1"/>
  <c r="K397" i="108" s="1"/>
  <c r="L69" i="111"/>
  <c r="L19" i="108"/>
  <c r="L18" i="108" s="1"/>
  <c r="M69" i="111"/>
  <c r="M19" i="108"/>
  <c r="M18" i="108" s="1"/>
  <c r="N69" i="111"/>
  <c r="N19" i="108"/>
  <c r="N208" i="108" s="1"/>
  <c r="N397" i="108" s="1"/>
  <c r="N586" i="108" s="1"/>
  <c r="O69" i="111"/>
  <c r="O19" i="108"/>
  <c r="O208" i="108" s="1"/>
  <c r="P69" i="111"/>
  <c r="P19" i="108"/>
  <c r="Q69" i="111"/>
  <c r="Q19" i="108"/>
  <c r="Q18" i="108" s="1"/>
  <c r="R69" i="111"/>
  <c r="R19" i="108"/>
  <c r="R208" i="108" s="1"/>
  <c r="S69" i="111"/>
  <c r="S19" i="108"/>
  <c r="S208" i="108" s="1"/>
  <c r="T69" i="111"/>
  <c r="T19" i="108"/>
  <c r="T18" i="108" s="1"/>
  <c r="U69" i="111"/>
  <c r="U19" i="108"/>
  <c r="U18" i="108" s="1"/>
  <c r="V69" i="111"/>
  <c r="V19" i="108"/>
  <c r="V208" i="108" s="1"/>
  <c r="V397" i="108" s="1"/>
  <c r="W69" i="111"/>
  <c r="W19" i="108"/>
  <c r="W208" i="108" s="1"/>
  <c r="X69" i="111"/>
  <c r="X19" i="108"/>
  <c r="X18" i="108" s="1"/>
  <c r="Y69" i="111"/>
  <c r="Y19" i="108"/>
  <c r="Y18" i="108" s="1"/>
  <c r="C70" i="111"/>
  <c r="C25" i="108"/>
  <c r="C24" i="108" s="1"/>
  <c r="D70" i="111"/>
  <c r="D25" i="108"/>
  <c r="D214" i="108" s="1"/>
  <c r="D403" i="108" s="1"/>
  <c r="E70" i="111"/>
  <c r="E25" i="108"/>
  <c r="E214" i="108" s="1"/>
  <c r="F70" i="111"/>
  <c r="F25" i="108"/>
  <c r="F24" i="108" s="1"/>
  <c r="G70" i="111"/>
  <c r="G25" i="108"/>
  <c r="H70" i="111"/>
  <c r="H25" i="108"/>
  <c r="H214" i="108" s="1"/>
  <c r="H403" i="108" s="1"/>
  <c r="H592" i="108" s="1"/>
  <c r="I70" i="111"/>
  <c r="I25" i="108"/>
  <c r="I214" i="108" s="1"/>
  <c r="I403" i="108" s="1"/>
  <c r="I592" i="108" s="1"/>
  <c r="J70" i="111"/>
  <c r="J25" i="108"/>
  <c r="J24" i="108" s="1"/>
  <c r="K70" i="111"/>
  <c r="K25" i="108"/>
  <c r="L70" i="111"/>
  <c r="L25" i="108"/>
  <c r="L214" i="108" s="1"/>
  <c r="L403" i="108" s="1"/>
  <c r="L592" i="108" s="1"/>
  <c r="M70" i="111"/>
  <c r="M25" i="108"/>
  <c r="M214" i="108" s="1"/>
  <c r="M403" i="108" s="1"/>
  <c r="N70" i="111"/>
  <c r="N25" i="108"/>
  <c r="N24" i="108" s="1"/>
  <c r="O70" i="111"/>
  <c r="O25" i="108"/>
  <c r="O24" i="108" s="1"/>
  <c r="P70" i="111"/>
  <c r="P25" i="108"/>
  <c r="P214" i="108" s="1"/>
  <c r="P403" i="108" s="1"/>
  <c r="P592" i="108" s="1"/>
  <c r="Q70" i="111"/>
  <c r="Q25" i="108"/>
  <c r="Q214" i="108" s="1"/>
  <c r="Q403" i="108" s="1"/>
  <c r="Q592" i="108" s="1"/>
  <c r="R70" i="111"/>
  <c r="R25" i="108"/>
  <c r="R24" i="108" s="1"/>
  <c r="S70" i="111"/>
  <c r="S25" i="108"/>
  <c r="S24" i="108" s="1"/>
  <c r="T70" i="111"/>
  <c r="T25" i="108"/>
  <c r="T214" i="108" s="1"/>
  <c r="T403" i="108" s="1"/>
  <c r="T592" i="108" s="1"/>
  <c r="U70" i="111"/>
  <c r="U25" i="108"/>
  <c r="U214" i="108" s="1"/>
  <c r="U403" i="108" s="1"/>
  <c r="U592" i="108" s="1"/>
  <c r="V70" i="111"/>
  <c r="V25" i="108"/>
  <c r="W70" i="111"/>
  <c r="W25" i="108"/>
  <c r="W24" i="108" s="1"/>
  <c r="X70" i="111"/>
  <c r="X25" i="108"/>
  <c r="X214" i="108" s="1"/>
  <c r="X403" i="108" s="1"/>
  <c r="X592" i="108" s="1"/>
  <c r="Y70" i="111"/>
  <c r="Y25" i="108"/>
  <c r="Y214" i="108" s="1"/>
  <c r="Y403" i="108" s="1"/>
  <c r="Y592" i="108" s="1"/>
  <c r="C71" i="111"/>
  <c r="C31" i="108"/>
  <c r="C220" i="108" s="1"/>
  <c r="D71" i="111"/>
  <c r="D31" i="108"/>
  <c r="E71" i="111"/>
  <c r="E31" i="108"/>
  <c r="E30" i="108" s="1"/>
  <c r="F71" i="111"/>
  <c r="F31" i="108"/>
  <c r="F220" i="108" s="1"/>
  <c r="G71" i="111"/>
  <c r="G31" i="108"/>
  <c r="G220" i="108" s="1"/>
  <c r="G409" i="108" s="1"/>
  <c r="G598" i="108" s="1"/>
  <c r="H71" i="111"/>
  <c r="H31" i="108"/>
  <c r="H30" i="108" s="1"/>
  <c r="I71" i="111"/>
  <c r="I31" i="108"/>
  <c r="J71" i="111"/>
  <c r="J31" i="108"/>
  <c r="J220" i="108" s="1"/>
  <c r="J409" i="108" s="1"/>
  <c r="J598" i="108" s="1"/>
  <c r="K71" i="111"/>
  <c r="K31" i="108"/>
  <c r="K220" i="108" s="1"/>
  <c r="L71" i="111"/>
  <c r="L31" i="108"/>
  <c r="L30" i="108" s="1"/>
  <c r="M71" i="111"/>
  <c r="M31" i="108"/>
  <c r="N71" i="111"/>
  <c r="N31" i="108"/>
  <c r="N220" i="108" s="1"/>
  <c r="O71" i="111"/>
  <c r="O31" i="108"/>
  <c r="O220" i="108" s="1"/>
  <c r="P71" i="111"/>
  <c r="P31" i="108"/>
  <c r="Q71" i="111"/>
  <c r="Q31" i="108"/>
  <c r="R71" i="111"/>
  <c r="R31" i="108"/>
  <c r="R220" i="108" s="1"/>
  <c r="R409" i="108" s="1"/>
  <c r="R598" i="108" s="1"/>
  <c r="S71" i="111"/>
  <c r="S31" i="108"/>
  <c r="S220" i="108" s="1"/>
  <c r="S409" i="108" s="1"/>
  <c r="S598" i="108" s="1"/>
  <c r="T71" i="111"/>
  <c r="T31" i="108"/>
  <c r="U71" i="111"/>
  <c r="U31" i="108"/>
  <c r="V71" i="111"/>
  <c r="V31" i="108"/>
  <c r="V220" i="108" s="1"/>
  <c r="W71" i="111"/>
  <c r="W31" i="108"/>
  <c r="W220" i="108" s="1"/>
  <c r="W219" i="108" s="1"/>
  <c r="X71" i="111"/>
  <c r="X31" i="108"/>
  <c r="Y71" i="111"/>
  <c r="Y31" i="108"/>
  <c r="C72" i="111"/>
  <c r="C37" i="108"/>
  <c r="D72" i="111"/>
  <c r="D37" i="108"/>
  <c r="D226" i="108" s="1"/>
  <c r="D415" i="108" s="1"/>
  <c r="D604" i="108" s="1"/>
  <c r="E72" i="111"/>
  <c r="E37" i="108"/>
  <c r="E226" i="108" s="1"/>
  <c r="E415" i="108" s="1"/>
  <c r="E604" i="108" s="1"/>
  <c r="E603" i="108" s="1"/>
  <c r="F72" i="111"/>
  <c r="F37" i="108"/>
  <c r="G72" i="111"/>
  <c r="G37" i="108"/>
  <c r="H72" i="111"/>
  <c r="H37" i="108"/>
  <c r="H226" i="108" s="1"/>
  <c r="I72" i="111"/>
  <c r="I37" i="108"/>
  <c r="I226" i="108" s="1"/>
  <c r="I415" i="108" s="1"/>
  <c r="I604" i="108" s="1"/>
  <c r="J72" i="111"/>
  <c r="J37" i="108"/>
  <c r="K72" i="111"/>
  <c r="K37" i="108"/>
  <c r="L72" i="111"/>
  <c r="L37" i="108"/>
  <c r="L226" i="108" s="1"/>
  <c r="L415" i="108" s="1"/>
  <c r="L604" i="108" s="1"/>
  <c r="M72" i="111"/>
  <c r="M37" i="108"/>
  <c r="M226" i="108" s="1"/>
  <c r="M415" i="108" s="1"/>
  <c r="M604" i="108" s="1"/>
  <c r="M603" i="108" s="1"/>
  <c r="N72" i="111"/>
  <c r="N37" i="108"/>
  <c r="O72" i="111"/>
  <c r="O37" i="108"/>
  <c r="P72" i="111"/>
  <c r="P37" i="108"/>
  <c r="P226" i="108" s="1"/>
  <c r="P415" i="108" s="1"/>
  <c r="Q72" i="111"/>
  <c r="Q37" i="108"/>
  <c r="Q226" i="108" s="1"/>
  <c r="Q415" i="108" s="1"/>
  <c r="Q604" i="108" s="1"/>
  <c r="R72" i="111"/>
  <c r="R37" i="108"/>
  <c r="S72" i="111"/>
  <c r="S37" i="108"/>
  <c r="S36" i="108" s="1"/>
  <c r="T72" i="111"/>
  <c r="T37" i="108"/>
  <c r="T226" i="108" s="1"/>
  <c r="T415" i="108" s="1"/>
  <c r="T604" i="108" s="1"/>
  <c r="U72" i="111"/>
  <c r="U37" i="108"/>
  <c r="U226" i="108" s="1"/>
  <c r="V72" i="111"/>
  <c r="V37" i="108"/>
  <c r="V36" i="108" s="1"/>
  <c r="W72" i="111"/>
  <c r="W37" i="108"/>
  <c r="W36" i="108" s="1"/>
  <c r="X72" i="111"/>
  <c r="X37" i="108"/>
  <c r="X226" i="108" s="1"/>
  <c r="X415" i="108" s="1"/>
  <c r="X604" i="108" s="1"/>
  <c r="Y72" i="111"/>
  <c r="Y37" i="108"/>
  <c r="Y226" i="108" s="1"/>
  <c r="C73" i="111"/>
  <c r="C43" i="108"/>
  <c r="C232" i="108" s="1"/>
  <c r="D73" i="111"/>
  <c r="D43" i="108"/>
  <c r="E73" i="111"/>
  <c r="E43" i="108"/>
  <c r="F73" i="111"/>
  <c r="F43" i="108"/>
  <c r="F232" i="108" s="1"/>
  <c r="G73" i="111"/>
  <c r="G43" i="108"/>
  <c r="G232" i="108" s="1"/>
  <c r="H73" i="111"/>
  <c r="H43" i="108"/>
  <c r="I73" i="111"/>
  <c r="I43" i="108"/>
  <c r="I42" i="108" s="1"/>
  <c r="J73" i="111"/>
  <c r="J43" i="108"/>
  <c r="J232" i="108" s="1"/>
  <c r="J421" i="108" s="1"/>
  <c r="J610" i="108" s="1"/>
  <c r="K73" i="111"/>
  <c r="K43" i="108"/>
  <c r="K232" i="108" s="1"/>
  <c r="L73" i="111"/>
  <c r="L43" i="108"/>
  <c r="L42" i="108" s="1"/>
  <c r="M73" i="111"/>
  <c r="M43" i="108"/>
  <c r="N73" i="111"/>
  <c r="N43" i="108"/>
  <c r="N232" i="108" s="1"/>
  <c r="O73" i="111"/>
  <c r="O43" i="108"/>
  <c r="O232" i="108" s="1"/>
  <c r="P73" i="111"/>
  <c r="P43" i="108"/>
  <c r="P42" i="108" s="1"/>
  <c r="Q73" i="111"/>
  <c r="Q43" i="108"/>
  <c r="R73" i="111"/>
  <c r="R43" i="108"/>
  <c r="R232" i="108" s="1"/>
  <c r="S73" i="111"/>
  <c r="S43" i="108"/>
  <c r="S232" i="108" s="1"/>
  <c r="T73" i="111"/>
  <c r="T43" i="108"/>
  <c r="T42" i="108" s="1"/>
  <c r="U73" i="111"/>
  <c r="U43" i="108"/>
  <c r="V73" i="111"/>
  <c r="V43" i="108"/>
  <c r="V232" i="108" s="1"/>
  <c r="V421" i="108" s="1"/>
  <c r="W73" i="111"/>
  <c r="W43" i="108"/>
  <c r="W232" i="108" s="1"/>
  <c r="W421" i="108" s="1"/>
  <c r="W610" i="108" s="1"/>
  <c r="W609" i="108" s="1"/>
  <c r="X73" i="111"/>
  <c r="X43" i="108"/>
  <c r="Y73" i="111"/>
  <c r="Y43" i="108"/>
  <c r="Y42" i="108" s="1"/>
  <c r="C74" i="111"/>
  <c r="C49" i="108"/>
  <c r="D74" i="111"/>
  <c r="D49" i="108"/>
  <c r="D238" i="108" s="1"/>
  <c r="D427" i="108" s="1"/>
  <c r="D616" i="108" s="1"/>
  <c r="E74" i="111"/>
  <c r="E49" i="108"/>
  <c r="E238" i="108" s="1"/>
  <c r="E427" i="108" s="1"/>
  <c r="E616" i="108" s="1"/>
  <c r="E615" i="108" s="1"/>
  <c r="F74" i="111"/>
  <c r="F49" i="108"/>
  <c r="F48" i="108" s="1"/>
  <c r="G74" i="111"/>
  <c r="G49" i="108"/>
  <c r="H74" i="111"/>
  <c r="H49" i="108"/>
  <c r="H238" i="108" s="1"/>
  <c r="H427" i="108" s="1"/>
  <c r="H616" i="108" s="1"/>
  <c r="I74" i="111"/>
  <c r="I49" i="108"/>
  <c r="I238" i="108" s="1"/>
  <c r="I427" i="108" s="1"/>
  <c r="I616" i="108" s="1"/>
  <c r="J74" i="111"/>
  <c r="J49" i="108"/>
  <c r="J48" i="108" s="1"/>
  <c r="K74" i="111"/>
  <c r="K49" i="108"/>
  <c r="L74" i="111"/>
  <c r="L49" i="108"/>
  <c r="L238" i="108" s="1"/>
  <c r="M74" i="111"/>
  <c r="M49" i="108"/>
  <c r="M238" i="108" s="1"/>
  <c r="M427" i="108" s="1"/>
  <c r="M616" i="108" s="1"/>
  <c r="N74" i="111"/>
  <c r="N49" i="108"/>
  <c r="N48" i="108" s="1"/>
  <c r="O74" i="111"/>
  <c r="O49" i="108"/>
  <c r="P74" i="111"/>
  <c r="P49" i="108"/>
  <c r="P238" i="108" s="1"/>
  <c r="P427" i="108" s="1"/>
  <c r="Q74" i="111"/>
  <c r="Q49" i="108"/>
  <c r="Q238" i="108" s="1"/>
  <c r="R74" i="111"/>
  <c r="R49" i="108"/>
  <c r="S74" i="111"/>
  <c r="S49" i="108"/>
  <c r="S48" i="108" s="1"/>
  <c r="T74" i="111"/>
  <c r="T49" i="108"/>
  <c r="T238" i="108" s="1"/>
  <c r="T427" i="108" s="1"/>
  <c r="T616" i="108" s="1"/>
  <c r="U74" i="111"/>
  <c r="U49" i="108"/>
  <c r="U238" i="108" s="1"/>
  <c r="U427" i="108" s="1"/>
  <c r="U616" i="108" s="1"/>
  <c r="V74" i="111"/>
  <c r="V49" i="108"/>
  <c r="W74" i="111"/>
  <c r="W49" i="108"/>
  <c r="W48" i="108" s="1"/>
  <c r="X74" i="111"/>
  <c r="X49" i="108"/>
  <c r="X238" i="108" s="1"/>
  <c r="X427" i="108" s="1"/>
  <c r="X616" i="108" s="1"/>
  <c r="Y74" i="111"/>
  <c r="Y49" i="108"/>
  <c r="Y238" i="108" s="1"/>
  <c r="C75" i="111"/>
  <c r="C55" i="108"/>
  <c r="C244" i="108" s="1"/>
  <c r="D75" i="111"/>
  <c r="D55" i="108"/>
  <c r="D54" i="108" s="1"/>
  <c r="E75" i="111"/>
  <c r="E55" i="108"/>
  <c r="E54" i="108" s="1"/>
  <c r="F75" i="111"/>
  <c r="F55" i="108"/>
  <c r="F244" i="108" s="1"/>
  <c r="F433" i="108" s="1"/>
  <c r="F622" i="108" s="1"/>
  <c r="G75" i="111"/>
  <c r="G55" i="108"/>
  <c r="G244" i="108" s="1"/>
  <c r="H75" i="111"/>
  <c r="H55" i="108"/>
  <c r="I75" i="111"/>
  <c r="I55" i="108"/>
  <c r="J75" i="111"/>
  <c r="J55" i="108"/>
  <c r="J244" i="108" s="1"/>
  <c r="J433" i="108" s="1"/>
  <c r="J622" i="108" s="1"/>
  <c r="K75" i="111"/>
  <c r="K55" i="108"/>
  <c r="K244" i="108" s="1"/>
  <c r="K433" i="108" s="1"/>
  <c r="L75" i="111"/>
  <c r="L55" i="108"/>
  <c r="M75" i="111"/>
  <c r="M55" i="108"/>
  <c r="N75" i="111"/>
  <c r="N55" i="108"/>
  <c r="N244" i="108" s="1"/>
  <c r="O75" i="111"/>
  <c r="O55" i="108"/>
  <c r="O244" i="108" s="1"/>
  <c r="O433" i="108" s="1"/>
  <c r="O622" i="108" s="1"/>
  <c r="O621" i="108" s="1"/>
  <c r="P75" i="111"/>
  <c r="P55" i="108"/>
  <c r="Q75" i="111"/>
  <c r="Q55" i="108"/>
  <c r="R75" i="111"/>
  <c r="R55" i="108"/>
  <c r="R244" i="108" s="1"/>
  <c r="S75" i="111"/>
  <c r="S55" i="108"/>
  <c r="S244" i="108" s="1"/>
  <c r="S433" i="108" s="1"/>
  <c r="S622" i="108" s="1"/>
  <c r="T75" i="111"/>
  <c r="T55" i="108"/>
  <c r="U75" i="111"/>
  <c r="U55" i="108"/>
  <c r="U54" i="108" s="1"/>
  <c r="V75" i="111"/>
  <c r="V55" i="108"/>
  <c r="V244" i="108" s="1"/>
  <c r="W75" i="111"/>
  <c r="W55" i="108"/>
  <c r="W244" i="108" s="1"/>
  <c r="W433" i="108" s="1"/>
  <c r="W622" i="108" s="1"/>
  <c r="W621" i="108" s="1"/>
  <c r="X75" i="111"/>
  <c r="X55" i="108"/>
  <c r="Y75" i="111"/>
  <c r="Y55" i="108"/>
  <c r="C76" i="111"/>
  <c r="C61" i="108"/>
  <c r="D76" i="111"/>
  <c r="D61" i="108"/>
  <c r="D250" i="108" s="1"/>
  <c r="D439" i="108" s="1"/>
  <c r="E76" i="111"/>
  <c r="E61" i="108"/>
  <c r="E250" i="108" s="1"/>
  <c r="E439" i="108" s="1"/>
  <c r="F76" i="111"/>
  <c r="F61" i="108"/>
  <c r="F60" i="108" s="1"/>
  <c r="G76" i="111"/>
  <c r="G61" i="108"/>
  <c r="H76" i="111"/>
  <c r="H61" i="108"/>
  <c r="H250" i="108" s="1"/>
  <c r="H439" i="108" s="1"/>
  <c r="H628" i="108" s="1"/>
  <c r="I76" i="111"/>
  <c r="I61" i="108"/>
  <c r="I250" i="108" s="1"/>
  <c r="I439" i="108" s="1"/>
  <c r="I628" i="108" s="1"/>
  <c r="J76" i="111"/>
  <c r="J61" i="108"/>
  <c r="K76" i="111"/>
  <c r="K61" i="108"/>
  <c r="K60" i="108" s="1"/>
  <c r="L76" i="111"/>
  <c r="L61" i="108"/>
  <c r="L250" i="108" s="1"/>
  <c r="M76" i="111"/>
  <c r="M61" i="108"/>
  <c r="M250" i="108" s="1"/>
  <c r="M439" i="108" s="1"/>
  <c r="M628" i="108" s="1"/>
  <c r="N76" i="111"/>
  <c r="N61" i="108"/>
  <c r="O76" i="111"/>
  <c r="O61" i="108"/>
  <c r="O60" i="108" s="1"/>
  <c r="P76" i="111"/>
  <c r="P61" i="108"/>
  <c r="P250" i="108" s="1"/>
  <c r="Q76" i="111"/>
  <c r="Q61" i="108"/>
  <c r="Q250" i="108" s="1"/>
  <c r="R76" i="111"/>
  <c r="R61" i="108"/>
  <c r="R60" i="108" s="1"/>
  <c r="S76" i="111"/>
  <c r="S61" i="108"/>
  <c r="S60" i="108" s="1"/>
  <c r="T76" i="111"/>
  <c r="T61" i="108"/>
  <c r="T250" i="108" s="1"/>
  <c r="T439" i="108" s="1"/>
  <c r="T628" i="108" s="1"/>
  <c r="U76" i="111"/>
  <c r="U61" i="108"/>
  <c r="U250" i="108" s="1"/>
  <c r="U439" i="108" s="1"/>
  <c r="U628" i="108" s="1"/>
  <c r="V76" i="111"/>
  <c r="V61" i="108"/>
  <c r="V60" i="108" s="1"/>
  <c r="W76" i="111"/>
  <c r="W61" i="108"/>
  <c r="X76" i="111"/>
  <c r="X61" i="108"/>
  <c r="X250" i="108" s="1"/>
  <c r="Y76" i="111"/>
  <c r="Y61" i="108"/>
  <c r="Y250" i="108" s="1"/>
  <c r="Y439" i="108" s="1"/>
  <c r="Y628" i="108" s="1"/>
  <c r="C77" i="111"/>
  <c r="C67" i="108"/>
  <c r="C256" i="108" s="1"/>
  <c r="D77" i="111"/>
  <c r="D67" i="108"/>
  <c r="E77" i="111"/>
  <c r="E67" i="108"/>
  <c r="E66" i="108" s="1"/>
  <c r="F77" i="111"/>
  <c r="F67" i="108"/>
  <c r="F256" i="108" s="1"/>
  <c r="F255" i="108" s="1"/>
  <c r="G77" i="111"/>
  <c r="G67" i="108"/>
  <c r="G256" i="108" s="1"/>
  <c r="G445" i="108" s="1"/>
  <c r="G634" i="108" s="1"/>
  <c r="H77" i="111"/>
  <c r="H67" i="108"/>
  <c r="H256" i="108" s="1"/>
  <c r="I77" i="111"/>
  <c r="I67" i="108"/>
  <c r="J77" i="111"/>
  <c r="J67" i="108"/>
  <c r="J256" i="108" s="1"/>
  <c r="J445" i="108" s="1"/>
  <c r="J634" i="108" s="1"/>
  <c r="K77" i="111"/>
  <c r="K67" i="108"/>
  <c r="K256" i="108" s="1"/>
  <c r="L77" i="111"/>
  <c r="L67" i="108"/>
  <c r="M77" i="111"/>
  <c r="M67" i="108"/>
  <c r="M66" i="108" s="1"/>
  <c r="N77" i="111"/>
  <c r="N67" i="108"/>
  <c r="N256" i="108" s="1"/>
  <c r="N445" i="108" s="1"/>
  <c r="N634" i="108" s="1"/>
  <c r="O77" i="111"/>
  <c r="O67" i="108"/>
  <c r="O256" i="108" s="1"/>
  <c r="P77" i="111"/>
  <c r="P67" i="108"/>
  <c r="P256" i="108" s="1"/>
  <c r="P445" i="108" s="1"/>
  <c r="Q77" i="111"/>
  <c r="Q67" i="108"/>
  <c r="Q66" i="108" s="1"/>
  <c r="R77" i="111"/>
  <c r="R67" i="108"/>
  <c r="R256" i="108" s="1"/>
  <c r="S77" i="111"/>
  <c r="S67" i="108"/>
  <c r="S256" i="108" s="1"/>
  <c r="S445" i="108" s="1"/>
  <c r="S634" i="108" s="1"/>
  <c r="T77" i="111"/>
  <c r="T67" i="108"/>
  <c r="U77" i="111"/>
  <c r="U67" i="108"/>
  <c r="U66" i="108" s="1"/>
  <c r="V77" i="111"/>
  <c r="V67" i="108"/>
  <c r="V256" i="108" s="1"/>
  <c r="W77" i="111"/>
  <c r="W67" i="108"/>
  <c r="W256" i="108" s="1"/>
  <c r="X77" i="111"/>
  <c r="X67" i="108"/>
  <c r="Y77" i="111"/>
  <c r="Y67" i="108"/>
  <c r="C78" i="111"/>
  <c r="C73" i="108"/>
  <c r="C72" i="108" s="1"/>
  <c r="D78" i="111"/>
  <c r="D73" i="108"/>
  <c r="D262" i="108" s="1"/>
  <c r="D451" i="108" s="1"/>
  <c r="D640" i="108" s="1"/>
  <c r="E78" i="111"/>
  <c r="E73" i="108"/>
  <c r="E262" i="108" s="1"/>
  <c r="E451" i="108" s="1"/>
  <c r="E640" i="108" s="1"/>
  <c r="E639" i="108" s="1"/>
  <c r="F78" i="111"/>
  <c r="F73" i="108"/>
  <c r="F262" i="108" s="1"/>
  <c r="F451" i="108" s="1"/>
  <c r="F640" i="108" s="1"/>
  <c r="G78" i="111"/>
  <c r="G73" i="108"/>
  <c r="G262" i="108" s="1"/>
  <c r="G451" i="108" s="1"/>
  <c r="G640" i="108" s="1"/>
  <c r="H78" i="111"/>
  <c r="H73" i="108"/>
  <c r="H262" i="108" s="1"/>
  <c r="H451" i="108" s="1"/>
  <c r="H640" i="108" s="1"/>
  <c r="I78" i="111"/>
  <c r="I73" i="108"/>
  <c r="I262" i="108" s="1"/>
  <c r="J78" i="111"/>
  <c r="J73" i="108"/>
  <c r="J72" i="108" s="1"/>
  <c r="K78" i="111"/>
  <c r="K73" i="108"/>
  <c r="L78" i="111"/>
  <c r="L73" i="108"/>
  <c r="L262" i="108" s="1"/>
  <c r="M78" i="111"/>
  <c r="M73" i="108"/>
  <c r="M262" i="108" s="1"/>
  <c r="M451" i="108" s="1"/>
  <c r="M640" i="108" s="1"/>
  <c r="M639" i="108" s="1"/>
  <c r="N78" i="111"/>
  <c r="N73" i="108"/>
  <c r="N262" i="108" s="1"/>
  <c r="N451" i="108" s="1"/>
  <c r="N640" i="108" s="1"/>
  <c r="O78" i="111"/>
  <c r="O73" i="108"/>
  <c r="O262" i="108" s="1"/>
  <c r="O451" i="108" s="1"/>
  <c r="P78" i="111"/>
  <c r="P73" i="108"/>
  <c r="P262" i="108" s="1"/>
  <c r="Q78" i="111"/>
  <c r="Q73" i="108"/>
  <c r="Q262" i="108" s="1"/>
  <c r="R78" i="111"/>
  <c r="R73" i="108"/>
  <c r="S78" i="111"/>
  <c r="S73" i="108"/>
  <c r="S72" i="108" s="1"/>
  <c r="T78" i="111"/>
  <c r="T73" i="108"/>
  <c r="T262" i="108" s="1"/>
  <c r="T451" i="108" s="1"/>
  <c r="T640" i="108" s="1"/>
  <c r="U78" i="111"/>
  <c r="U73" i="108"/>
  <c r="U262" i="108" s="1"/>
  <c r="V78" i="111"/>
  <c r="V73" i="108"/>
  <c r="V262" i="108" s="1"/>
  <c r="W78" i="111"/>
  <c r="W73" i="108"/>
  <c r="W262" i="108" s="1"/>
  <c r="X78" i="111"/>
  <c r="X73" i="108"/>
  <c r="X262" i="108" s="1"/>
  <c r="X451" i="108" s="1"/>
  <c r="X640" i="108" s="1"/>
  <c r="Y78" i="111"/>
  <c r="Y73" i="108"/>
  <c r="Y262" i="108" s="1"/>
  <c r="Y451" i="108" s="1"/>
  <c r="Y640" i="108" s="1"/>
  <c r="C79" i="111"/>
  <c r="C79" i="108"/>
  <c r="C268" i="108" s="1"/>
  <c r="C457" i="108" s="1"/>
  <c r="D79" i="111"/>
  <c r="D79" i="108"/>
  <c r="D268" i="108" s="1"/>
  <c r="D457" i="108" s="1"/>
  <c r="D646" i="108" s="1"/>
  <c r="E79" i="111"/>
  <c r="E79" i="108"/>
  <c r="E268" i="108" s="1"/>
  <c r="F79" i="111"/>
  <c r="F79" i="108"/>
  <c r="F268" i="108" s="1"/>
  <c r="F457" i="108" s="1"/>
  <c r="F646" i="108" s="1"/>
  <c r="G79" i="111"/>
  <c r="G79" i="108"/>
  <c r="G268" i="108" s="1"/>
  <c r="H79" i="111"/>
  <c r="H79" i="108"/>
  <c r="H78" i="108" s="1"/>
  <c r="I79" i="111"/>
  <c r="I79" i="108"/>
  <c r="J79" i="111"/>
  <c r="J79" i="108"/>
  <c r="J268" i="108" s="1"/>
  <c r="J457" i="108" s="1"/>
  <c r="J646" i="108" s="1"/>
  <c r="K79" i="111"/>
  <c r="K79" i="108"/>
  <c r="K268" i="108" s="1"/>
  <c r="K267" i="108" s="1"/>
  <c r="L79" i="111"/>
  <c r="L79" i="108"/>
  <c r="L268" i="108" s="1"/>
  <c r="L457" i="108" s="1"/>
  <c r="L646" i="108" s="1"/>
  <c r="L645" i="108" s="1"/>
  <c r="M79" i="111"/>
  <c r="M79" i="108"/>
  <c r="M268" i="108" s="1"/>
  <c r="N79" i="111"/>
  <c r="N79" i="108"/>
  <c r="N268" i="108" s="1"/>
  <c r="N457" i="108" s="1"/>
  <c r="N646" i="108" s="1"/>
  <c r="O79" i="111"/>
  <c r="O79" i="108"/>
  <c r="O268" i="108" s="1"/>
  <c r="O457" i="108" s="1"/>
  <c r="P79" i="111"/>
  <c r="P79" i="108"/>
  <c r="Q79" i="111"/>
  <c r="Q79" i="108"/>
  <c r="R79" i="111"/>
  <c r="R79" i="108"/>
  <c r="R268" i="108" s="1"/>
  <c r="R267" i="108" s="1"/>
  <c r="S79" i="111"/>
  <c r="S79" i="108"/>
  <c r="S268" i="108" s="1"/>
  <c r="T79" i="111"/>
  <c r="T79" i="108"/>
  <c r="T268" i="108" s="1"/>
  <c r="U79" i="111"/>
  <c r="U79" i="108"/>
  <c r="U268" i="108" s="1"/>
  <c r="V79" i="111"/>
  <c r="V79" i="108"/>
  <c r="V268" i="108" s="1"/>
  <c r="V457" i="108" s="1"/>
  <c r="V646" i="108" s="1"/>
  <c r="W79" i="111"/>
  <c r="W79" i="108"/>
  <c r="W268" i="108" s="1"/>
  <c r="W457" i="108" s="1"/>
  <c r="X79" i="111"/>
  <c r="X79" i="108"/>
  <c r="Y79" i="111"/>
  <c r="Y79" i="108"/>
  <c r="Y78" i="108" s="1"/>
  <c r="C80" i="111"/>
  <c r="C85" i="108"/>
  <c r="C274" i="108" s="1"/>
  <c r="D80" i="111"/>
  <c r="D85" i="108"/>
  <c r="D274" i="108" s="1"/>
  <c r="D463" i="108" s="1"/>
  <c r="D652" i="108" s="1"/>
  <c r="E80" i="111"/>
  <c r="E85" i="108"/>
  <c r="E274" i="108" s="1"/>
  <c r="E463" i="108" s="1"/>
  <c r="E652" i="108" s="1"/>
  <c r="E651" i="108" s="1"/>
  <c r="F80" i="111"/>
  <c r="F85" i="108"/>
  <c r="G80" i="111"/>
  <c r="G85" i="108"/>
  <c r="G84" i="108" s="1"/>
  <c r="H80" i="111"/>
  <c r="H85" i="108"/>
  <c r="H274" i="108" s="1"/>
  <c r="H463" i="108" s="1"/>
  <c r="H652" i="108" s="1"/>
  <c r="I80" i="111"/>
  <c r="I85" i="108"/>
  <c r="I274" i="108" s="1"/>
  <c r="I463" i="108" s="1"/>
  <c r="I652" i="108" s="1"/>
  <c r="J80" i="111"/>
  <c r="J85" i="108"/>
  <c r="J274" i="108" s="1"/>
  <c r="J463" i="108" s="1"/>
  <c r="J652" i="108" s="1"/>
  <c r="K80" i="111"/>
  <c r="K85" i="108"/>
  <c r="K274" i="108" s="1"/>
  <c r="L80" i="111"/>
  <c r="L85" i="108"/>
  <c r="L274" i="108" s="1"/>
  <c r="L463" i="108" s="1"/>
  <c r="L652" i="108" s="1"/>
  <c r="M80" i="111"/>
  <c r="M85" i="108"/>
  <c r="M274" i="108" s="1"/>
  <c r="M463" i="108" s="1"/>
  <c r="M652" i="108" s="1"/>
  <c r="N80" i="111"/>
  <c r="N85" i="108"/>
  <c r="N84" i="108" s="1"/>
  <c r="O80" i="111"/>
  <c r="O85" i="108"/>
  <c r="O84" i="108" s="1"/>
  <c r="P80" i="111"/>
  <c r="P85" i="108"/>
  <c r="P274" i="108" s="1"/>
  <c r="P463" i="108" s="1"/>
  <c r="Q80" i="111"/>
  <c r="Q85" i="108"/>
  <c r="Q274" i="108" s="1"/>
  <c r="Q463" i="108" s="1"/>
  <c r="Q652" i="108" s="1"/>
  <c r="R80" i="111"/>
  <c r="R85" i="108"/>
  <c r="R274" i="108" s="1"/>
  <c r="S80" i="111"/>
  <c r="S85" i="108"/>
  <c r="S274" i="108" s="1"/>
  <c r="T80" i="111"/>
  <c r="T85" i="108"/>
  <c r="T274" i="108" s="1"/>
  <c r="T463" i="108" s="1"/>
  <c r="T652" i="108" s="1"/>
  <c r="U80" i="111"/>
  <c r="U85" i="108"/>
  <c r="U274" i="108" s="1"/>
  <c r="U463" i="108" s="1"/>
  <c r="U652" i="108" s="1"/>
  <c r="V80" i="111"/>
  <c r="V85" i="108"/>
  <c r="V84" i="108" s="1"/>
  <c r="W80" i="111"/>
  <c r="W85" i="108"/>
  <c r="X80" i="111"/>
  <c r="X85" i="108"/>
  <c r="X274" i="108" s="1"/>
  <c r="X463" i="108" s="1"/>
  <c r="X652" i="108" s="1"/>
  <c r="Y80" i="111"/>
  <c r="Y85" i="108"/>
  <c r="Y274" i="108" s="1"/>
  <c r="Y463" i="108" s="1"/>
  <c r="Y652" i="108" s="1"/>
  <c r="C81" i="111"/>
  <c r="C91" i="108"/>
  <c r="C280" i="108" s="1"/>
  <c r="D81" i="111"/>
  <c r="D91" i="108"/>
  <c r="D90" i="108" s="1"/>
  <c r="E81" i="111"/>
  <c r="E91" i="108"/>
  <c r="F81" i="111"/>
  <c r="F91" i="108"/>
  <c r="F280" i="108" s="1"/>
  <c r="F469" i="108" s="1"/>
  <c r="F658" i="108" s="1"/>
  <c r="G81" i="111"/>
  <c r="G91" i="108"/>
  <c r="G280" i="108" s="1"/>
  <c r="H81" i="111"/>
  <c r="H91" i="108"/>
  <c r="H280" i="108" s="1"/>
  <c r="I81" i="111"/>
  <c r="I91" i="108"/>
  <c r="I280" i="108" s="1"/>
  <c r="I469" i="108" s="1"/>
  <c r="I658" i="108" s="1"/>
  <c r="J81" i="111"/>
  <c r="J91" i="108"/>
  <c r="J280" i="108" s="1"/>
  <c r="J469" i="108" s="1"/>
  <c r="J658" i="108" s="1"/>
  <c r="K81" i="111"/>
  <c r="K91" i="108"/>
  <c r="K280" i="108" s="1"/>
  <c r="L81" i="111"/>
  <c r="L91" i="108"/>
  <c r="L90" i="108" s="1"/>
  <c r="M81" i="111"/>
  <c r="M91" i="108"/>
  <c r="N81" i="111"/>
  <c r="N91" i="108"/>
  <c r="N280" i="108" s="1"/>
  <c r="N469" i="108" s="1"/>
  <c r="N658" i="108" s="1"/>
  <c r="O81" i="111"/>
  <c r="O91" i="108"/>
  <c r="O280" i="108" s="1"/>
  <c r="O279" i="108" s="1"/>
  <c r="P81" i="111"/>
  <c r="P91" i="108"/>
  <c r="P280" i="108" s="1"/>
  <c r="P469" i="108" s="1"/>
  <c r="P658" i="108" s="1"/>
  <c r="P657" i="108" s="1"/>
  <c r="Q81" i="111"/>
  <c r="Q91" i="108"/>
  <c r="Q280" i="108" s="1"/>
  <c r="Q469" i="108" s="1"/>
  <c r="Q658" i="108" s="1"/>
  <c r="R81" i="111"/>
  <c r="R91" i="108"/>
  <c r="R280" i="108" s="1"/>
  <c r="R469" i="108" s="1"/>
  <c r="R658" i="108" s="1"/>
  <c r="S81" i="111"/>
  <c r="S91" i="108"/>
  <c r="S280" i="108" s="1"/>
  <c r="T81" i="111"/>
  <c r="T91" i="108"/>
  <c r="U81" i="111"/>
  <c r="U91" i="108"/>
  <c r="V81" i="111"/>
  <c r="V91" i="108"/>
  <c r="V280" i="108" s="1"/>
  <c r="V279" i="108" s="1"/>
  <c r="W81" i="111"/>
  <c r="W91" i="108"/>
  <c r="W280" i="108" s="1"/>
  <c r="W469" i="108" s="1"/>
  <c r="W658" i="108" s="1"/>
  <c r="X81" i="111"/>
  <c r="X91" i="108"/>
  <c r="X280" i="108" s="1"/>
  <c r="X469" i="108" s="1"/>
  <c r="X658" i="108" s="1"/>
  <c r="Y81" i="111"/>
  <c r="Y91" i="108"/>
  <c r="Y280" i="108" s="1"/>
  <c r="Y469" i="108" s="1"/>
  <c r="Y658" i="108" s="1"/>
  <c r="C82" i="111"/>
  <c r="C97" i="108"/>
  <c r="C96" i="108" s="1"/>
  <c r="D82" i="111"/>
  <c r="D97" i="108"/>
  <c r="D286" i="108" s="1"/>
  <c r="D475" i="108" s="1"/>
  <c r="D664" i="108" s="1"/>
  <c r="E82" i="111"/>
  <c r="E97" i="108"/>
  <c r="E286" i="108" s="1"/>
  <c r="E475" i="108" s="1"/>
  <c r="E664" i="108" s="1"/>
  <c r="E663" i="108" s="1"/>
  <c r="F82" i="111"/>
  <c r="F97" i="108"/>
  <c r="F286" i="108" s="1"/>
  <c r="G82" i="111"/>
  <c r="G97" i="108"/>
  <c r="G286" i="108" s="1"/>
  <c r="H82" i="111"/>
  <c r="H97" i="108"/>
  <c r="H286" i="108" s="1"/>
  <c r="H475" i="108" s="1"/>
  <c r="H664" i="108" s="1"/>
  <c r="I82" i="111"/>
  <c r="I97" i="108"/>
  <c r="I286" i="108" s="1"/>
  <c r="J82" i="111"/>
  <c r="J97" i="108"/>
  <c r="J96" i="108" s="1"/>
  <c r="K82" i="111"/>
  <c r="K97" i="108"/>
  <c r="L82" i="111"/>
  <c r="L97" i="108"/>
  <c r="L286" i="108" s="1"/>
  <c r="L475" i="108" s="1"/>
  <c r="L664" i="108" s="1"/>
  <c r="M82" i="111"/>
  <c r="M97" i="108"/>
  <c r="M286" i="108" s="1"/>
  <c r="M475" i="108" s="1"/>
  <c r="M664" i="108" s="1"/>
  <c r="N82" i="111"/>
  <c r="N97" i="108"/>
  <c r="N286" i="108" s="1"/>
  <c r="N475" i="108" s="1"/>
  <c r="N664" i="108" s="1"/>
  <c r="O82" i="111"/>
  <c r="O97" i="108"/>
  <c r="O286" i="108" s="1"/>
  <c r="O475" i="108" s="1"/>
  <c r="O664" i="108" s="1"/>
  <c r="P82" i="111"/>
  <c r="P97" i="108"/>
  <c r="P286" i="108" s="1"/>
  <c r="P475" i="108" s="1"/>
  <c r="P664" i="108" s="1"/>
  <c r="P663" i="108" s="1"/>
  <c r="Q82" i="111"/>
  <c r="Q97" i="108"/>
  <c r="Q286" i="108" s="1"/>
  <c r="Q475" i="108" s="1"/>
  <c r="Q664" i="108" s="1"/>
  <c r="R82" i="111"/>
  <c r="R97" i="108"/>
  <c r="S82" i="111"/>
  <c r="S97" i="108"/>
  <c r="T82" i="111"/>
  <c r="T97" i="108"/>
  <c r="T286" i="108" s="1"/>
  <c r="T475" i="108" s="1"/>
  <c r="T664" i="108" s="1"/>
  <c r="U82" i="111"/>
  <c r="U97" i="108"/>
  <c r="U286" i="108" s="1"/>
  <c r="U475" i="108" s="1"/>
  <c r="U664" i="108" s="1"/>
  <c r="V82" i="111"/>
  <c r="V97" i="108"/>
  <c r="V286" i="108" s="1"/>
  <c r="V475" i="108" s="1"/>
  <c r="W82" i="111"/>
  <c r="W97" i="108"/>
  <c r="W286" i="108" s="1"/>
  <c r="X82" i="111"/>
  <c r="X97" i="108"/>
  <c r="X286" i="108" s="1"/>
  <c r="X475" i="108" s="1"/>
  <c r="X664" i="108" s="1"/>
  <c r="Y82" i="111"/>
  <c r="Y97" i="108"/>
  <c r="Y286" i="108" s="1"/>
  <c r="Y475" i="108" s="1"/>
  <c r="Y664" i="108" s="1"/>
  <c r="C83" i="111"/>
  <c r="C103" i="108"/>
  <c r="C292" i="108" s="1"/>
  <c r="C481" i="108" s="1"/>
  <c r="C480" i="108" s="1"/>
  <c r="D83" i="111"/>
  <c r="D103" i="108"/>
  <c r="D292" i="108" s="1"/>
  <c r="D481" i="108" s="1"/>
  <c r="D670" i="108" s="1"/>
  <c r="E83" i="111"/>
  <c r="E103" i="108"/>
  <c r="E292" i="108" s="1"/>
  <c r="E481" i="108" s="1"/>
  <c r="F83" i="111"/>
  <c r="F103" i="108"/>
  <c r="F292" i="108" s="1"/>
  <c r="F481" i="108" s="1"/>
  <c r="F670" i="108" s="1"/>
  <c r="G83" i="111"/>
  <c r="G103" i="108"/>
  <c r="G292" i="108" s="1"/>
  <c r="G481" i="108" s="1"/>
  <c r="G670" i="108" s="1"/>
  <c r="H83" i="111"/>
  <c r="H103" i="108"/>
  <c r="H102" i="108" s="1"/>
  <c r="I83" i="111"/>
  <c r="I103" i="108"/>
  <c r="J83" i="111"/>
  <c r="J103" i="108"/>
  <c r="J292" i="108" s="1"/>
  <c r="J481" i="108" s="1"/>
  <c r="J670" i="108" s="1"/>
  <c r="K83" i="111"/>
  <c r="K103" i="108"/>
  <c r="K292" i="108" s="1"/>
  <c r="L83" i="111"/>
  <c r="L103" i="108"/>
  <c r="L292" i="108" s="1"/>
  <c r="L481" i="108" s="1"/>
  <c r="L670" i="108" s="1"/>
  <c r="L669" i="108" s="1"/>
  <c r="M83" i="111"/>
  <c r="M103" i="108"/>
  <c r="M292" i="108" s="1"/>
  <c r="N83" i="111"/>
  <c r="N103" i="108"/>
  <c r="N292" i="108" s="1"/>
  <c r="O83" i="111"/>
  <c r="O103" i="108"/>
  <c r="O292" i="108" s="1"/>
  <c r="O481" i="108" s="1"/>
  <c r="P83" i="111"/>
  <c r="P103" i="108"/>
  <c r="P102" i="108" s="1"/>
  <c r="Q83" i="111"/>
  <c r="Q103" i="108"/>
  <c r="R83" i="111"/>
  <c r="R103" i="108"/>
  <c r="R292" i="108" s="1"/>
  <c r="R481" i="108" s="1"/>
  <c r="R670" i="108" s="1"/>
  <c r="S83" i="111"/>
  <c r="S103" i="108"/>
  <c r="S292" i="108" s="1"/>
  <c r="S481" i="108" s="1"/>
  <c r="S670" i="108" s="1"/>
  <c r="T83" i="111"/>
  <c r="T103" i="108"/>
  <c r="T292" i="108" s="1"/>
  <c r="T481" i="108" s="1"/>
  <c r="T670" i="108" s="1"/>
  <c r="U83" i="111"/>
  <c r="U103" i="108"/>
  <c r="U292" i="108" s="1"/>
  <c r="U481" i="108" s="1"/>
  <c r="U670" i="108" s="1"/>
  <c r="V83" i="111"/>
  <c r="V103" i="108"/>
  <c r="V292" i="108" s="1"/>
  <c r="W83" i="111"/>
  <c r="W103" i="108"/>
  <c r="W292" i="108" s="1"/>
  <c r="W481" i="108" s="1"/>
  <c r="X83" i="111"/>
  <c r="X103" i="108"/>
  <c r="Y83" i="111"/>
  <c r="Y103" i="108"/>
  <c r="C84" i="111"/>
  <c r="C109" i="108"/>
  <c r="C298" i="108" s="1"/>
  <c r="D84" i="111"/>
  <c r="D109" i="108"/>
  <c r="D298" i="108" s="1"/>
  <c r="D487" i="108" s="1"/>
  <c r="D676" i="108" s="1"/>
  <c r="E84" i="111"/>
  <c r="E109" i="108"/>
  <c r="E298" i="108" s="1"/>
  <c r="E487" i="108" s="1"/>
  <c r="E676" i="108" s="1"/>
  <c r="F84" i="111"/>
  <c r="F109" i="108"/>
  <c r="F108" i="108" s="1"/>
  <c r="G84" i="111"/>
  <c r="G109" i="108"/>
  <c r="H84" i="111"/>
  <c r="H109" i="108"/>
  <c r="H298" i="108" s="1"/>
  <c r="H487" i="108" s="1"/>
  <c r="H676" i="108" s="1"/>
  <c r="I84" i="111"/>
  <c r="I109" i="108"/>
  <c r="I298" i="108" s="1"/>
  <c r="I487" i="108" s="1"/>
  <c r="I676" i="108" s="1"/>
  <c r="J84" i="111"/>
  <c r="J109" i="108"/>
  <c r="J298" i="108" s="1"/>
  <c r="J487" i="108" s="1"/>
  <c r="J676" i="108" s="1"/>
  <c r="K84" i="111"/>
  <c r="K109" i="108"/>
  <c r="K298" i="108" s="1"/>
  <c r="L84" i="111"/>
  <c r="L109" i="108"/>
  <c r="L298" i="108" s="1"/>
  <c r="L487" i="108" s="1"/>
  <c r="L676" i="108" s="1"/>
  <c r="L675" i="108" s="1"/>
  <c r="M84" i="111"/>
  <c r="M109" i="108"/>
  <c r="M298" i="108" s="1"/>
  <c r="M487" i="108" s="1"/>
  <c r="M676" i="108" s="1"/>
  <c r="N84" i="111"/>
  <c r="N109" i="108"/>
  <c r="O84" i="111"/>
  <c r="O109" i="108"/>
  <c r="P84" i="111"/>
  <c r="P109" i="108"/>
  <c r="P298" i="108" s="1"/>
  <c r="Q84" i="111"/>
  <c r="Q109" i="108"/>
  <c r="Q298" i="108" s="1"/>
  <c r="Q297" i="108" s="1"/>
  <c r="R84" i="111"/>
  <c r="R109" i="108"/>
  <c r="R298" i="108" s="1"/>
  <c r="R487" i="108" s="1"/>
  <c r="R676" i="108" s="1"/>
  <c r="S84" i="111"/>
  <c r="S109" i="108"/>
  <c r="S298" i="108" s="1"/>
  <c r="S487" i="108" s="1"/>
  <c r="S676" i="108" s="1"/>
  <c r="T84" i="111"/>
  <c r="T109" i="108"/>
  <c r="T298" i="108" s="1"/>
  <c r="T487" i="108" s="1"/>
  <c r="T676" i="108" s="1"/>
  <c r="U84" i="111"/>
  <c r="U109" i="108"/>
  <c r="U298" i="108" s="1"/>
  <c r="U487" i="108" s="1"/>
  <c r="U676" i="108" s="1"/>
  <c r="V84" i="111"/>
  <c r="V109" i="108"/>
  <c r="W84" i="111"/>
  <c r="W109" i="108"/>
  <c r="X84" i="111"/>
  <c r="X109" i="108"/>
  <c r="X298" i="108" s="1"/>
  <c r="X487" i="108" s="1"/>
  <c r="X676" i="108" s="1"/>
  <c r="Y84" i="111"/>
  <c r="Y109" i="108"/>
  <c r="Y298" i="108" s="1"/>
  <c r="Y487" i="108" s="1"/>
  <c r="Y676" i="108" s="1"/>
  <c r="C85" i="111"/>
  <c r="C115" i="108"/>
  <c r="C304" i="108" s="1"/>
  <c r="C303" i="108" s="1"/>
  <c r="D85" i="111"/>
  <c r="D115" i="108"/>
  <c r="D114" i="108" s="1"/>
  <c r="E85" i="111"/>
  <c r="E115" i="108"/>
  <c r="E114" i="108" s="1"/>
  <c r="F85" i="111"/>
  <c r="F115" i="108"/>
  <c r="F304" i="108" s="1"/>
  <c r="F493" i="108" s="1"/>
  <c r="F682" i="108" s="1"/>
  <c r="G85" i="111"/>
  <c r="G115" i="108"/>
  <c r="G304" i="108" s="1"/>
  <c r="H85" i="111"/>
  <c r="H115" i="108"/>
  <c r="H304" i="108" s="1"/>
  <c r="I85" i="111"/>
  <c r="I115" i="108"/>
  <c r="I304" i="108" s="1"/>
  <c r="J85" i="111"/>
  <c r="J115" i="108"/>
  <c r="J304" i="108" s="1"/>
  <c r="J493" i="108" s="1"/>
  <c r="J682" i="108" s="1"/>
  <c r="K85" i="111"/>
  <c r="K115" i="108"/>
  <c r="K304" i="108" s="1"/>
  <c r="K493" i="108" s="1"/>
  <c r="K682" i="108" s="1"/>
  <c r="L85" i="111"/>
  <c r="L115" i="108"/>
  <c r="M85" i="111"/>
  <c r="M115" i="108"/>
  <c r="M114" i="108" s="1"/>
  <c r="N85" i="111"/>
  <c r="N115" i="108"/>
  <c r="N304" i="108" s="1"/>
  <c r="N493" i="108" s="1"/>
  <c r="N682" i="108" s="1"/>
  <c r="O85" i="111"/>
  <c r="O115" i="108"/>
  <c r="O304" i="108" s="1"/>
  <c r="P85" i="111"/>
  <c r="P115" i="108"/>
  <c r="P304" i="108" s="1"/>
  <c r="Q85" i="111"/>
  <c r="Q115" i="108"/>
  <c r="Q304" i="108" s="1"/>
  <c r="Q493" i="108" s="1"/>
  <c r="Q682" i="108" s="1"/>
  <c r="R85" i="111"/>
  <c r="R115" i="108"/>
  <c r="R304" i="108" s="1"/>
  <c r="R493" i="108" s="1"/>
  <c r="R682" i="108" s="1"/>
  <c r="S85" i="111"/>
  <c r="S115" i="108"/>
  <c r="S304" i="108" s="1"/>
  <c r="S493" i="108" s="1"/>
  <c r="S682" i="108" s="1"/>
  <c r="T85" i="111"/>
  <c r="T115" i="108"/>
  <c r="U85" i="111"/>
  <c r="U115" i="108"/>
  <c r="V85" i="111"/>
  <c r="V115" i="108"/>
  <c r="V304" i="108" s="1"/>
  <c r="V493" i="108" s="1"/>
  <c r="W85" i="111"/>
  <c r="W115" i="108"/>
  <c r="W304" i="108" s="1"/>
  <c r="W493" i="108" s="1"/>
  <c r="W682" i="108" s="1"/>
  <c r="X85" i="111"/>
  <c r="X115" i="108"/>
  <c r="X304" i="108" s="1"/>
  <c r="X493" i="108" s="1"/>
  <c r="X682" i="108" s="1"/>
  <c r="Y85" i="111"/>
  <c r="Y115" i="108"/>
  <c r="Y304" i="108" s="1"/>
  <c r="Y493" i="108" s="1"/>
  <c r="Y682" i="108" s="1"/>
  <c r="C86" i="111"/>
  <c r="C121" i="108"/>
  <c r="D86" i="111"/>
  <c r="D121" i="108"/>
  <c r="D310" i="108" s="1"/>
  <c r="D499" i="108" s="1"/>
  <c r="D688" i="108" s="1"/>
  <c r="E86" i="111"/>
  <c r="E121" i="108"/>
  <c r="E310" i="108" s="1"/>
  <c r="F86" i="111"/>
  <c r="F121" i="108"/>
  <c r="F310" i="108" s="1"/>
  <c r="G86" i="111"/>
  <c r="G121" i="108"/>
  <c r="G310" i="108" s="1"/>
  <c r="H86" i="111"/>
  <c r="H121" i="108"/>
  <c r="H310" i="108" s="1"/>
  <c r="H499" i="108" s="1"/>
  <c r="H688" i="108" s="1"/>
  <c r="I86" i="111"/>
  <c r="I121" i="108"/>
  <c r="I310" i="108" s="1"/>
  <c r="I499" i="108" s="1"/>
  <c r="I688" i="108" s="1"/>
  <c r="J86" i="111"/>
  <c r="J121" i="108"/>
  <c r="J120" i="108" s="1"/>
  <c r="K86" i="111"/>
  <c r="K121" i="108"/>
  <c r="L86" i="111"/>
  <c r="L121" i="108"/>
  <c r="L310" i="108" s="1"/>
  <c r="L499" i="108" s="1"/>
  <c r="L688" i="108" s="1"/>
  <c r="M86" i="111"/>
  <c r="M121" i="108"/>
  <c r="M310" i="108" s="1"/>
  <c r="N86" i="111"/>
  <c r="N121" i="108"/>
  <c r="N310" i="108" s="1"/>
  <c r="O86" i="111"/>
  <c r="O121" i="108"/>
  <c r="O310" i="108" s="1"/>
  <c r="O499" i="108" s="1"/>
  <c r="O688" i="108" s="1"/>
  <c r="P86" i="111"/>
  <c r="P121" i="108"/>
  <c r="P310" i="108" s="1"/>
  <c r="P309" i="108" s="1"/>
  <c r="Q86" i="111"/>
  <c r="Q121" i="108"/>
  <c r="Q310" i="108" s="1"/>
  <c r="Q499" i="108" s="1"/>
  <c r="Q688" i="108" s="1"/>
  <c r="R86" i="111"/>
  <c r="R121" i="108"/>
  <c r="R120" i="108" s="1"/>
  <c r="S86" i="111"/>
  <c r="S121" i="108"/>
  <c r="T86" i="111"/>
  <c r="T121" i="108"/>
  <c r="T310" i="108" s="1"/>
  <c r="T499" i="108" s="1"/>
  <c r="T688" i="108" s="1"/>
  <c r="U86" i="111"/>
  <c r="U121" i="108"/>
  <c r="U310" i="108" s="1"/>
  <c r="U499" i="108" s="1"/>
  <c r="U688" i="108" s="1"/>
  <c r="V86" i="111"/>
  <c r="V121" i="108"/>
  <c r="V310" i="108" s="1"/>
  <c r="W86" i="111"/>
  <c r="W121" i="108"/>
  <c r="W310" i="108" s="1"/>
  <c r="X86" i="111"/>
  <c r="X121" i="108"/>
  <c r="X310" i="108" s="1"/>
  <c r="X499" i="108" s="1"/>
  <c r="X688" i="108" s="1"/>
  <c r="Y86" i="111"/>
  <c r="Y121" i="108"/>
  <c r="Y310" i="108" s="1"/>
  <c r="Y499" i="108" s="1"/>
  <c r="Y688" i="108" s="1"/>
  <c r="C87" i="111"/>
  <c r="C127" i="108"/>
  <c r="C316" i="108" s="1"/>
  <c r="C315" i="108" s="1"/>
  <c r="D87" i="111"/>
  <c r="D127" i="108"/>
  <c r="D316" i="108" s="1"/>
  <c r="E87" i="111"/>
  <c r="E127" i="108"/>
  <c r="E316" i="108" s="1"/>
  <c r="F87" i="111"/>
  <c r="F127" i="108"/>
  <c r="F316" i="108" s="1"/>
  <c r="G87" i="111"/>
  <c r="G127" i="108"/>
  <c r="G316" i="108" s="1"/>
  <c r="G505" i="108" s="1"/>
  <c r="G694" i="108" s="1"/>
  <c r="H87" i="111"/>
  <c r="H127" i="108"/>
  <c r="H126" i="108" s="1"/>
  <c r="I87" i="111"/>
  <c r="I127" i="108"/>
  <c r="J87" i="111"/>
  <c r="J127" i="108"/>
  <c r="J316" i="108" s="1"/>
  <c r="K87" i="111"/>
  <c r="K127" i="108"/>
  <c r="K316" i="108" s="1"/>
  <c r="K505" i="108" s="1"/>
  <c r="L87" i="111"/>
  <c r="L127" i="108"/>
  <c r="L316" i="108" s="1"/>
  <c r="M87" i="111"/>
  <c r="M127" i="108"/>
  <c r="M316" i="108" s="1"/>
  <c r="N87" i="111"/>
  <c r="N127" i="108"/>
  <c r="N316" i="108" s="1"/>
  <c r="N505" i="108" s="1"/>
  <c r="N694" i="108" s="1"/>
  <c r="O87" i="111"/>
  <c r="O127" i="108"/>
  <c r="O316" i="108" s="1"/>
  <c r="O505" i="108" s="1"/>
  <c r="O694" i="108" s="1"/>
  <c r="O693" i="108" s="1"/>
  <c r="P87" i="111"/>
  <c r="P127" i="108"/>
  <c r="Q87" i="111"/>
  <c r="Q127" i="108"/>
  <c r="R87" i="111"/>
  <c r="R127" i="108"/>
  <c r="R316" i="108" s="1"/>
  <c r="R505" i="108" s="1"/>
  <c r="R694" i="108" s="1"/>
  <c r="S87" i="111"/>
  <c r="S127" i="108"/>
  <c r="S316" i="108" s="1"/>
  <c r="T87" i="111"/>
  <c r="T127" i="108"/>
  <c r="T316" i="108" s="1"/>
  <c r="T505" i="108" s="1"/>
  <c r="T694" i="108" s="1"/>
  <c r="U87" i="111"/>
  <c r="U127" i="108"/>
  <c r="U316" i="108" s="1"/>
  <c r="U505" i="108" s="1"/>
  <c r="U694" i="108" s="1"/>
  <c r="V87" i="111"/>
  <c r="V127" i="108"/>
  <c r="V316" i="108" s="1"/>
  <c r="V505" i="108" s="1"/>
  <c r="V694" i="108" s="1"/>
  <c r="W87" i="111"/>
  <c r="W127" i="108"/>
  <c r="W316" i="108" s="1"/>
  <c r="W505" i="108" s="1"/>
  <c r="W694" i="108" s="1"/>
  <c r="W693" i="108" s="1"/>
  <c r="X87" i="111"/>
  <c r="X127" i="108"/>
  <c r="Y87" i="111"/>
  <c r="Y127" i="108"/>
  <c r="Y126" i="108" s="1"/>
  <c r="C88" i="111"/>
  <c r="C133" i="108"/>
  <c r="C322" i="108" s="1"/>
  <c r="D88" i="111"/>
  <c r="D133" i="108"/>
  <c r="D322" i="108" s="1"/>
  <c r="E88" i="111"/>
  <c r="E133" i="108"/>
  <c r="E322" i="108" s="1"/>
  <c r="F88" i="111"/>
  <c r="F133" i="108"/>
  <c r="G88" i="111"/>
  <c r="G133" i="108"/>
  <c r="H88" i="111"/>
  <c r="H133" i="108"/>
  <c r="H322" i="108" s="1"/>
  <c r="H511" i="108" s="1"/>
  <c r="H700" i="108" s="1"/>
  <c r="I88" i="111"/>
  <c r="I133" i="108"/>
  <c r="I322" i="108" s="1"/>
  <c r="I511" i="108" s="1"/>
  <c r="I700" i="108" s="1"/>
  <c r="J88" i="111"/>
  <c r="J133" i="108"/>
  <c r="J322" i="108" s="1"/>
  <c r="J511" i="108" s="1"/>
  <c r="J700" i="108" s="1"/>
  <c r="K88" i="111"/>
  <c r="K133" i="108"/>
  <c r="K322" i="108" s="1"/>
  <c r="L88" i="111"/>
  <c r="L133" i="108"/>
  <c r="L322" i="108" s="1"/>
  <c r="L511" i="108" s="1"/>
  <c r="L700" i="108" s="1"/>
  <c r="L699" i="108" s="1"/>
  <c r="M88" i="111"/>
  <c r="M133" i="108"/>
  <c r="M322" i="108" s="1"/>
  <c r="M511" i="108" s="1"/>
  <c r="M700" i="108" s="1"/>
  <c r="N88" i="111"/>
  <c r="N133" i="108"/>
  <c r="N132" i="108" s="1"/>
  <c r="O88" i="111"/>
  <c r="O133" i="108"/>
  <c r="P88" i="111"/>
  <c r="P133" i="108"/>
  <c r="P322" i="108" s="1"/>
  <c r="P321" i="108" s="1"/>
  <c r="Q88" i="111"/>
  <c r="Q133" i="108"/>
  <c r="Q322" i="108" s="1"/>
  <c r="Q511" i="108" s="1"/>
  <c r="Q700" i="108" s="1"/>
  <c r="R88" i="111"/>
  <c r="R133" i="108"/>
  <c r="R322" i="108" s="1"/>
  <c r="R511" i="108" s="1"/>
  <c r="R700" i="108" s="1"/>
  <c r="S88" i="111"/>
  <c r="S133" i="108"/>
  <c r="S322" i="108" s="1"/>
  <c r="S511" i="108" s="1"/>
  <c r="S700" i="108" s="1"/>
  <c r="T88" i="111"/>
  <c r="T133" i="108"/>
  <c r="T322" i="108" s="1"/>
  <c r="T511" i="108" s="1"/>
  <c r="T700" i="108" s="1"/>
  <c r="U88" i="111"/>
  <c r="U133" i="108"/>
  <c r="U322" i="108" s="1"/>
  <c r="U511" i="108" s="1"/>
  <c r="U700" i="108" s="1"/>
  <c r="V88" i="111"/>
  <c r="V133" i="108"/>
  <c r="W88" i="111"/>
  <c r="W133" i="108"/>
  <c r="X88" i="111"/>
  <c r="X133" i="108"/>
  <c r="X322" i="108" s="1"/>
  <c r="X511" i="108" s="1"/>
  <c r="X700" i="108" s="1"/>
  <c r="Y88" i="111"/>
  <c r="Y133" i="108"/>
  <c r="Y322" i="108" s="1"/>
  <c r="Y511" i="108" s="1"/>
  <c r="Y700" i="108" s="1"/>
  <c r="C89" i="111"/>
  <c r="C139" i="108"/>
  <c r="C328" i="108" s="1"/>
  <c r="C517" i="108" s="1"/>
  <c r="C516" i="108" s="1"/>
  <c r="D89" i="111"/>
  <c r="D139" i="108"/>
  <c r="E89" i="111"/>
  <c r="E139" i="108"/>
  <c r="F89" i="111"/>
  <c r="F139" i="108"/>
  <c r="F328" i="108" s="1"/>
  <c r="F327" i="108" s="1"/>
  <c r="G89" i="111"/>
  <c r="G139" i="108"/>
  <c r="G328" i="108" s="1"/>
  <c r="G517" i="108" s="1"/>
  <c r="G706" i="108" s="1"/>
  <c r="H89" i="111"/>
  <c r="H139" i="108"/>
  <c r="H328" i="108" s="1"/>
  <c r="H517" i="108" s="1"/>
  <c r="H706" i="108" s="1"/>
  <c r="I89" i="111"/>
  <c r="I139" i="108"/>
  <c r="I328" i="108" s="1"/>
  <c r="J89" i="111"/>
  <c r="J139" i="108"/>
  <c r="J328" i="108" s="1"/>
  <c r="J517" i="108" s="1"/>
  <c r="J706" i="108" s="1"/>
  <c r="K89" i="111"/>
  <c r="K139" i="108"/>
  <c r="K328" i="108" s="1"/>
  <c r="K517" i="108" s="1"/>
  <c r="K706" i="108" s="1"/>
  <c r="L89" i="111"/>
  <c r="L139" i="108"/>
  <c r="M89" i="111"/>
  <c r="M139" i="108"/>
  <c r="N89" i="111"/>
  <c r="N139" i="108"/>
  <c r="N328" i="108" s="1"/>
  <c r="N517" i="108" s="1"/>
  <c r="N706" i="108" s="1"/>
  <c r="O89" i="111"/>
  <c r="O139" i="108"/>
  <c r="O328" i="108" s="1"/>
  <c r="O517" i="108" s="1"/>
  <c r="P89" i="111"/>
  <c r="P139" i="108"/>
  <c r="P328" i="108" s="1"/>
  <c r="P517" i="108" s="1"/>
  <c r="P706" i="108" s="1"/>
  <c r="Q89" i="111"/>
  <c r="Q139" i="108"/>
  <c r="Q328" i="108" s="1"/>
  <c r="Q517" i="108" s="1"/>
  <c r="Q706" i="108" s="1"/>
  <c r="R89" i="111"/>
  <c r="R139" i="108"/>
  <c r="R328" i="108" s="1"/>
  <c r="R517" i="108" s="1"/>
  <c r="R706" i="108" s="1"/>
  <c r="S89" i="111"/>
  <c r="S139" i="108"/>
  <c r="S328" i="108" s="1"/>
  <c r="S517" i="108" s="1"/>
  <c r="S706" i="108" s="1"/>
  <c r="T89" i="111"/>
  <c r="T139" i="108"/>
  <c r="U89" i="111"/>
  <c r="U139" i="108"/>
  <c r="V89" i="111"/>
  <c r="V139" i="108"/>
  <c r="V328" i="108" s="1"/>
  <c r="V327" i="108" s="1"/>
  <c r="W89" i="111"/>
  <c r="W139" i="108"/>
  <c r="W328" i="108" s="1"/>
  <c r="W517" i="108" s="1"/>
  <c r="W706" i="108" s="1"/>
  <c r="W705" i="108" s="1"/>
  <c r="X89" i="111"/>
  <c r="X139" i="108"/>
  <c r="X328" i="108" s="1"/>
  <c r="X517" i="108" s="1"/>
  <c r="X706" i="108" s="1"/>
  <c r="Y89" i="111"/>
  <c r="Y139" i="108"/>
  <c r="Y328" i="108" s="1"/>
  <c r="Y517" i="108" s="1"/>
  <c r="Y706" i="108" s="1"/>
  <c r="C90" i="111"/>
  <c r="C145" i="108"/>
  <c r="C144" i="108" s="1"/>
  <c r="D90" i="111"/>
  <c r="D145" i="108"/>
  <c r="D144" i="108" s="1"/>
  <c r="E90" i="111"/>
  <c r="E145" i="108"/>
  <c r="E334" i="108" s="1"/>
  <c r="F90" i="111"/>
  <c r="F145" i="108"/>
  <c r="F144" i="108" s="1"/>
  <c r="G90" i="111"/>
  <c r="G145" i="108"/>
  <c r="H90" i="111"/>
  <c r="H145" i="108"/>
  <c r="H334" i="108" s="1"/>
  <c r="H333" i="108" s="1"/>
  <c r="I90" i="111"/>
  <c r="I145" i="108"/>
  <c r="I334" i="108" s="1"/>
  <c r="J90" i="111"/>
  <c r="J145" i="108"/>
  <c r="J144" i="108" s="1"/>
  <c r="K90" i="111"/>
  <c r="K145" i="108"/>
  <c r="L90" i="111"/>
  <c r="L145" i="108"/>
  <c r="L334" i="108" s="1"/>
  <c r="L523" i="108" s="1"/>
  <c r="M90" i="111"/>
  <c r="M145" i="108"/>
  <c r="N90" i="111"/>
  <c r="N145" i="108"/>
  <c r="O90" i="111"/>
  <c r="O145" i="108"/>
  <c r="P90" i="111"/>
  <c r="P145" i="108"/>
  <c r="P334" i="108" s="1"/>
  <c r="P523" i="108" s="1"/>
  <c r="P712" i="108" s="1"/>
  <c r="Q90" i="111"/>
  <c r="Q145" i="108"/>
  <c r="Q334" i="108" s="1"/>
  <c r="Q523" i="108" s="1"/>
  <c r="Q712" i="108" s="1"/>
  <c r="R90" i="111"/>
  <c r="R145" i="108"/>
  <c r="S90" i="111"/>
  <c r="S145" i="108"/>
  <c r="T90" i="111"/>
  <c r="T145" i="108"/>
  <c r="U90" i="111"/>
  <c r="U145" i="108"/>
  <c r="U334" i="108" s="1"/>
  <c r="U523" i="108" s="1"/>
  <c r="U712" i="108" s="1"/>
  <c r="V90" i="111"/>
  <c r="V145" i="108"/>
  <c r="W90" i="111"/>
  <c r="W145" i="108"/>
  <c r="X90" i="111"/>
  <c r="X145" i="108"/>
  <c r="X334" i="108" s="1"/>
  <c r="X523" i="108" s="1"/>
  <c r="X712" i="108" s="1"/>
  <c r="Y90" i="111"/>
  <c r="Y145" i="108"/>
  <c r="Y334" i="108" s="1"/>
  <c r="Y523" i="108" s="1"/>
  <c r="Y712" i="108" s="1"/>
  <c r="C91" i="111"/>
  <c r="C151" i="108"/>
  <c r="C340" i="108" s="1"/>
  <c r="D91" i="111"/>
  <c r="D151" i="108"/>
  <c r="D150" i="108" s="1"/>
  <c r="E91" i="111"/>
  <c r="E151" i="108"/>
  <c r="E150" i="108" s="1"/>
  <c r="F91" i="111"/>
  <c r="F151" i="108"/>
  <c r="F340" i="108" s="1"/>
  <c r="F339" i="108" s="1"/>
  <c r="G91" i="111"/>
  <c r="G151" i="108"/>
  <c r="G340" i="108" s="1"/>
  <c r="G529" i="108" s="1"/>
  <c r="G718" i="108" s="1"/>
  <c r="H91" i="111"/>
  <c r="H151" i="108"/>
  <c r="I91" i="111"/>
  <c r="I151" i="108"/>
  <c r="J91" i="111"/>
  <c r="J151" i="108"/>
  <c r="J340" i="108" s="1"/>
  <c r="J529" i="108" s="1"/>
  <c r="J718" i="108" s="1"/>
  <c r="K91" i="111"/>
  <c r="K151" i="108"/>
  <c r="L91" i="111"/>
  <c r="L151" i="108"/>
  <c r="M91" i="111"/>
  <c r="M151" i="108"/>
  <c r="N91" i="111"/>
  <c r="N151" i="108"/>
  <c r="N340" i="108" s="1"/>
  <c r="N529" i="108" s="1"/>
  <c r="N718" i="108" s="1"/>
  <c r="O91" i="111"/>
  <c r="O151" i="108"/>
  <c r="O340" i="108" s="1"/>
  <c r="O529" i="108" s="1"/>
  <c r="O718" i="108" s="1"/>
  <c r="O717" i="108" s="1"/>
  <c r="P91" i="111"/>
  <c r="P151" i="108"/>
  <c r="Q91" i="111"/>
  <c r="Q151" i="108"/>
  <c r="R91" i="111"/>
  <c r="R151" i="108"/>
  <c r="R150" i="108" s="1"/>
  <c r="S91" i="111"/>
  <c r="S151" i="108"/>
  <c r="S340" i="108" s="1"/>
  <c r="S529" i="108" s="1"/>
  <c r="S718" i="108" s="1"/>
  <c r="T91" i="111"/>
  <c r="T151" i="108"/>
  <c r="U91" i="111"/>
  <c r="U151" i="108"/>
  <c r="V91" i="111"/>
  <c r="V151" i="108"/>
  <c r="V340" i="108" s="1"/>
  <c r="V529" i="108" s="1"/>
  <c r="W91" i="111"/>
  <c r="W151" i="108"/>
  <c r="W340" i="108" s="1"/>
  <c r="W529" i="108" s="1"/>
  <c r="W718" i="108" s="1"/>
  <c r="X91" i="111"/>
  <c r="X151" i="108"/>
  <c r="Y91" i="111"/>
  <c r="Y151" i="108"/>
  <c r="C92" i="111"/>
  <c r="C157" i="108"/>
  <c r="D92" i="111"/>
  <c r="D157" i="108"/>
  <c r="D346" i="108" s="1"/>
  <c r="E92" i="111"/>
  <c r="E157" i="108"/>
  <c r="E346" i="108" s="1"/>
  <c r="F92" i="111"/>
  <c r="F157" i="108"/>
  <c r="F156" i="108" s="1"/>
  <c r="G92" i="111"/>
  <c r="G157" i="108"/>
  <c r="G156" i="108" s="1"/>
  <c r="H92" i="111"/>
  <c r="H157" i="108"/>
  <c r="H346" i="108" s="1"/>
  <c r="I92" i="111"/>
  <c r="I157" i="108"/>
  <c r="J92" i="111"/>
  <c r="J157" i="108"/>
  <c r="K92" i="111"/>
  <c r="K157" i="108"/>
  <c r="L92" i="111"/>
  <c r="L157" i="108"/>
  <c r="L346" i="108" s="1"/>
  <c r="M92" i="111"/>
  <c r="M157" i="108"/>
  <c r="M346" i="108" s="1"/>
  <c r="M535" i="108" s="1"/>
  <c r="M724" i="108" s="1"/>
  <c r="N92" i="111"/>
  <c r="N157" i="108"/>
  <c r="O92" i="111"/>
  <c r="O157" i="108"/>
  <c r="P92" i="111"/>
  <c r="P157" i="108"/>
  <c r="Q92" i="111"/>
  <c r="Q157" i="108"/>
  <c r="Q346" i="108" s="1"/>
  <c r="Q535" i="108" s="1"/>
  <c r="Q724" i="108" s="1"/>
  <c r="R92" i="111"/>
  <c r="R157" i="108"/>
  <c r="R156" i="108" s="1"/>
  <c r="S92" i="111"/>
  <c r="S157" i="108"/>
  <c r="T92" i="111"/>
  <c r="T157" i="108"/>
  <c r="T346" i="108" s="1"/>
  <c r="T535" i="108" s="1"/>
  <c r="T724" i="108" s="1"/>
  <c r="U92" i="111"/>
  <c r="U157" i="108"/>
  <c r="U346" i="108" s="1"/>
  <c r="U535" i="108" s="1"/>
  <c r="U724" i="108" s="1"/>
  <c r="V92" i="111"/>
  <c r="V157" i="108"/>
  <c r="V156" i="108" s="1"/>
  <c r="W92" i="111"/>
  <c r="W157" i="108"/>
  <c r="X92" i="111"/>
  <c r="X157" i="108"/>
  <c r="X346" i="108" s="1"/>
  <c r="X535" i="108" s="1"/>
  <c r="X724" i="108" s="1"/>
  <c r="Y92" i="111"/>
  <c r="Y157" i="108"/>
  <c r="C93" i="111"/>
  <c r="C163" i="108"/>
  <c r="C352" i="108" s="1"/>
  <c r="C351" i="108" s="1"/>
  <c r="D93" i="111"/>
  <c r="D163" i="108"/>
  <c r="D162" i="108" s="1"/>
  <c r="E93" i="111"/>
  <c r="E163" i="108"/>
  <c r="E162" i="108" s="1"/>
  <c r="F93" i="111"/>
  <c r="F163" i="108"/>
  <c r="F352" i="108" s="1"/>
  <c r="G93" i="111"/>
  <c r="G163" i="108"/>
  <c r="G162" i="108" s="1"/>
  <c r="H93" i="111"/>
  <c r="H163" i="108"/>
  <c r="I93" i="111"/>
  <c r="I163" i="108"/>
  <c r="J93" i="111"/>
  <c r="J163" i="108"/>
  <c r="J352" i="108" s="1"/>
  <c r="J541" i="108" s="1"/>
  <c r="J730" i="108" s="1"/>
  <c r="K93" i="111"/>
  <c r="K163" i="108"/>
  <c r="K352" i="108" s="1"/>
  <c r="K541" i="108" s="1"/>
  <c r="K730" i="108" s="1"/>
  <c r="K729" i="108" s="1"/>
  <c r="L93" i="111"/>
  <c r="L163" i="108"/>
  <c r="M93" i="111"/>
  <c r="M163" i="108"/>
  <c r="N93" i="111"/>
  <c r="N163" i="108"/>
  <c r="O93" i="111"/>
  <c r="O163" i="108"/>
  <c r="O352" i="108" s="1"/>
  <c r="P93" i="111"/>
  <c r="P163" i="108"/>
  <c r="Q93" i="111"/>
  <c r="Q163" i="108"/>
  <c r="R93" i="111"/>
  <c r="R163" i="108"/>
  <c r="R352" i="108" s="1"/>
  <c r="R541" i="108" s="1"/>
  <c r="R730" i="108" s="1"/>
  <c r="S93" i="111"/>
  <c r="S163" i="108"/>
  <c r="S352" i="108" s="1"/>
  <c r="S541" i="108" s="1"/>
  <c r="S730" i="108" s="1"/>
  <c r="T93" i="111"/>
  <c r="T163" i="108"/>
  <c r="U93" i="111"/>
  <c r="U163" i="108"/>
  <c r="V93" i="111"/>
  <c r="V163" i="108"/>
  <c r="V352" i="108" s="1"/>
  <c r="W93" i="111"/>
  <c r="W163" i="108"/>
  <c r="X93" i="111"/>
  <c r="X163" i="108"/>
  <c r="Y93" i="111"/>
  <c r="Y163" i="108"/>
  <c r="Y162" i="108" s="1"/>
  <c r="C94" i="111"/>
  <c r="C169" i="108"/>
  <c r="D94" i="111"/>
  <c r="D169" i="108"/>
  <c r="D358" i="108" s="1"/>
  <c r="E94" i="111"/>
  <c r="E169" i="108"/>
  <c r="E168" i="108" s="1"/>
  <c r="F94" i="111"/>
  <c r="F169" i="108"/>
  <c r="F168" i="108" s="1"/>
  <c r="G94" i="111"/>
  <c r="G169" i="108"/>
  <c r="G168" i="108" s="1"/>
  <c r="H94" i="111"/>
  <c r="H169" i="108"/>
  <c r="H358" i="108" s="1"/>
  <c r="H547" i="108" s="1"/>
  <c r="H736" i="108" s="1"/>
  <c r="I94" i="111"/>
  <c r="I169" i="108"/>
  <c r="I358" i="108" s="1"/>
  <c r="I547" i="108" s="1"/>
  <c r="I736" i="108" s="1"/>
  <c r="J94" i="111"/>
  <c r="J169" i="108"/>
  <c r="K94" i="111"/>
  <c r="K169" i="108"/>
  <c r="L94" i="111"/>
  <c r="L169" i="108"/>
  <c r="M94" i="111"/>
  <c r="M169" i="108"/>
  <c r="M358" i="108" s="1"/>
  <c r="N94" i="111"/>
  <c r="N169" i="108"/>
  <c r="N168" i="108" s="1"/>
  <c r="O94" i="111"/>
  <c r="O169" i="108"/>
  <c r="P94" i="111"/>
  <c r="P169" i="108"/>
  <c r="P358" i="108" s="1"/>
  <c r="P547" i="108" s="1"/>
  <c r="P736" i="108" s="1"/>
  <c r="P735" i="108" s="1"/>
  <c r="Q94" i="111"/>
  <c r="Q169" i="108"/>
  <c r="Q358" i="108" s="1"/>
  <c r="Q547" i="108" s="1"/>
  <c r="Q736" i="108" s="1"/>
  <c r="R94" i="111"/>
  <c r="R169" i="108"/>
  <c r="R168" i="108" s="1"/>
  <c r="S94" i="111"/>
  <c r="S169" i="108"/>
  <c r="T94" i="111"/>
  <c r="T169" i="108"/>
  <c r="T358" i="108" s="1"/>
  <c r="T547" i="108" s="1"/>
  <c r="T736" i="108" s="1"/>
  <c r="U94" i="111"/>
  <c r="U169" i="108"/>
  <c r="V94" i="111"/>
  <c r="V169" i="108"/>
  <c r="V168" i="108" s="1"/>
  <c r="W94" i="111"/>
  <c r="W169" i="108"/>
  <c r="X94" i="111"/>
  <c r="X169" i="108"/>
  <c r="X358" i="108" s="1"/>
  <c r="X547" i="108" s="1"/>
  <c r="X736" i="108" s="1"/>
  <c r="Y94" i="111"/>
  <c r="Y169" i="108"/>
  <c r="Y358" i="108" s="1"/>
  <c r="C95" i="111"/>
  <c r="C175" i="108"/>
  <c r="D95" i="111"/>
  <c r="D175" i="108"/>
  <c r="E95" i="111"/>
  <c r="E175" i="108"/>
  <c r="E174" i="108" s="1"/>
  <c r="F95" i="111"/>
  <c r="F175" i="108"/>
  <c r="F364" i="108" s="1"/>
  <c r="G95" i="111"/>
  <c r="G175" i="108"/>
  <c r="G364" i="108" s="1"/>
  <c r="G553" i="108" s="1"/>
  <c r="G742" i="108" s="1"/>
  <c r="H95" i="111"/>
  <c r="H175" i="108"/>
  <c r="I95" i="111"/>
  <c r="I175" i="108"/>
  <c r="J95" i="111"/>
  <c r="J175" i="108"/>
  <c r="K95" i="111"/>
  <c r="K175" i="108"/>
  <c r="K364" i="108" s="1"/>
  <c r="L95" i="111"/>
  <c r="L175" i="108"/>
  <c r="M95" i="111"/>
  <c r="M175" i="108"/>
  <c r="N95" i="111"/>
  <c r="N175" i="108"/>
  <c r="N364" i="108" s="1"/>
  <c r="N553" i="108" s="1"/>
  <c r="N742" i="108" s="1"/>
  <c r="O95" i="111"/>
  <c r="O175" i="108"/>
  <c r="O364" i="108" s="1"/>
  <c r="O553" i="108" s="1"/>
  <c r="O742" i="108" s="1"/>
  <c r="O741" i="108" s="1"/>
  <c r="P95" i="111"/>
  <c r="P175" i="108"/>
  <c r="Q95" i="111"/>
  <c r="Q175" i="108"/>
  <c r="R95" i="111"/>
  <c r="R175" i="108"/>
  <c r="R364" i="108" s="1"/>
  <c r="R553" i="108" s="1"/>
  <c r="R742" i="108" s="1"/>
  <c r="S95" i="111"/>
  <c r="S175" i="108"/>
  <c r="T95" i="111"/>
  <c r="T175" i="108"/>
  <c r="U95" i="111"/>
  <c r="U175" i="108"/>
  <c r="V95" i="111"/>
  <c r="V175" i="108"/>
  <c r="V364" i="108" s="1"/>
  <c r="V553" i="108" s="1"/>
  <c r="V742" i="108" s="1"/>
  <c r="V741" i="108" s="1"/>
  <c r="W95" i="111"/>
  <c r="W175" i="108"/>
  <c r="W364" i="108" s="1"/>
  <c r="W553" i="108" s="1"/>
  <c r="X95" i="111"/>
  <c r="X175" i="108"/>
  <c r="Y95" i="111"/>
  <c r="Y175" i="108"/>
  <c r="C96" i="111"/>
  <c r="C181" i="108"/>
  <c r="D96" i="111"/>
  <c r="D181" i="108"/>
  <c r="D370" i="108" s="1"/>
  <c r="D559" i="108" s="1"/>
  <c r="D748" i="108" s="1"/>
  <c r="E96" i="111"/>
  <c r="E181" i="108"/>
  <c r="E370" i="108" s="1"/>
  <c r="E559" i="108" s="1"/>
  <c r="E748" i="108" s="1"/>
  <c r="F96" i="111"/>
  <c r="F181" i="108"/>
  <c r="G96" i="111"/>
  <c r="G181" i="108"/>
  <c r="H96" i="111"/>
  <c r="H181" i="108"/>
  <c r="I96" i="111"/>
  <c r="I181" i="108"/>
  <c r="I370" i="108" s="1"/>
  <c r="I559" i="108" s="1"/>
  <c r="I748" i="108" s="1"/>
  <c r="J96" i="111"/>
  <c r="J181" i="108"/>
  <c r="K96" i="111"/>
  <c r="K181" i="108"/>
  <c r="L96" i="111"/>
  <c r="L181" i="108"/>
  <c r="L370" i="108" s="1"/>
  <c r="M96" i="111"/>
  <c r="M181" i="108"/>
  <c r="M370" i="108" s="1"/>
  <c r="M559" i="108" s="1"/>
  <c r="M748" i="108" s="1"/>
  <c r="M747" i="108" s="1"/>
  <c r="N96" i="111"/>
  <c r="N181" i="108"/>
  <c r="O96" i="111"/>
  <c r="O181" i="108"/>
  <c r="P96" i="111"/>
  <c r="P181" i="108"/>
  <c r="P370" i="108" s="1"/>
  <c r="P559" i="108" s="1"/>
  <c r="Q96" i="111"/>
  <c r="Q181" i="108"/>
  <c r="R96" i="111"/>
  <c r="R181" i="108"/>
  <c r="S96" i="111"/>
  <c r="S181" i="108"/>
  <c r="T96" i="111"/>
  <c r="T181" i="108"/>
  <c r="T370" i="108" s="1"/>
  <c r="T559" i="108" s="1"/>
  <c r="T748" i="108" s="1"/>
  <c r="U96" i="111"/>
  <c r="U181" i="108"/>
  <c r="U370" i="108" s="1"/>
  <c r="U559" i="108" s="1"/>
  <c r="U748" i="108" s="1"/>
  <c r="V96" i="111"/>
  <c r="V181" i="108"/>
  <c r="W96" i="111"/>
  <c r="W181" i="108"/>
  <c r="X96" i="111"/>
  <c r="X181" i="108"/>
  <c r="Y96" i="111"/>
  <c r="Y181" i="108"/>
  <c r="Y370" i="108" s="1"/>
  <c r="Y559" i="108" s="1"/>
  <c r="Y748" i="108" s="1"/>
  <c r="C97" i="111"/>
  <c r="C187" i="108"/>
  <c r="C376" i="108" s="1"/>
  <c r="D97" i="111"/>
  <c r="D187" i="108"/>
  <c r="E97" i="111"/>
  <c r="E187" i="108"/>
  <c r="F97" i="111"/>
  <c r="F187" i="108"/>
  <c r="F376" i="108" s="1"/>
  <c r="F565" i="108" s="1"/>
  <c r="F754" i="108" s="1"/>
  <c r="G97" i="111"/>
  <c r="G187" i="108"/>
  <c r="G376" i="108" s="1"/>
  <c r="H97" i="111"/>
  <c r="H187" i="108"/>
  <c r="I97" i="111"/>
  <c r="I187" i="108"/>
  <c r="J97" i="111"/>
  <c r="J187" i="108"/>
  <c r="J376" i="108" s="1"/>
  <c r="J565" i="108" s="1"/>
  <c r="J754" i="108" s="1"/>
  <c r="K97" i="111"/>
  <c r="K187" i="108"/>
  <c r="L97" i="111"/>
  <c r="L187" i="108"/>
  <c r="M97" i="111"/>
  <c r="M187" i="108"/>
  <c r="N97" i="111"/>
  <c r="N187" i="108"/>
  <c r="O97" i="111"/>
  <c r="O187" i="108"/>
  <c r="O376" i="108" s="1"/>
  <c r="O565" i="108" s="1"/>
  <c r="O754" i="108" s="1"/>
  <c r="O753" i="108" s="1"/>
  <c r="P97" i="111"/>
  <c r="P187" i="108"/>
  <c r="Q97" i="111"/>
  <c r="Q187" i="108"/>
  <c r="R97" i="111"/>
  <c r="R187" i="108"/>
  <c r="S97" i="111"/>
  <c r="S187" i="108"/>
  <c r="T97" i="111"/>
  <c r="T187" i="108"/>
  <c r="T376" i="108" s="1"/>
  <c r="T565" i="108" s="1"/>
  <c r="T754" i="108" s="1"/>
  <c r="U97" i="111"/>
  <c r="U187" i="108"/>
  <c r="U376" i="108" s="1"/>
  <c r="U565" i="108" s="1"/>
  <c r="U754" i="108" s="1"/>
  <c r="V97" i="111"/>
  <c r="V187" i="108"/>
  <c r="W97" i="111"/>
  <c r="W187" i="108"/>
  <c r="X97" i="111"/>
  <c r="X187" i="108"/>
  <c r="Y97" i="111"/>
  <c r="Y187" i="108"/>
  <c r="B69" i="111"/>
  <c r="B19" i="108"/>
  <c r="B70" i="111"/>
  <c r="B25" i="108"/>
  <c r="B24" i="108" s="1"/>
  <c r="B71" i="111"/>
  <c r="B31" i="108"/>
  <c r="B72" i="111"/>
  <c r="B37" i="108"/>
  <c r="B73" i="111"/>
  <c r="B43" i="108"/>
  <c r="B74" i="111"/>
  <c r="B49" i="108"/>
  <c r="B75" i="111"/>
  <c r="B55" i="108"/>
  <c r="B76" i="111"/>
  <c r="B61" i="108"/>
  <c r="B77" i="111"/>
  <c r="B67" i="108"/>
  <c r="B78" i="111"/>
  <c r="B73" i="108"/>
  <c r="B79" i="111"/>
  <c r="B79" i="108"/>
  <c r="B78" i="108" s="1"/>
  <c r="B80" i="111"/>
  <c r="B85" i="108"/>
  <c r="B84" i="108" s="1"/>
  <c r="B81" i="111"/>
  <c r="B91" i="108"/>
  <c r="B82" i="111"/>
  <c r="B97" i="108"/>
  <c r="B83" i="111"/>
  <c r="B103" i="108"/>
  <c r="B84" i="111"/>
  <c r="B109" i="108"/>
  <c r="B108" i="108" s="1"/>
  <c r="B85" i="111"/>
  <c r="B115" i="108"/>
  <c r="B114" i="108" s="1"/>
  <c r="B86" i="111"/>
  <c r="B121" i="108"/>
  <c r="B87" i="111"/>
  <c r="B127" i="108"/>
  <c r="B126" i="108" s="1"/>
  <c r="B88" i="111"/>
  <c r="B133" i="108"/>
  <c r="B132" i="108" s="1"/>
  <c r="B89" i="111"/>
  <c r="B139" i="108"/>
  <c r="B90" i="111"/>
  <c r="B145" i="108"/>
  <c r="B91" i="111"/>
  <c r="B151" i="108"/>
  <c r="B92" i="111"/>
  <c r="B157" i="108"/>
  <c r="B156" i="108" s="1"/>
  <c r="B93" i="111"/>
  <c r="B163" i="108"/>
  <c r="B94" i="111"/>
  <c r="B169" i="108"/>
  <c r="B95" i="111"/>
  <c r="B175" i="108"/>
  <c r="B174" i="108" s="1"/>
  <c r="B96" i="111"/>
  <c r="B181" i="108"/>
  <c r="B97" i="111"/>
  <c r="B187" i="108"/>
  <c r="B34" i="111"/>
  <c r="N918" i="108"/>
  <c r="C1094" i="108"/>
  <c r="R1079" i="108"/>
  <c r="W1070" i="108"/>
  <c r="E1064" i="108"/>
  <c r="Q1244" i="108"/>
  <c r="U1238" i="108"/>
  <c r="L1235" i="108"/>
  <c r="C1232" i="108"/>
  <c r="Q1226" i="108"/>
  <c r="F1223" i="108"/>
  <c r="T1217" i="108"/>
  <c r="K1214" i="108"/>
  <c r="Y1208" i="108"/>
  <c r="P1205" i="108"/>
  <c r="G1202" i="108"/>
  <c r="U1196" i="108"/>
  <c r="L1193" i="108"/>
  <c r="C1190" i="108"/>
  <c r="C1184" i="108"/>
  <c r="Q1178" i="108"/>
  <c r="H1175" i="108"/>
  <c r="K1172" i="108"/>
  <c r="R1169" i="108"/>
  <c r="Y1166" i="108"/>
  <c r="I1166" i="108"/>
  <c r="P1163" i="108"/>
  <c r="W1160" i="108"/>
  <c r="G1160" i="108"/>
  <c r="B1304" i="108"/>
  <c r="B1256" i="108"/>
  <c r="K1343" i="108"/>
  <c r="R1340" i="108"/>
  <c r="S1337" i="108"/>
  <c r="C1337" i="108"/>
  <c r="J1334" i="108"/>
  <c r="Q1331" i="108"/>
  <c r="X1328" i="108"/>
  <c r="H1328" i="108"/>
  <c r="O1325" i="108"/>
  <c r="V1322" i="108"/>
  <c r="F1322" i="108"/>
  <c r="M1319" i="108"/>
  <c r="T1316" i="108"/>
  <c r="D1316" i="108"/>
  <c r="K1313" i="108"/>
  <c r="R1310" i="108"/>
  <c r="Y1307" i="108"/>
  <c r="I1307" i="108"/>
  <c r="P1304" i="108"/>
  <c r="W1301" i="108"/>
  <c r="X1298" i="108"/>
  <c r="H1298" i="108"/>
  <c r="O1295" i="108"/>
  <c r="V1292" i="108"/>
  <c r="N1292" i="108"/>
  <c r="F1292" i="108"/>
  <c r="U1289" i="108"/>
  <c r="M1289" i="108"/>
  <c r="E1289" i="108"/>
  <c r="T1286" i="108"/>
  <c r="L1286" i="108"/>
  <c r="D1286" i="108"/>
  <c r="W1283" i="108"/>
  <c r="S1283" i="108"/>
  <c r="O1283" i="108"/>
  <c r="K1283" i="108"/>
  <c r="G1283" i="108"/>
  <c r="C1283" i="108"/>
  <c r="V1280" i="108"/>
  <c r="R1280" i="108"/>
  <c r="N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P1008" i="108"/>
  <c r="F990" i="108"/>
  <c r="J972" i="108"/>
  <c r="B1127" i="108"/>
  <c r="O1151" i="108"/>
  <c r="F1148" i="108"/>
  <c r="L1142" i="108"/>
  <c r="C1139" i="108"/>
  <c r="Q1133" i="108"/>
  <c r="T1124" i="108"/>
  <c r="K1121" i="108"/>
  <c r="Y1115" i="108"/>
  <c r="P1112" i="108"/>
  <c r="G1109" i="108"/>
  <c r="H1106" i="108"/>
  <c r="O1103" i="108"/>
  <c r="V1100" i="108"/>
  <c r="F1100" i="108"/>
  <c r="M1097" i="108"/>
  <c r="T1094" i="108"/>
  <c r="Y1091" i="108"/>
  <c r="I1091" i="108"/>
  <c r="P1088" i="108"/>
  <c r="W1085" i="108"/>
  <c r="G1085" i="108"/>
  <c r="P1082" i="108"/>
  <c r="H1082" i="108"/>
  <c r="W1079" i="108"/>
  <c r="O1079" i="108"/>
  <c r="G1079" i="108"/>
  <c r="V1076" i="108"/>
  <c r="N1076" i="108"/>
  <c r="F1076" i="108"/>
  <c r="U1073" i="108"/>
  <c r="M1073" i="108"/>
  <c r="E1073" i="108"/>
  <c r="T1070" i="108"/>
  <c r="L1070" i="108"/>
  <c r="D1070" i="108"/>
  <c r="S1067" i="108"/>
  <c r="K1067" i="108"/>
  <c r="C1067" i="108"/>
  <c r="R1064" i="108"/>
  <c r="J1064" i="108"/>
  <c r="Y1061" i="108"/>
  <c r="B1220" i="108"/>
  <c r="B1196" i="108"/>
  <c r="B1172" i="108"/>
  <c r="W1247" i="108"/>
  <c r="O1247" i="108"/>
  <c r="G1247" i="108"/>
  <c r="V1244" i="108"/>
  <c r="N1244" i="108"/>
  <c r="F1244" i="108"/>
  <c r="U1241" i="108"/>
  <c r="M1241" i="108"/>
  <c r="E1241" i="108"/>
  <c r="T1238" i="108"/>
  <c r="L1238" i="108"/>
  <c r="D1238" i="108"/>
  <c r="S1235" i="108"/>
  <c r="K1235" i="108"/>
  <c r="C1235" i="108"/>
  <c r="R1232" i="108"/>
  <c r="J1232" i="108"/>
  <c r="Y1229" i="108"/>
  <c r="Q1229" i="108"/>
  <c r="I1229" i="108"/>
  <c r="X1226" i="108"/>
  <c r="P1226" i="108"/>
  <c r="H1226" i="108"/>
  <c r="W1223" i="108"/>
  <c r="O1223" i="108"/>
  <c r="G1223" i="108"/>
  <c r="V1220" i="108"/>
  <c r="N1220" i="108"/>
  <c r="F1220" i="108"/>
  <c r="U1217" i="108"/>
  <c r="M1217" i="108"/>
  <c r="E1217" i="108"/>
  <c r="T1214" i="108"/>
  <c r="L1214" i="108"/>
  <c r="D1214" i="108"/>
  <c r="S1211" i="108"/>
  <c r="K1211" i="108"/>
  <c r="C1211" i="108"/>
  <c r="R1208" i="108"/>
  <c r="J1208" i="108"/>
  <c r="Y1205" i="108"/>
  <c r="Q1205" i="108"/>
  <c r="I1205" i="108"/>
  <c r="X1202" i="108"/>
  <c r="P1202" i="108"/>
  <c r="H1202" i="108"/>
  <c r="W1199" i="108"/>
  <c r="O1199" i="108"/>
  <c r="G1199" i="108"/>
  <c r="V1196" i="108"/>
  <c r="N1196" i="108"/>
  <c r="F1196" i="108"/>
  <c r="U1193" i="108"/>
  <c r="M1193" i="108"/>
  <c r="E1193" i="108"/>
  <c r="T1190" i="108"/>
  <c r="L1190" i="108"/>
  <c r="D1190" i="108"/>
  <c r="S1187" i="108"/>
  <c r="R1184" i="108"/>
  <c r="J1184" i="108"/>
  <c r="Y1181" i="108"/>
  <c r="Q1181" i="108"/>
  <c r="I1181" i="108"/>
  <c r="X1178" i="108"/>
  <c r="P1178" i="108"/>
  <c r="H1178" i="108"/>
  <c r="W1175" i="108"/>
  <c r="O1175" i="108"/>
  <c r="G1175" i="108"/>
  <c r="V1172" i="108"/>
  <c r="N1172" i="108"/>
  <c r="F1172" i="108"/>
  <c r="U1169" i="108"/>
  <c r="M1169" i="108"/>
  <c r="E1169" i="108"/>
  <c r="T1166" i="108"/>
  <c r="L1166" i="108"/>
  <c r="D1166" i="108"/>
  <c r="S1163" i="108"/>
  <c r="K1163" i="108"/>
  <c r="C1163" i="108"/>
  <c r="R1160" i="108"/>
  <c r="J1160" i="108"/>
  <c r="W1157" i="108"/>
  <c r="B1325" i="108"/>
  <c r="B1295" i="108"/>
  <c r="B1271" i="108"/>
  <c r="X1343" i="108"/>
  <c r="P1343" i="108"/>
  <c r="H1343" i="108"/>
  <c r="W1340" i="108"/>
  <c r="O1340" i="108"/>
  <c r="X1337" i="108"/>
  <c r="P1337" i="108"/>
  <c r="H1337" i="108"/>
  <c r="W1334" i="108"/>
  <c r="O1334" i="108"/>
  <c r="G1334" i="108"/>
  <c r="V1331" i="108"/>
  <c r="N1331" i="108"/>
  <c r="F1331" i="108"/>
  <c r="U1328" i="108"/>
  <c r="M1328" i="108"/>
  <c r="E1328" i="108"/>
  <c r="T1325" i="108"/>
  <c r="L1325" i="108"/>
  <c r="D1325" i="108"/>
  <c r="S1322" i="108"/>
  <c r="K1322" i="108"/>
  <c r="C1322" i="108"/>
  <c r="R1319" i="108"/>
  <c r="J1319" i="108"/>
  <c r="Y1316" i="108"/>
  <c r="Q1316" i="108"/>
  <c r="I1316" i="108"/>
  <c r="X1313" i="108"/>
  <c r="P1313" i="108"/>
  <c r="H1313" i="108"/>
  <c r="W1310" i="108"/>
  <c r="O1310" i="108"/>
  <c r="G1310" i="108"/>
  <c r="V1307" i="108"/>
  <c r="N1307" i="108"/>
  <c r="F1307" i="108"/>
  <c r="U1304" i="108"/>
  <c r="M1304" i="108"/>
  <c r="E1304" i="108"/>
  <c r="T1301" i="108"/>
  <c r="L1301" i="108"/>
  <c r="U1298" i="108"/>
  <c r="M1298" i="108"/>
  <c r="E1298" i="108"/>
  <c r="T1295" i="108"/>
  <c r="L1295" i="108"/>
  <c r="D1295" i="108"/>
  <c r="W1292" i="108"/>
  <c r="S1292" i="108"/>
  <c r="O1292" i="108"/>
  <c r="K1292" i="108"/>
  <c r="G1292" i="108"/>
  <c r="C1292" i="108"/>
  <c r="V1289" i="108"/>
  <c r="R1289" i="108"/>
  <c r="N1289" i="108"/>
  <c r="J1289" i="108"/>
  <c r="F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D981" i="108"/>
  <c r="B382" i="108"/>
  <c r="D382" i="108"/>
  <c r="D571" i="108" s="1"/>
  <c r="D760" i="108" s="1"/>
  <c r="F382" i="108"/>
  <c r="F571" i="108" s="1"/>
  <c r="F760" i="108" s="1"/>
  <c r="H382" i="108"/>
  <c r="H571" i="108" s="1"/>
  <c r="H760" i="108" s="1"/>
  <c r="J382" i="108"/>
  <c r="J571" i="108" s="1"/>
  <c r="J760" i="108" s="1"/>
  <c r="L382" i="108"/>
  <c r="L571" i="108" s="1"/>
  <c r="L760" i="108" s="1"/>
  <c r="N382" i="108"/>
  <c r="N571" i="108" s="1"/>
  <c r="N760" i="108" s="1"/>
  <c r="P382" i="108"/>
  <c r="R382" i="108"/>
  <c r="R571" i="108" s="1"/>
  <c r="R760" i="108" s="1"/>
  <c r="T382" i="108"/>
  <c r="T571" i="108" s="1"/>
  <c r="T760" i="108" s="1"/>
  <c r="V382" i="108"/>
  <c r="X382" i="108"/>
  <c r="X571" i="108" s="1"/>
  <c r="X760" i="108" s="1"/>
  <c r="C382" i="108"/>
  <c r="E382" i="108"/>
  <c r="E571" i="108" s="1"/>
  <c r="E760" i="108" s="1"/>
  <c r="E759" i="108" s="1"/>
  <c r="G382" i="108"/>
  <c r="I382" i="108"/>
  <c r="I571" i="108" s="1"/>
  <c r="I760" i="108" s="1"/>
  <c r="K382" i="108"/>
  <c r="M382" i="108"/>
  <c r="M571" i="108" s="1"/>
  <c r="M760" i="108" s="1"/>
  <c r="O382" i="108"/>
  <c r="O571" i="108" s="1"/>
  <c r="O760" i="108" s="1"/>
  <c r="Q382" i="108"/>
  <c r="Q571" i="108" s="1"/>
  <c r="Q760" i="108" s="1"/>
  <c r="S382" i="108"/>
  <c r="S571" i="108" s="1"/>
  <c r="S760" i="108" s="1"/>
  <c r="U382" i="108"/>
  <c r="U571" i="108" s="1"/>
  <c r="U760" i="108" s="1"/>
  <c r="W382" i="108"/>
  <c r="W571" i="108" s="1"/>
  <c r="W760" i="108" s="1"/>
  <c r="Y382" i="108"/>
  <c r="N376" i="108"/>
  <c r="N565" i="108" s="1"/>
  <c r="N754" i="108" s="1"/>
  <c r="K376" i="108"/>
  <c r="H370" i="108"/>
  <c r="H559" i="108" s="1"/>
  <c r="H748" i="108" s="1"/>
  <c r="X370" i="108"/>
  <c r="X559" i="108" s="1"/>
  <c r="X748" i="108" s="1"/>
  <c r="Q370" i="108"/>
  <c r="Q559" i="108" s="1"/>
  <c r="Q748" i="108" s="1"/>
  <c r="J364" i="108"/>
  <c r="J553" i="108" s="1"/>
  <c r="J742" i="108" s="1"/>
  <c r="C364" i="108"/>
  <c r="C553" i="108" s="1"/>
  <c r="C742" i="108" s="1"/>
  <c r="S364" i="108"/>
  <c r="S553" i="108" s="1"/>
  <c r="S742" i="108" s="1"/>
  <c r="L358" i="108"/>
  <c r="L547" i="108" s="1"/>
  <c r="L736" i="108" s="1"/>
  <c r="E358" i="108"/>
  <c r="U358" i="108"/>
  <c r="U547" i="108" s="1"/>
  <c r="U736" i="108" s="1"/>
  <c r="N352" i="108"/>
  <c r="N541" i="108" s="1"/>
  <c r="N730" i="108" s="1"/>
  <c r="G352" i="108"/>
  <c r="W352" i="108"/>
  <c r="P346" i="108"/>
  <c r="P535" i="108" s="1"/>
  <c r="P724" i="108" s="1"/>
  <c r="I346" i="108"/>
  <c r="I535" i="108" s="1"/>
  <c r="I724" i="108" s="1"/>
  <c r="Y346" i="108"/>
  <c r="Y535" i="108" s="1"/>
  <c r="Y724" i="108" s="1"/>
  <c r="R340" i="108"/>
  <c r="R529" i="108" s="1"/>
  <c r="R718" i="108" s="1"/>
  <c r="K340" i="108"/>
  <c r="D334" i="108"/>
  <c r="D523" i="108" s="1"/>
  <c r="D712" i="108" s="1"/>
  <c r="T334" i="108"/>
  <c r="T523" i="108" s="1"/>
  <c r="T712" i="108" s="1"/>
  <c r="M334" i="108"/>
  <c r="D328" i="108"/>
  <c r="D517" i="108" s="1"/>
  <c r="D706" i="108" s="1"/>
  <c r="L328" i="108"/>
  <c r="L517" i="108" s="1"/>
  <c r="L706" i="108" s="1"/>
  <c r="T328" i="108"/>
  <c r="T517" i="108" s="1"/>
  <c r="T706" i="108" s="1"/>
  <c r="E328" i="108"/>
  <c r="E517" i="108" s="1"/>
  <c r="E706" i="108" s="1"/>
  <c r="E705" i="108" s="1"/>
  <c r="M328" i="108"/>
  <c r="U328" i="108"/>
  <c r="U517" i="108" s="1"/>
  <c r="U706" i="108" s="1"/>
  <c r="F322" i="108"/>
  <c r="F511" i="108" s="1"/>
  <c r="N322" i="108"/>
  <c r="N511" i="108" s="1"/>
  <c r="N700" i="108" s="1"/>
  <c r="V322" i="108"/>
  <c r="G322" i="108"/>
  <c r="G511" i="108" s="1"/>
  <c r="G700" i="108" s="1"/>
  <c r="O322" i="108"/>
  <c r="W322" i="108"/>
  <c r="W511" i="108" s="1"/>
  <c r="W700" i="108" s="1"/>
  <c r="H316" i="108"/>
  <c r="H505" i="108" s="1"/>
  <c r="H694" i="108" s="1"/>
  <c r="P316" i="108"/>
  <c r="X316" i="108"/>
  <c r="X505" i="108" s="1"/>
  <c r="X694" i="108" s="1"/>
  <c r="I316" i="108"/>
  <c r="I505" i="108" s="1"/>
  <c r="I694" i="108" s="1"/>
  <c r="Q316" i="108"/>
  <c r="Q505" i="108" s="1"/>
  <c r="Q694" i="108" s="1"/>
  <c r="Y316" i="108"/>
  <c r="Y505" i="108" s="1"/>
  <c r="Y694" i="108" s="1"/>
  <c r="J310" i="108"/>
  <c r="J499" i="108" s="1"/>
  <c r="J688" i="108" s="1"/>
  <c r="R310" i="108"/>
  <c r="R499" i="108" s="1"/>
  <c r="R688" i="108" s="1"/>
  <c r="C310" i="108"/>
  <c r="K310" i="108"/>
  <c r="K309" i="108" s="1"/>
  <c r="S310" i="108"/>
  <c r="S499" i="108" s="1"/>
  <c r="S688" i="108" s="1"/>
  <c r="D304" i="108"/>
  <c r="D493" i="108" s="1"/>
  <c r="D682" i="108" s="1"/>
  <c r="L304" i="108"/>
  <c r="T304" i="108"/>
  <c r="T493" i="108" s="1"/>
  <c r="T682" i="108" s="1"/>
  <c r="E304" i="108"/>
  <c r="E493" i="108" s="1"/>
  <c r="M304" i="108"/>
  <c r="U304" i="108"/>
  <c r="U493" i="108" s="1"/>
  <c r="U682" i="108" s="1"/>
  <c r="F298" i="108"/>
  <c r="F487" i="108" s="1"/>
  <c r="N298" i="108"/>
  <c r="V298" i="108"/>
  <c r="G298" i="108"/>
  <c r="G487" i="108" s="1"/>
  <c r="G676" i="108" s="1"/>
  <c r="O298" i="108"/>
  <c r="O487" i="108" s="1"/>
  <c r="O676" i="108" s="1"/>
  <c r="W298" i="108"/>
  <c r="W487" i="108" s="1"/>
  <c r="W676" i="108" s="1"/>
  <c r="H292" i="108"/>
  <c r="H481" i="108" s="1"/>
  <c r="H670" i="108" s="1"/>
  <c r="P292" i="108"/>
  <c r="P291" i="108" s="1"/>
  <c r="X292" i="108"/>
  <c r="X481" i="108" s="1"/>
  <c r="X670" i="108" s="1"/>
  <c r="I292" i="108"/>
  <c r="I481" i="108" s="1"/>
  <c r="I670" i="108" s="1"/>
  <c r="Q292" i="108"/>
  <c r="Y292" i="108"/>
  <c r="J286" i="108"/>
  <c r="J475" i="108" s="1"/>
  <c r="J664" i="108" s="1"/>
  <c r="R286" i="108"/>
  <c r="R475" i="108" s="1"/>
  <c r="R664" i="108" s="1"/>
  <c r="C286" i="108"/>
  <c r="C475" i="108" s="1"/>
  <c r="K286" i="108"/>
  <c r="S286" i="108"/>
  <c r="S475" i="108" s="1"/>
  <c r="S664" i="108" s="1"/>
  <c r="D280" i="108"/>
  <c r="D469" i="108" s="1"/>
  <c r="D658" i="108" s="1"/>
  <c r="L280" i="108"/>
  <c r="L469" i="108" s="1"/>
  <c r="L658" i="108" s="1"/>
  <c r="L657" i="108" s="1"/>
  <c r="T280" i="108"/>
  <c r="T469" i="108" s="1"/>
  <c r="T658" i="108" s="1"/>
  <c r="E280" i="108"/>
  <c r="E469" i="108" s="1"/>
  <c r="E658" i="108" s="1"/>
  <c r="E657" i="108" s="1"/>
  <c r="M280" i="108"/>
  <c r="M469" i="108" s="1"/>
  <c r="M658" i="108" s="1"/>
  <c r="M657" i="108" s="1"/>
  <c r="U280" i="108"/>
  <c r="U469" i="108" s="1"/>
  <c r="U658" i="108" s="1"/>
  <c r="F274" i="108"/>
  <c r="F463" i="108" s="1"/>
  <c r="F652" i="108" s="1"/>
  <c r="N274" i="108"/>
  <c r="N463" i="108" s="1"/>
  <c r="N652" i="108" s="1"/>
  <c r="V274" i="108"/>
  <c r="V463" i="108" s="1"/>
  <c r="V652" i="108" s="1"/>
  <c r="G274" i="108"/>
  <c r="G463" i="108" s="1"/>
  <c r="G652" i="108" s="1"/>
  <c r="O274" i="108"/>
  <c r="O463" i="108" s="1"/>
  <c r="O652" i="108" s="1"/>
  <c r="W274" i="108"/>
  <c r="W463" i="108" s="1"/>
  <c r="W652" i="108" s="1"/>
  <c r="H268" i="108"/>
  <c r="H457" i="108" s="1"/>
  <c r="H646" i="108" s="1"/>
  <c r="P268" i="108"/>
  <c r="X268" i="108"/>
  <c r="X457" i="108" s="1"/>
  <c r="X646" i="108" s="1"/>
  <c r="I268" i="108"/>
  <c r="I457" i="108" s="1"/>
  <c r="I646" i="108" s="1"/>
  <c r="Q268" i="108"/>
  <c r="Q457" i="108" s="1"/>
  <c r="Q646" i="108" s="1"/>
  <c r="Y268" i="108"/>
  <c r="Y457" i="108" s="1"/>
  <c r="Y646" i="108" s="1"/>
  <c r="J262" i="108"/>
  <c r="R262" i="108"/>
  <c r="C262" i="108"/>
  <c r="C451" i="108" s="1"/>
  <c r="K262" i="108"/>
  <c r="K451" i="108" s="1"/>
  <c r="K640" i="108" s="1"/>
  <c r="S262" i="108"/>
  <c r="S451" i="108" s="1"/>
  <c r="S640" i="108" s="1"/>
  <c r="D256" i="108"/>
  <c r="L256" i="108"/>
  <c r="T256" i="108"/>
  <c r="T445" i="108" s="1"/>
  <c r="T634" i="108" s="1"/>
  <c r="X256" i="108"/>
  <c r="X445" i="108" s="1"/>
  <c r="E256" i="108"/>
  <c r="E445" i="108" s="1"/>
  <c r="I256" i="108"/>
  <c r="I445" i="108" s="1"/>
  <c r="I634" i="108" s="1"/>
  <c r="M256" i="108"/>
  <c r="M445" i="108" s="1"/>
  <c r="M634" i="108" s="1"/>
  <c r="Q256" i="108"/>
  <c r="Q445" i="108" s="1"/>
  <c r="Q634" i="108" s="1"/>
  <c r="U256" i="108"/>
  <c r="U445" i="108" s="1"/>
  <c r="U634" i="108" s="1"/>
  <c r="Y256" i="108"/>
  <c r="Y445" i="108" s="1"/>
  <c r="Y634" i="108" s="1"/>
  <c r="F250" i="108"/>
  <c r="F439" i="108" s="1"/>
  <c r="F628" i="108" s="1"/>
  <c r="J250" i="108"/>
  <c r="J439" i="108" s="1"/>
  <c r="J628" i="108" s="1"/>
  <c r="N250" i="108"/>
  <c r="R250" i="108"/>
  <c r="R439" i="108" s="1"/>
  <c r="R628" i="108" s="1"/>
  <c r="V250" i="108"/>
  <c r="V439" i="108" s="1"/>
  <c r="C250" i="108"/>
  <c r="G250" i="108"/>
  <c r="G439" i="108" s="1"/>
  <c r="G628" i="108" s="1"/>
  <c r="K250" i="108"/>
  <c r="K439" i="108" s="1"/>
  <c r="K628" i="108" s="1"/>
  <c r="O250" i="108"/>
  <c r="O439" i="108" s="1"/>
  <c r="O438" i="108" s="1"/>
  <c r="S250" i="108"/>
  <c r="S439" i="108" s="1"/>
  <c r="S628" i="108" s="1"/>
  <c r="W250" i="108"/>
  <c r="D244" i="108"/>
  <c r="D433" i="108" s="1"/>
  <c r="D622" i="108" s="1"/>
  <c r="H244" i="108"/>
  <c r="H433" i="108" s="1"/>
  <c r="H622" i="108" s="1"/>
  <c r="L244" i="108"/>
  <c r="L433" i="108" s="1"/>
  <c r="P244" i="108"/>
  <c r="P433" i="108" s="1"/>
  <c r="P622" i="108" s="1"/>
  <c r="P621" i="108" s="1"/>
  <c r="T244" i="108"/>
  <c r="X244" i="108"/>
  <c r="X433" i="108" s="1"/>
  <c r="X622" i="108" s="1"/>
  <c r="E244" i="108"/>
  <c r="E433" i="108" s="1"/>
  <c r="I244" i="108"/>
  <c r="M244" i="108"/>
  <c r="Q244" i="108"/>
  <c r="Q433" i="108" s="1"/>
  <c r="Q622" i="108" s="1"/>
  <c r="U244" i="108"/>
  <c r="U433" i="108" s="1"/>
  <c r="U622" i="108" s="1"/>
  <c r="Y244" i="108"/>
  <c r="F238" i="108"/>
  <c r="F427" i="108" s="1"/>
  <c r="F616" i="108" s="1"/>
  <c r="J238" i="108"/>
  <c r="J427" i="108" s="1"/>
  <c r="N238" i="108"/>
  <c r="N237" i="108" s="1"/>
  <c r="R238" i="108"/>
  <c r="R427" i="108" s="1"/>
  <c r="R616" i="108" s="1"/>
  <c r="V238" i="108"/>
  <c r="V427" i="108" s="1"/>
  <c r="V616" i="108" s="1"/>
  <c r="C238" i="108"/>
  <c r="G238" i="108"/>
  <c r="G427" i="108" s="1"/>
  <c r="G616" i="108" s="1"/>
  <c r="K238" i="108"/>
  <c r="K427" i="108" s="1"/>
  <c r="K616" i="108" s="1"/>
  <c r="K615" i="108" s="1"/>
  <c r="O238" i="108"/>
  <c r="S238" i="108"/>
  <c r="S427" i="108" s="1"/>
  <c r="S616" i="108" s="1"/>
  <c r="W238" i="108"/>
  <c r="W237" i="108" s="1"/>
  <c r="D232" i="108"/>
  <c r="D421" i="108" s="1"/>
  <c r="H232" i="108"/>
  <c r="H421" i="108" s="1"/>
  <c r="H610" i="108" s="1"/>
  <c r="L232" i="108"/>
  <c r="L421" i="108" s="1"/>
  <c r="L610" i="108" s="1"/>
  <c r="P232" i="108"/>
  <c r="P421" i="108" s="1"/>
  <c r="T232" i="108"/>
  <c r="T421" i="108" s="1"/>
  <c r="T610" i="108" s="1"/>
  <c r="X232" i="108"/>
  <c r="X421" i="108" s="1"/>
  <c r="X610" i="108" s="1"/>
  <c r="E232" i="108"/>
  <c r="E421" i="108" s="1"/>
  <c r="E610" i="108" s="1"/>
  <c r="E609" i="108" s="1"/>
  <c r="I232" i="108"/>
  <c r="M232" i="108"/>
  <c r="M421" i="108" s="1"/>
  <c r="M610" i="108" s="1"/>
  <c r="M609" i="108" s="1"/>
  <c r="Q232" i="108"/>
  <c r="Q421" i="108" s="1"/>
  <c r="Q610" i="108" s="1"/>
  <c r="U232" i="108"/>
  <c r="Y232" i="108"/>
  <c r="F226" i="108"/>
  <c r="J226" i="108"/>
  <c r="J415" i="108" s="1"/>
  <c r="J604" i="108" s="1"/>
  <c r="N226" i="108"/>
  <c r="N415" i="108" s="1"/>
  <c r="N604" i="108" s="1"/>
  <c r="R226" i="108"/>
  <c r="R415" i="108" s="1"/>
  <c r="R604" i="108" s="1"/>
  <c r="V226" i="108"/>
  <c r="V415" i="108" s="1"/>
  <c r="V604" i="108" s="1"/>
  <c r="C226" i="108"/>
  <c r="C415" i="108" s="1"/>
  <c r="G226" i="108"/>
  <c r="K226" i="108"/>
  <c r="O226" i="108"/>
  <c r="O415" i="108" s="1"/>
  <c r="O604" i="108" s="1"/>
  <c r="S226" i="108"/>
  <c r="S415" i="108" s="1"/>
  <c r="S604" i="108" s="1"/>
  <c r="W226" i="108"/>
  <c r="D220" i="108"/>
  <c r="D409" i="108" s="1"/>
  <c r="D598" i="108" s="1"/>
  <c r="H220" i="108"/>
  <c r="H409" i="108" s="1"/>
  <c r="H598" i="108" s="1"/>
  <c r="L220" i="108"/>
  <c r="L409" i="108" s="1"/>
  <c r="L598" i="108" s="1"/>
  <c r="L597" i="108" s="1"/>
  <c r="P220" i="108"/>
  <c r="P409" i="108" s="1"/>
  <c r="P598" i="108" s="1"/>
  <c r="T220" i="108"/>
  <c r="T409" i="108" s="1"/>
  <c r="T598" i="108" s="1"/>
  <c r="X220" i="108"/>
  <c r="X409" i="108" s="1"/>
  <c r="X598" i="108" s="1"/>
  <c r="E220" i="108"/>
  <c r="I220" i="108"/>
  <c r="M220" i="108"/>
  <c r="M409" i="108" s="1"/>
  <c r="Q220" i="108"/>
  <c r="U220" i="108"/>
  <c r="U409" i="108" s="1"/>
  <c r="U598" i="108" s="1"/>
  <c r="Y220" i="108"/>
  <c r="Y409" i="108" s="1"/>
  <c r="Y598" i="108" s="1"/>
  <c r="F214" i="108"/>
  <c r="F403" i="108" s="1"/>
  <c r="F592" i="108" s="1"/>
  <c r="J214" i="108"/>
  <c r="J403" i="108" s="1"/>
  <c r="J592" i="108" s="1"/>
  <c r="N214" i="108"/>
  <c r="N403" i="108" s="1"/>
  <c r="N592" i="108" s="1"/>
  <c r="R214" i="108"/>
  <c r="V214" i="108"/>
  <c r="C214" i="108"/>
  <c r="C403" i="108" s="1"/>
  <c r="C402" i="108" s="1"/>
  <c r="G214" i="108"/>
  <c r="K214" i="108"/>
  <c r="O214" i="108"/>
  <c r="O403" i="108" s="1"/>
  <c r="O592" i="108" s="1"/>
  <c r="S214" i="108"/>
  <c r="S403" i="108" s="1"/>
  <c r="S592" i="108" s="1"/>
  <c r="W214" i="108"/>
  <c r="D208" i="108"/>
  <c r="D397" i="108" s="1"/>
  <c r="D586" i="108" s="1"/>
  <c r="H208" i="108"/>
  <c r="L208" i="108"/>
  <c r="L397" i="108" s="1"/>
  <c r="L586" i="108" s="1"/>
  <c r="L585" i="108" s="1"/>
  <c r="P208" i="108"/>
  <c r="P397" i="108" s="1"/>
  <c r="P586" i="108" s="1"/>
  <c r="T208" i="108"/>
  <c r="T397" i="108" s="1"/>
  <c r="T586" i="108" s="1"/>
  <c r="X208" i="108"/>
  <c r="X397" i="108" s="1"/>
  <c r="X586" i="108" s="1"/>
  <c r="E208" i="108"/>
  <c r="E397" i="108" s="1"/>
  <c r="I208" i="108"/>
  <c r="M208" i="108"/>
  <c r="M397" i="108" s="1"/>
  <c r="M586" i="108" s="1"/>
  <c r="Q208" i="108"/>
  <c r="U208" i="108"/>
  <c r="U397" i="108" s="1"/>
  <c r="U586" i="108" s="1"/>
  <c r="Y208" i="108"/>
  <c r="V202" i="108"/>
  <c r="R202" i="108"/>
  <c r="R391" i="108" s="1"/>
  <c r="R580" i="108" s="1"/>
  <c r="N202" i="108"/>
  <c r="N391" i="108" s="1"/>
  <c r="N580" i="108" s="1"/>
  <c r="J202" i="108"/>
  <c r="J391" i="108" s="1"/>
  <c r="J580" i="108" s="1"/>
  <c r="F202" i="108"/>
  <c r="Y202" i="108"/>
  <c r="Y391" i="108" s="1"/>
  <c r="Y580" i="108" s="1"/>
  <c r="U202" i="108"/>
  <c r="U391" i="108" s="1"/>
  <c r="U580" i="108" s="1"/>
  <c r="Q202" i="108"/>
  <c r="Q391" i="108" s="1"/>
  <c r="Q580" i="108" s="1"/>
  <c r="M202" i="108"/>
  <c r="M391" i="108" s="1"/>
  <c r="I202" i="108"/>
  <c r="E202" i="108"/>
  <c r="B202" i="108"/>
  <c r="B391" i="108" s="1"/>
  <c r="B580" i="108" s="1"/>
  <c r="B579" i="108" s="1"/>
  <c r="A4" i="108"/>
  <c r="A2" i="108"/>
  <c r="M771" i="82"/>
  <c r="M1361" i="108"/>
  <c r="M770" i="82"/>
  <c r="M1360" i="108"/>
  <c r="Y571" i="108"/>
  <c r="Y760" i="108" s="1"/>
  <c r="P571" i="108"/>
  <c r="P760" i="108" s="1"/>
  <c r="G571" i="108"/>
  <c r="G760" i="108" s="1"/>
  <c r="G565" i="108"/>
  <c r="G754" i="108" s="1"/>
  <c r="Y547" i="108"/>
  <c r="Y736" i="108" s="1"/>
  <c r="C541" i="108"/>
  <c r="C730" i="108" s="1"/>
  <c r="F529" i="108"/>
  <c r="F718" i="108" s="1"/>
  <c r="V517" i="108"/>
  <c r="V706" i="108" s="1"/>
  <c r="P511" i="108"/>
  <c r="P700" i="108" s="1"/>
  <c r="S505" i="108"/>
  <c r="S694" i="108" s="1"/>
  <c r="J505" i="108"/>
  <c r="J694" i="108" s="1"/>
  <c r="K499" i="108"/>
  <c r="K688" i="108" s="1"/>
  <c r="C493" i="108"/>
  <c r="C682" i="108" s="1"/>
  <c r="C681" i="108" s="1"/>
  <c r="Y481" i="108"/>
  <c r="Y670" i="108" s="1"/>
  <c r="K481" i="108"/>
  <c r="K670" i="108" s="1"/>
  <c r="K669" i="108" s="1"/>
  <c r="K475" i="108"/>
  <c r="O469" i="108"/>
  <c r="O658" i="108" s="1"/>
  <c r="P451" i="108"/>
  <c r="P640" i="108" s="1"/>
  <c r="J451" i="108"/>
  <c r="J640" i="108" s="1"/>
  <c r="I433" i="108"/>
  <c r="I622" i="108" s="1"/>
  <c r="W427" i="108"/>
  <c r="W616" i="108" s="1"/>
  <c r="W615" i="108" s="1"/>
  <c r="I421" i="108"/>
  <c r="I610" i="108" s="1"/>
  <c r="W415" i="108"/>
  <c r="W604" i="108" s="1"/>
  <c r="W603" i="108" s="1"/>
  <c r="Q409" i="108"/>
  <c r="Q598" i="108" s="1"/>
  <c r="W403" i="108"/>
  <c r="W592" i="108" s="1"/>
  <c r="W591" i="108" s="1"/>
  <c r="I397" i="108"/>
  <c r="I586" i="108" s="1"/>
  <c r="C706" i="108"/>
  <c r="F700" i="108"/>
  <c r="F676" i="108"/>
  <c r="C670" i="108"/>
  <c r="X634" i="108"/>
  <c r="V628" i="108"/>
  <c r="J616" i="108"/>
  <c r="C604"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5" i="82"/>
  <c r="B23" i="82"/>
  <c r="B23" i="108"/>
  <c r="C20" i="82"/>
  <c r="C15" i="108"/>
  <c r="B211" i="82"/>
  <c r="B206" i="108"/>
  <c r="B26" i="82"/>
  <c r="B21" i="108"/>
  <c r="B593" i="82"/>
  <c r="B588" i="108"/>
  <c r="B215" i="82"/>
  <c r="B210" i="108"/>
  <c r="B12" i="108"/>
  <c r="D28" i="82"/>
  <c r="D23" i="108"/>
  <c r="D202" i="82"/>
  <c r="D14" i="108"/>
  <c r="E14" i="82"/>
  <c r="D15" i="108"/>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200" i="82"/>
  <c r="C11" i="82"/>
  <c r="D21" i="82"/>
  <c r="E15" i="82"/>
  <c r="E13" i="82"/>
  <c r="D19" i="82"/>
  <c r="D11"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D32" i="82"/>
  <c r="D27" i="108"/>
  <c r="E204" i="82"/>
  <c r="E16" i="108"/>
  <c r="C210" i="82"/>
  <c r="C205" i="108"/>
  <c r="B222" i="82"/>
  <c r="B217" i="108"/>
  <c r="C12" i="108"/>
  <c r="D210" i="82"/>
  <c r="D205" i="108"/>
  <c r="B33" i="82"/>
  <c r="B28" i="108"/>
  <c r="D27" i="82"/>
  <c r="D22" i="108"/>
  <c r="C27" i="82"/>
  <c r="C22" i="108"/>
  <c r="B18" i="108"/>
  <c r="B212" i="82"/>
  <c r="D200" i="82"/>
  <c r="E392" i="82"/>
  <c r="E393" i="108"/>
  <c r="D398" i="82"/>
  <c r="D399" i="108"/>
  <c r="C25" i="82"/>
  <c r="C17"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C216" i="82"/>
  <c r="C211" i="108"/>
  <c r="E27" i="82"/>
  <c r="E22" i="108"/>
  <c r="C18" i="108"/>
  <c r="D33" i="82"/>
  <c r="D28" i="108"/>
  <c r="D216" i="82"/>
  <c r="D211" i="108"/>
  <c r="E210" i="82"/>
  <c r="E205" i="108"/>
  <c r="E587" i="82"/>
  <c r="F581" i="82"/>
  <c r="F582" i="108"/>
  <c r="D215" i="82"/>
  <c r="D216" i="108"/>
  <c r="D206" i="82"/>
  <c r="D593" i="82"/>
  <c r="D594" i="108"/>
  <c r="F203" i="82"/>
  <c r="F204" i="108"/>
  <c r="E209" i="82"/>
  <c r="E210" i="108"/>
  <c r="E200" i="82"/>
  <c r="F205" i="82"/>
  <c r="G16" i="82"/>
  <c r="F22" i="82"/>
  <c r="D404" i="82"/>
  <c r="D405" i="108"/>
  <c r="F208" i="82"/>
  <c r="F209" i="108"/>
  <c r="F200" i="82"/>
  <c r="C31" i="82"/>
  <c r="C23" i="82"/>
  <c r="F392" i="82"/>
  <c r="F393" i="108"/>
  <c r="E398" i="82"/>
  <c r="E399" i="108"/>
  <c r="E25" i="82"/>
  <c r="E17" i="82"/>
  <c r="G13" i="82"/>
  <c r="F19" i="82"/>
  <c r="F11" i="82"/>
  <c r="G15" i="82"/>
  <c r="F21" i="82"/>
  <c r="D31" i="82"/>
  <c r="D23" i="82"/>
  <c r="G202" i="82"/>
  <c r="G203" i="108"/>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D44" i="82"/>
  <c r="D39" i="108"/>
  <c r="G204" i="82"/>
  <c r="G16" i="108"/>
  <c r="D222" i="82"/>
  <c r="D217" i="108"/>
  <c r="E18" i="108"/>
  <c r="B234" i="82"/>
  <c r="B229" i="108"/>
  <c r="B224" i="82"/>
  <c r="B30" i="108"/>
  <c r="F12" i="108"/>
  <c r="F27" i="82"/>
  <c r="F22" i="108"/>
  <c r="E216" i="82"/>
  <c r="E211" i="108"/>
  <c r="D39" i="82"/>
  <c r="D34" i="108"/>
  <c r="E33" i="82"/>
  <c r="E28" i="108"/>
  <c r="C222" i="82"/>
  <c r="C217" i="108"/>
  <c r="C212" i="82"/>
  <c r="B45" i="82"/>
  <c r="B40" i="108"/>
  <c r="B35" i="82"/>
  <c r="C39" i="82"/>
  <c r="C34" i="108"/>
  <c r="F210" i="82"/>
  <c r="F205" i="108"/>
  <c r="E404" i="82"/>
  <c r="E405" i="108"/>
  <c r="F214" i="82"/>
  <c r="F215" i="108" s="1"/>
  <c r="F213" i="108" s="1"/>
  <c r="D410" i="82"/>
  <c r="D411" i="108"/>
  <c r="E215" i="82"/>
  <c r="E216" i="108"/>
  <c r="E206" i="82"/>
  <c r="F587" i="82"/>
  <c r="G581" i="82"/>
  <c r="G582" i="108"/>
  <c r="G208" i="82"/>
  <c r="G209" i="108" s="1"/>
  <c r="F398" i="82"/>
  <c r="G392" i="82"/>
  <c r="G393" i="108"/>
  <c r="C37" i="82"/>
  <c r="C29" i="82"/>
  <c r="G205" i="82"/>
  <c r="H16" i="82"/>
  <c r="G22" i="82"/>
  <c r="G203" i="82"/>
  <c r="G204" i="108"/>
  <c r="F209" i="82"/>
  <c r="D599" i="82"/>
  <c r="D600" i="108"/>
  <c r="D221" i="82"/>
  <c r="D222" i="108"/>
  <c r="D212" i="82"/>
  <c r="D37" i="82"/>
  <c r="D29" i="82"/>
  <c r="H15" i="82"/>
  <c r="G21" i="82"/>
  <c r="F25" i="82"/>
  <c r="F17" i="82"/>
  <c r="H13" i="82"/>
  <c r="G19" i="82"/>
  <c r="G11" i="82"/>
  <c r="E31" i="82"/>
  <c r="E23" i="82"/>
  <c r="H17" i="108"/>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2" i="82"/>
  <c r="B230" i="82"/>
  <c r="B230" i="108"/>
  <c r="B50" i="82"/>
  <c r="B45" i="108"/>
  <c r="B617" i="82"/>
  <c r="B612" i="108"/>
  <c r="B239" i="82"/>
  <c r="B234" i="108"/>
  <c r="C46" i="82"/>
  <c r="C41" i="108"/>
  <c r="E32" i="108"/>
  <c r="G20" i="108"/>
  <c r="H202" i="82"/>
  <c r="H203" i="108"/>
  <c r="H14" i="108"/>
  <c r="F26" i="108"/>
  <c r="D38" i="108"/>
  <c r="F215" i="82"/>
  <c r="F210" i="108"/>
  <c r="G28" i="82"/>
  <c r="G23" i="108"/>
  <c r="G211" i="82"/>
  <c r="G206" i="108"/>
  <c r="F593" i="82"/>
  <c r="F588" i="108"/>
  <c r="G26" i="82"/>
  <c r="G21" i="108"/>
  <c r="D226" i="82"/>
  <c r="D221" i="108"/>
  <c r="B428" i="82"/>
  <c r="B423" i="108"/>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G27" i="82"/>
  <c r="G22" i="108"/>
  <c r="F216" i="82"/>
  <c r="F211" i="108"/>
  <c r="C45" i="82"/>
  <c r="C40" i="108"/>
  <c r="B36" i="108"/>
  <c r="D30" i="108"/>
  <c r="E222" i="82"/>
  <c r="E217"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G206" i="82"/>
  <c r="E221" i="82"/>
  <c r="E222" i="108"/>
  <c r="E212" i="82"/>
  <c r="D416" i="82"/>
  <c r="D417" i="108"/>
  <c r="F220" i="82"/>
  <c r="F221" i="108"/>
  <c r="F212" i="82"/>
  <c r="E410" i="82"/>
  <c r="E411" i="108"/>
  <c r="E37" i="82"/>
  <c r="E29" i="82"/>
  <c r="G25" i="82"/>
  <c r="G17" i="82"/>
  <c r="I13" i="82"/>
  <c r="H19" i="82"/>
  <c r="H11" i="82"/>
  <c r="F31" i="82"/>
  <c r="F23" i="82"/>
  <c r="I15" i="82"/>
  <c r="H21" i="82"/>
  <c r="D43" i="82"/>
  <c r="D35"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c r="F218" i="108"/>
  <c r="E605" i="82"/>
  <c r="E600" i="108"/>
  <c r="I15" i="108"/>
  <c r="I20" i="82"/>
  <c r="J14" i="82"/>
  <c r="E44" i="82"/>
  <c r="E39" i="108"/>
  <c r="D56" i="82"/>
  <c r="D51" i="108"/>
  <c r="D44" i="108"/>
  <c r="H20" i="108"/>
  <c r="I202" i="82"/>
  <c r="I203" i="108"/>
  <c r="I14" i="108"/>
  <c r="G26" i="108"/>
  <c r="E38" i="108"/>
  <c r="C44" i="108"/>
  <c r="G593" i="82"/>
  <c r="G588" i="108"/>
  <c r="I17" i="108"/>
  <c r="H211" i="82"/>
  <c r="H206" i="82"/>
  <c r="H206" i="108"/>
  <c r="F40" i="82"/>
  <c r="F35" i="108"/>
  <c r="E226" i="82"/>
  <c r="E221" i="108"/>
  <c r="G34" i="82"/>
  <c r="G29" i="108"/>
  <c r="F221" i="82"/>
  <c r="F216" i="108"/>
  <c r="C52" i="82"/>
  <c r="C47" i="108"/>
  <c r="B245" i="82"/>
  <c r="B240" i="108"/>
  <c r="B623" i="82"/>
  <c r="B618" i="108"/>
  <c r="B56" i="82"/>
  <c r="B51" i="108"/>
  <c r="B241" i="82"/>
  <c r="B236" i="108"/>
  <c r="C50" i="82"/>
  <c r="C45" i="108"/>
  <c r="E229" i="82"/>
  <c r="E224" i="108"/>
  <c r="E46" i="82"/>
  <c r="E41" i="108"/>
  <c r="H26" i="82"/>
  <c r="H21" i="108"/>
  <c r="F410" i="82"/>
  <c r="F405" i="108"/>
  <c r="G216" i="82"/>
  <c r="G211" i="108"/>
  <c r="C51" i="82"/>
  <c r="C46" i="108"/>
  <c r="G33" i="82"/>
  <c r="G28" i="108"/>
  <c r="D234" i="82"/>
  <c r="D229" i="108"/>
  <c r="B246" i="82"/>
  <c r="B241" i="108"/>
  <c r="B236" i="82"/>
  <c r="D36" i="108"/>
  <c r="B42" i="108"/>
  <c r="I204" i="82"/>
  <c r="I16" i="108"/>
  <c r="H27" i="82"/>
  <c r="H22" i="108"/>
  <c r="E228" i="82"/>
  <c r="E223" i="108"/>
  <c r="C36" i="108"/>
  <c r="F222" i="82"/>
  <c r="F217" i="108"/>
  <c r="F39" i="82"/>
  <c r="F34" i="108"/>
  <c r="D51" i="82"/>
  <c r="D46" i="108"/>
  <c r="E45" i="82"/>
  <c r="E40" i="108"/>
  <c r="C234" i="82"/>
  <c r="C229" i="108"/>
  <c r="C225" i="108"/>
  <c r="C224" i="82"/>
  <c r="B57" i="82"/>
  <c r="B52" i="108"/>
  <c r="B47" i="82"/>
  <c r="H210" i="82"/>
  <c r="H205" i="108"/>
  <c r="I208" i="82"/>
  <c r="I209" i="108"/>
  <c r="E416" i="82"/>
  <c r="E417" i="108"/>
  <c r="F226" i="82"/>
  <c r="F227" i="108"/>
  <c r="D422" i="82"/>
  <c r="D423" i="108"/>
  <c r="E227" i="82"/>
  <c r="E228" i="108"/>
  <c r="E218" i="82"/>
  <c r="G220" i="82"/>
  <c r="G221" i="108" s="1"/>
  <c r="G212" i="82"/>
  <c r="C49" i="82"/>
  <c r="C41" i="82"/>
  <c r="H587" i="82"/>
  <c r="I581" i="82"/>
  <c r="I582" i="108"/>
  <c r="H398" i="82"/>
  <c r="I392" i="82"/>
  <c r="I393" i="108"/>
  <c r="I205" i="82"/>
  <c r="J16" i="82"/>
  <c r="I22" i="82"/>
  <c r="I203" i="82"/>
  <c r="I204" i="108"/>
  <c r="H209" i="82"/>
  <c r="D611" i="82"/>
  <c r="D612" i="108"/>
  <c r="D233" i="82"/>
  <c r="D234" i="108"/>
  <c r="D224" i="82"/>
  <c r="H214" i="82"/>
  <c r="H215" i="108" s="1"/>
  <c r="D49" i="82"/>
  <c r="D41" i="82"/>
  <c r="J15" i="82"/>
  <c r="I21" i="82"/>
  <c r="F37" i="82"/>
  <c r="F38" i="108" s="1"/>
  <c r="F29" i="82"/>
  <c r="H25" i="82"/>
  <c r="H17" i="82"/>
  <c r="J13" i="82"/>
  <c r="J202" i="82" s="1"/>
  <c r="I19" i="82"/>
  <c r="I11" i="82"/>
  <c r="G31" i="82"/>
  <c r="G23" i="82"/>
  <c r="E43" i="82"/>
  <c r="E35" i="82"/>
  <c r="E44" i="108"/>
  <c r="I20" i="108"/>
  <c r="H26"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D42" i="108"/>
  <c r="F228" i="82"/>
  <c r="F223" i="108"/>
  <c r="H18" i="108"/>
  <c r="I210" i="82"/>
  <c r="I205" i="108"/>
  <c r="B252" i="82"/>
  <c r="B247" i="108"/>
  <c r="B242" i="82"/>
  <c r="D240" i="82"/>
  <c r="D235" i="108"/>
  <c r="G39" i="82"/>
  <c r="G34" i="108"/>
  <c r="C57" i="82"/>
  <c r="C52" i="108"/>
  <c r="J204" i="82"/>
  <c r="J16" i="108"/>
  <c r="H216" i="82"/>
  <c r="H211" i="108"/>
  <c r="B48" i="108"/>
  <c r="E51" i="82"/>
  <c r="E46" i="108"/>
  <c r="D57" i="82"/>
  <c r="D52" i="108"/>
  <c r="F45" i="82"/>
  <c r="F40" i="108"/>
  <c r="E234" i="82"/>
  <c r="E229" i="108"/>
  <c r="H33" i="82"/>
  <c r="H28" i="108"/>
  <c r="G24" i="108"/>
  <c r="G222" i="82"/>
  <c r="G217" i="108"/>
  <c r="H220" i="82"/>
  <c r="H221" i="108" s="1"/>
  <c r="H212" i="82"/>
  <c r="D239" i="82"/>
  <c r="D240" i="108"/>
  <c r="D230" i="82"/>
  <c r="D617" i="82"/>
  <c r="D618" i="108"/>
  <c r="J203" i="82"/>
  <c r="J204" i="108"/>
  <c r="I209" i="82"/>
  <c r="I206" i="82"/>
  <c r="J205" i="82"/>
  <c r="J22" i="82"/>
  <c r="K16" i="82"/>
  <c r="I398" i="82"/>
  <c r="J392" i="82"/>
  <c r="J393" i="108"/>
  <c r="I587" i="82"/>
  <c r="J581" i="82"/>
  <c r="J582" i="108"/>
  <c r="I200" i="82"/>
  <c r="C55" i="82"/>
  <c r="C47" i="82"/>
  <c r="G226" i="82"/>
  <c r="G227" i="108" s="1"/>
  <c r="E233" i="82"/>
  <c r="E234" i="108"/>
  <c r="E224" i="82"/>
  <c r="D428" i="82"/>
  <c r="D429" i="108"/>
  <c r="F232" i="82"/>
  <c r="F233" i="108"/>
  <c r="F224" i="82"/>
  <c r="E422" i="82"/>
  <c r="E423" i="108"/>
  <c r="I214" i="82"/>
  <c r="I215" i="108" s="1"/>
  <c r="E49" i="82"/>
  <c r="E50" i="108" s="1"/>
  <c r="E41" i="82"/>
  <c r="G37" i="82"/>
  <c r="G29" i="82"/>
  <c r="I25" i="82"/>
  <c r="I26" i="108" s="1"/>
  <c r="I17" i="82"/>
  <c r="K13" i="82"/>
  <c r="J19" i="82"/>
  <c r="J11" i="82"/>
  <c r="H31" i="82"/>
  <c r="H23" i="82"/>
  <c r="F43" i="82"/>
  <c r="F35" i="82"/>
  <c r="K15" i="82"/>
  <c r="J21" i="82"/>
  <c r="D55" i="82"/>
  <c r="D47" i="82"/>
  <c r="G218" i="82"/>
  <c r="K202" i="82"/>
  <c r="K203" i="108" s="1"/>
  <c r="K14" i="108"/>
  <c r="G38"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108"/>
  <c r="F52" i="82"/>
  <c r="F47" i="108"/>
  <c r="F233" i="82"/>
  <c r="F228" i="108"/>
  <c r="H599" i="82"/>
  <c r="H594" i="108"/>
  <c r="H410" i="82"/>
  <c r="H405" i="108"/>
  <c r="I217" i="82"/>
  <c r="I212" i="82"/>
  <c r="I212" i="108"/>
  <c r="K204" i="82"/>
  <c r="K16" i="108"/>
  <c r="J27" i="82"/>
  <c r="J22" i="108"/>
  <c r="G228" i="82"/>
  <c r="G223" i="108"/>
  <c r="H24" i="108"/>
  <c r="E240" i="82"/>
  <c r="E235" i="108"/>
  <c r="E42" i="108"/>
  <c r="H222" i="82"/>
  <c r="H217" i="108"/>
  <c r="C63" i="82"/>
  <c r="C58" i="108"/>
  <c r="G45" i="82"/>
  <c r="G40" i="108"/>
  <c r="B258" i="82"/>
  <c r="B253" i="108"/>
  <c r="B248" i="82"/>
  <c r="B54" i="108"/>
  <c r="H39" i="82"/>
  <c r="H34" i="108"/>
  <c r="F51" i="82"/>
  <c r="F46" i="108"/>
  <c r="D63" i="82"/>
  <c r="D58" i="108"/>
  <c r="E57" i="82"/>
  <c r="E52" i="108"/>
  <c r="J210" i="82"/>
  <c r="J205" i="108"/>
  <c r="C48" i="108"/>
  <c r="D246" i="82"/>
  <c r="D241" i="108"/>
  <c r="I216" i="82"/>
  <c r="I211" i="108"/>
  <c r="I207" i="108"/>
  <c r="F234" i="82"/>
  <c r="F229" i="108"/>
  <c r="C246" i="82"/>
  <c r="C241" i="108"/>
  <c r="C236" i="82"/>
  <c r="B69" i="82"/>
  <c r="B64" i="108"/>
  <c r="B59" i="82"/>
  <c r="I33" i="82"/>
  <c r="I28" i="108"/>
  <c r="K208" i="82"/>
  <c r="K209" i="108" s="1"/>
  <c r="I220" i="82"/>
  <c r="I221" i="108" s="1"/>
  <c r="E428" i="82"/>
  <c r="E429" i="108"/>
  <c r="F238" i="82"/>
  <c r="F239" i="108" s="1"/>
  <c r="F230" i="82"/>
  <c r="D434" i="82"/>
  <c r="D435" i="108"/>
  <c r="E239" i="82"/>
  <c r="E240" i="108"/>
  <c r="E230" i="82"/>
  <c r="G232" i="82"/>
  <c r="G233" i="108" s="1"/>
  <c r="G224" i="82"/>
  <c r="C61" i="82"/>
  <c r="C53" i="82"/>
  <c r="J587" i="82"/>
  <c r="K581" i="82"/>
  <c r="K582" i="108"/>
  <c r="J398" i="82"/>
  <c r="K392" i="82"/>
  <c r="K393" i="108"/>
  <c r="K205" i="82"/>
  <c r="K22" i="82"/>
  <c r="L16" i="82"/>
  <c r="K203" i="82"/>
  <c r="K204" i="108"/>
  <c r="J209" i="82"/>
  <c r="D623" i="82"/>
  <c r="D624" i="108"/>
  <c r="D245" i="82"/>
  <c r="D246" i="108"/>
  <c r="D236" i="82"/>
  <c r="H226" i="82"/>
  <c r="H227" i="108" s="1"/>
  <c r="H218" i="82"/>
  <c r="D61" i="82"/>
  <c r="D53" i="82"/>
  <c r="L15" i="82"/>
  <c r="K21" i="82"/>
  <c r="F49" i="82"/>
  <c r="F41" i="82"/>
  <c r="H37" i="82"/>
  <c r="H29" i="82"/>
  <c r="J25" i="82"/>
  <c r="J17" i="82"/>
  <c r="L13" i="82"/>
  <c r="K19" i="82"/>
  <c r="K11" i="82"/>
  <c r="I31" i="82"/>
  <c r="I23" i="82"/>
  <c r="G43" i="82"/>
  <c r="G35" i="82"/>
  <c r="E55" i="82"/>
  <c r="E47" i="82"/>
  <c r="L202" i="82"/>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F42" i="108"/>
  <c r="G51" i="82"/>
  <c r="G46" i="108"/>
  <c r="C69" i="82"/>
  <c r="C64" i="108"/>
  <c r="E246" i="82"/>
  <c r="E241" i="108"/>
  <c r="J33" i="82"/>
  <c r="J28" i="108"/>
  <c r="K12" i="108"/>
  <c r="L204" i="82"/>
  <c r="L16" i="108"/>
  <c r="B75" i="82"/>
  <c r="B70" i="108"/>
  <c r="B65" i="82"/>
  <c r="C252" i="82"/>
  <c r="C247" i="108"/>
  <c r="C242" i="82"/>
  <c r="F240" i="82"/>
  <c r="F235" i="108"/>
  <c r="I222" i="82"/>
  <c r="I217" i="108"/>
  <c r="D252" i="82"/>
  <c r="D247" i="108"/>
  <c r="J216" i="82"/>
  <c r="J211" i="108"/>
  <c r="E63" i="82"/>
  <c r="E58" i="108"/>
  <c r="D69" i="82"/>
  <c r="D64" i="108"/>
  <c r="F57" i="82"/>
  <c r="F52" i="108"/>
  <c r="H45" i="82"/>
  <c r="H40" i="108"/>
  <c r="B264" i="82"/>
  <c r="B259" i="108"/>
  <c r="B254" i="82"/>
  <c r="G36" i="108"/>
  <c r="H228" i="82"/>
  <c r="H223" i="108"/>
  <c r="H219" i="108"/>
  <c r="G234" i="82"/>
  <c r="G229" i="108"/>
  <c r="K210" i="82"/>
  <c r="K205" i="108"/>
  <c r="L205" i="82"/>
  <c r="L22" i="82"/>
  <c r="M16" i="82"/>
  <c r="C67" i="82"/>
  <c r="C59" i="82"/>
  <c r="G238" i="82"/>
  <c r="G239" i="108" s="1"/>
  <c r="E245" i="82"/>
  <c r="E246" i="108"/>
  <c r="E236" i="82"/>
  <c r="D440" i="82"/>
  <c r="D441" i="108"/>
  <c r="F244" i="82"/>
  <c r="F245" i="108"/>
  <c r="F236" i="82"/>
  <c r="E434" i="82"/>
  <c r="E435" i="108"/>
  <c r="I226" i="82"/>
  <c r="I227" i="108" s="1"/>
  <c r="I218" i="82"/>
  <c r="K214" i="82"/>
  <c r="K215" i="108"/>
  <c r="L208" i="82"/>
  <c r="L209" i="108"/>
  <c r="H232" i="82"/>
  <c r="H233" i="108" s="1"/>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D59" i="82"/>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C60" i="108"/>
  <c r="I30" i="108"/>
  <c r="M204" i="82"/>
  <c r="M16" i="108"/>
  <c r="G240" i="82"/>
  <c r="G235" i="108"/>
  <c r="H234" i="82"/>
  <c r="H229" i="108"/>
  <c r="B270" i="82"/>
  <c r="B265" i="108"/>
  <c r="B260" i="82"/>
  <c r="H36" i="108"/>
  <c r="D60" i="108"/>
  <c r="J222" i="82"/>
  <c r="J217" i="108"/>
  <c r="D258" i="82"/>
  <c r="D253" i="108"/>
  <c r="I228" i="82"/>
  <c r="I223" i="108"/>
  <c r="F246" i="82"/>
  <c r="F241" i="108"/>
  <c r="B66" i="108"/>
  <c r="J39" i="82"/>
  <c r="J34" i="108"/>
  <c r="E252" i="82"/>
  <c r="E247" i="108"/>
  <c r="C75" i="82"/>
  <c r="C70" i="108"/>
  <c r="G57" i="82"/>
  <c r="G52" i="108"/>
  <c r="I45" i="82"/>
  <c r="I40" i="108"/>
  <c r="K33" i="82"/>
  <c r="K28" i="108"/>
  <c r="M203" i="82"/>
  <c r="M204" i="108"/>
  <c r="L209" i="82"/>
  <c r="D635" i="82"/>
  <c r="D636" i="108"/>
  <c r="D257" i="82"/>
  <c r="D258" i="108"/>
  <c r="D248" i="82"/>
  <c r="H238" i="82"/>
  <c r="H239" i="108"/>
  <c r="L214" i="82"/>
  <c r="L215" i="108" s="1"/>
  <c r="L206" i="82"/>
  <c r="K220" i="82"/>
  <c r="K221" i="108"/>
  <c r="K212" i="82"/>
  <c r="I232" i="82"/>
  <c r="I233" i="108" s="1"/>
  <c r="I224" i="82"/>
  <c r="E440" i="82"/>
  <c r="E441" i="108"/>
  <c r="F250" i="82"/>
  <c r="F251" i="108"/>
  <c r="F242" i="82"/>
  <c r="D446" i="82"/>
  <c r="D447" i="108"/>
  <c r="E251" i="82"/>
  <c r="E252" i="108"/>
  <c r="E242" i="82"/>
  <c r="G244" i="82"/>
  <c r="G245" i="108"/>
  <c r="G236" i="82"/>
  <c r="C73" i="82"/>
  <c r="C65" i="82"/>
  <c r="M208" i="82"/>
  <c r="M209" i="108" s="1"/>
  <c r="M207" i="108" s="1"/>
  <c r="L587" i="82"/>
  <c r="M581" i="82"/>
  <c r="M582" i="108"/>
  <c r="L398" i="82"/>
  <c r="M392" i="82"/>
  <c r="M393" i="108"/>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F237"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c r="N14" i="108"/>
  <c r="L26" i="108"/>
  <c r="J38" i="108"/>
  <c r="H50" i="108"/>
  <c r="F62" i="108"/>
  <c r="D74" i="108"/>
  <c r="N17" i="108"/>
  <c r="L404" i="82"/>
  <c r="L399" i="108"/>
  <c r="L593" i="82"/>
  <c r="L588" i="108"/>
  <c r="C74" i="108"/>
  <c r="L215" i="82"/>
  <c r="L210" i="108"/>
  <c r="C82" i="82"/>
  <c r="C77" i="108"/>
  <c r="E256" i="82"/>
  <c r="E251" i="108"/>
  <c r="H241" i="82"/>
  <c r="H236"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D264" i="82"/>
  <c r="D259" i="108"/>
  <c r="J228" i="82"/>
  <c r="J223" i="108"/>
  <c r="M12" i="108"/>
  <c r="B87" i="82"/>
  <c r="B82" i="108"/>
  <c r="B77" i="82"/>
  <c r="C264" i="82"/>
  <c r="C259" i="108"/>
  <c r="C254" i="82"/>
  <c r="D66" i="108"/>
  <c r="H42" i="108"/>
  <c r="K222" i="82"/>
  <c r="K217" i="108"/>
  <c r="N204" i="82"/>
  <c r="N16" i="108"/>
  <c r="M27" i="82"/>
  <c r="M22" i="108"/>
  <c r="K24" i="108"/>
  <c r="G48" i="108"/>
  <c r="E258" i="82"/>
  <c r="E253" i="108"/>
  <c r="J30" i="108"/>
  <c r="B276" i="82"/>
  <c r="B271" i="108"/>
  <c r="B266" i="82"/>
  <c r="H240" i="82"/>
  <c r="H235" i="108"/>
  <c r="G246" i="82"/>
  <c r="G241" i="108"/>
  <c r="M210" i="82"/>
  <c r="M205" i="108"/>
  <c r="L216" i="82"/>
  <c r="L211" i="108"/>
  <c r="B72" i="108"/>
  <c r="E75" i="82"/>
  <c r="E70" i="108"/>
  <c r="D81" i="82"/>
  <c r="D76" i="108"/>
  <c r="F69" i="82"/>
  <c r="F64" i="108"/>
  <c r="H57" i="82"/>
  <c r="H52" i="108"/>
  <c r="L33" i="82"/>
  <c r="L28" i="108"/>
  <c r="M398" i="82"/>
  <c r="N392" i="82"/>
  <c r="N393" i="108"/>
  <c r="M587" i="82"/>
  <c r="N581" i="82"/>
  <c r="N582" i="108"/>
  <c r="M200" i="82"/>
  <c r="N208" i="82"/>
  <c r="N209" i="108" s="1"/>
  <c r="N205" i="82"/>
  <c r="N22" i="82"/>
  <c r="O16" i="82"/>
  <c r="M214" i="82"/>
  <c r="M215" i="108"/>
  <c r="C79" i="82"/>
  <c r="C71" i="82"/>
  <c r="G250" i="82"/>
  <c r="G251" i="108"/>
  <c r="G242" i="82"/>
  <c r="E257" i="82"/>
  <c r="E258" i="108"/>
  <c r="E248" i="82"/>
  <c r="D452" i="82"/>
  <c r="D453" i="108"/>
  <c r="F256" i="82"/>
  <c r="F257" i="108"/>
  <c r="F248" i="82"/>
  <c r="E446" i="82"/>
  <c r="E447" i="108"/>
  <c r="I238" i="82"/>
  <c r="I239" i="108" s="1"/>
  <c r="I230" i="82"/>
  <c r="K226" i="82"/>
  <c r="K227" i="108"/>
  <c r="K218" i="82"/>
  <c r="L220" i="82"/>
  <c r="L221" i="108" s="1"/>
  <c r="L219" i="108" s="1"/>
  <c r="L212" i="82"/>
  <c r="H244" i="82"/>
  <c r="H245" i="108" s="1"/>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c r="F254" i="108"/>
  <c r="E641" i="82"/>
  <c r="E636" i="108"/>
  <c r="K44" i="82"/>
  <c r="K39" i="108"/>
  <c r="B281" i="82"/>
  <c r="B276" i="108"/>
  <c r="B659" i="82"/>
  <c r="B654" i="108"/>
  <c r="B92" i="82"/>
  <c r="B87" i="108"/>
  <c r="B277" i="82"/>
  <c r="B274" i="82"/>
  <c r="B272"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c r="K224" i="108"/>
  <c r="J233" i="82"/>
  <c r="J228" i="108"/>
  <c r="K605" i="82"/>
  <c r="K600" i="108"/>
  <c r="K416" i="82"/>
  <c r="K411" i="108"/>
  <c r="B91" i="82"/>
  <c r="B86" i="108"/>
  <c r="C271" i="82"/>
  <c r="C266" i="108"/>
  <c r="D271" i="82"/>
  <c r="D266" i="108"/>
  <c r="B269" i="108"/>
  <c r="B470" i="82"/>
  <c r="B465" i="108"/>
  <c r="D268" i="82"/>
  <c r="D263" i="108"/>
  <c r="G68" i="82"/>
  <c r="G63" i="108"/>
  <c r="F635" i="82"/>
  <c r="F630" i="108"/>
  <c r="G253" i="82"/>
  <c r="G248" i="108"/>
  <c r="M34" i="82"/>
  <c r="M29" i="108"/>
  <c r="N27" i="82"/>
  <c r="N22" i="108"/>
  <c r="H48" i="108"/>
  <c r="D72" i="108"/>
  <c r="L222" i="82"/>
  <c r="L217" i="108"/>
  <c r="M216" i="82"/>
  <c r="M211" i="108"/>
  <c r="B282" i="82"/>
  <c r="B277" i="108"/>
  <c r="M33" i="82"/>
  <c r="M28" i="108"/>
  <c r="N12"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J36" i="108"/>
  <c r="G54" i="108"/>
  <c r="K30"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s="1"/>
  <c r="H242" i="82"/>
  <c r="L226" i="82"/>
  <c r="L227" i="108" s="1"/>
  <c r="L218" i="82"/>
  <c r="K232" i="82"/>
  <c r="K233" i="108"/>
  <c r="I244" i="82"/>
  <c r="I245" i="108"/>
  <c r="I236" i="82"/>
  <c r="E452" i="82"/>
  <c r="E453" i="108"/>
  <c r="F262" i="82"/>
  <c r="F263" i="108" s="1"/>
  <c r="D458" i="82"/>
  <c r="D459" i="108"/>
  <c r="E263" i="82"/>
  <c r="E264" i="108"/>
  <c r="E254" i="82"/>
  <c r="G256" i="82"/>
  <c r="G257" i="108"/>
  <c r="G248" i="82"/>
  <c r="C85" i="82"/>
  <c r="C77" i="82"/>
  <c r="M220" i="82"/>
  <c r="M221" i="108" s="1"/>
  <c r="M219"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C261" i="108"/>
  <c r="G68" i="108"/>
  <c r="K44" i="108"/>
  <c r="O200" i="82"/>
  <c r="O204" i="108"/>
  <c r="P17" i="108"/>
  <c r="B97" i="82"/>
  <c r="B92" i="108"/>
  <c r="K611" i="82"/>
  <c r="K606" i="108"/>
  <c r="K235" i="82"/>
  <c r="K230"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c r="B278" i="108"/>
  <c r="B98" i="82"/>
  <c r="B93" i="108"/>
  <c r="B665" i="82"/>
  <c r="B660" i="108"/>
  <c r="B287" i="82"/>
  <c r="B282" i="108"/>
  <c r="K50" i="82"/>
  <c r="K45" i="108"/>
  <c r="E647" i="82"/>
  <c r="E642" i="108"/>
  <c r="F265" i="82"/>
  <c r="F260"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G249" i="108"/>
  <c r="D78" i="108"/>
  <c r="H54" i="108"/>
  <c r="O12" i="108"/>
  <c r="K51" i="82"/>
  <c r="K46" i="108"/>
  <c r="I63" i="82"/>
  <c r="I58" i="108"/>
  <c r="G75" i="82"/>
  <c r="G70" i="108"/>
  <c r="C93" i="82"/>
  <c r="C88" i="108"/>
  <c r="J57" i="82"/>
  <c r="J52" i="108"/>
  <c r="B99" i="82"/>
  <c r="B94" i="108"/>
  <c r="B89" i="82"/>
  <c r="C276" i="82"/>
  <c r="C271" i="108"/>
  <c r="C267" i="108"/>
  <c r="C266" i="82"/>
  <c r="M24" i="108"/>
  <c r="P204" i="82"/>
  <c r="P16" i="108"/>
  <c r="O27" i="82"/>
  <c r="O22" i="108"/>
  <c r="K234" i="82"/>
  <c r="K229" i="108"/>
  <c r="E270" i="82"/>
  <c r="E265" i="108"/>
  <c r="E87" i="82"/>
  <c r="E82" i="108"/>
  <c r="D93" i="82"/>
  <c r="D88" i="108"/>
  <c r="F81" i="82"/>
  <c r="F76" i="108"/>
  <c r="H69" i="82"/>
  <c r="H64" i="108"/>
  <c r="L45" i="82"/>
  <c r="L40" i="108"/>
  <c r="O210" i="82"/>
  <c r="O205" i="108"/>
  <c r="K36" i="108"/>
  <c r="G60" i="108"/>
  <c r="J42"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N206" i="82"/>
  <c r="M226" i="82"/>
  <c r="M227" i="108" s="1"/>
  <c r="C91" i="82"/>
  <c r="C83" i="82"/>
  <c r="G262" i="82"/>
  <c r="G263" i="108" s="1"/>
  <c r="G254" i="82"/>
  <c r="E269" i="82"/>
  <c r="E270" i="108"/>
  <c r="E260" i="82"/>
  <c r="D464" i="82"/>
  <c r="D465" i="108"/>
  <c r="F268" i="82"/>
  <c r="F269" i="108" s="1"/>
  <c r="E458" i="82"/>
  <c r="E459" i="108"/>
  <c r="I250" i="82"/>
  <c r="I251" i="108" s="1"/>
  <c r="I242" i="82"/>
  <c r="K238" i="82"/>
  <c r="K239" i="108"/>
  <c r="L232" i="82"/>
  <c r="L233" i="108"/>
  <c r="H256" i="82"/>
  <c r="H257" i="108" s="1"/>
  <c r="D275" i="82"/>
  <c r="D276" i="108"/>
  <c r="D266" i="82"/>
  <c r="D653" i="82"/>
  <c r="D654" i="108"/>
  <c r="P203" i="82"/>
  <c r="P204" i="108"/>
  <c r="O209" i="82"/>
  <c r="O214" i="82"/>
  <c r="O215" i="108" s="1"/>
  <c r="O206" i="82"/>
  <c r="N220" i="82"/>
  <c r="N221" i="108"/>
  <c r="N212" i="82"/>
  <c r="P205" i="82"/>
  <c r="P22" i="82"/>
  <c r="Q16" i="82"/>
  <c r="E85" i="82"/>
  <c r="E77" i="82"/>
  <c r="G73" i="82"/>
  <c r="G65" i="82"/>
  <c r="I61" i="82"/>
  <c r="I53" i="82"/>
  <c r="K49" i="82"/>
  <c r="K41" i="82"/>
  <c r="M37" i="82"/>
  <c r="M29" i="82"/>
  <c r="O25" i="82"/>
  <c r="O17" i="82"/>
  <c r="Q13" i="82"/>
  <c r="P19" i="82"/>
  <c r="P20" i="108" s="1"/>
  <c r="P11" i="82"/>
  <c r="N31" i="82"/>
  <c r="N23" i="82"/>
  <c r="Q15" i="82"/>
  <c r="P21" i="82"/>
  <c r="L43" i="82"/>
  <c r="L35" i="82"/>
  <c r="J55" i="82"/>
  <c r="J47" i="82"/>
  <c r="H67" i="82"/>
  <c r="H68" i="108" s="1"/>
  <c r="H59" i="82"/>
  <c r="F79" i="82"/>
  <c r="F71" i="82"/>
  <c r="D91" i="82"/>
  <c r="D83" i="82"/>
  <c r="F80" i="108"/>
  <c r="L44"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6" i="82"/>
  <c r="B284" i="82"/>
  <c r="B284" i="108"/>
  <c r="C98" i="82"/>
  <c r="C93" i="108"/>
  <c r="E277" i="82"/>
  <c r="E272" i="108"/>
  <c r="M227" i="82"/>
  <c r="M222" i="108"/>
  <c r="K58" i="82"/>
  <c r="K53" i="108"/>
  <c r="L50" i="82"/>
  <c r="L45" i="108"/>
  <c r="E94" i="82"/>
  <c r="E89" i="108"/>
  <c r="C283" i="82"/>
  <c r="C278" i="108"/>
  <c r="D283" i="82"/>
  <c r="D278" i="108"/>
  <c r="B281" i="108"/>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82"/>
  <c r="M224" i="108"/>
  <c r="K239" i="82"/>
  <c r="K234" i="108"/>
  <c r="G263" i="82"/>
  <c r="G258" i="108"/>
  <c r="P26" i="82"/>
  <c r="P21" i="108"/>
  <c r="B103" i="82"/>
  <c r="B98" i="108"/>
  <c r="Q204" i="82"/>
  <c r="Q16" i="108"/>
  <c r="L234" i="82"/>
  <c r="L229" i="108"/>
  <c r="M228" i="82"/>
  <c r="M223" i="108"/>
  <c r="M45" i="82"/>
  <c r="M40" i="108"/>
  <c r="L36" i="108"/>
  <c r="F72" i="108"/>
  <c r="E78" i="108"/>
  <c r="E276" i="82"/>
  <c r="E271" i="108"/>
  <c r="O33" i="82"/>
  <c r="O28"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M30"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B90" i="108"/>
  <c r="C84" i="108"/>
  <c r="I54" i="108"/>
  <c r="G264" i="82"/>
  <c r="G259" i="108"/>
  <c r="H258" i="82"/>
  <c r="H254" i="82"/>
  <c r="H253" i="108"/>
  <c r="N222" i="82"/>
  <c r="N217" i="108"/>
  <c r="Q205" i="82"/>
  <c r="Q200" i="82"/>
  <c r="Q22" i="82"/>
  <c r="R16" i="82"/>
  <c r="N226" i="82"/>
  <c r="N227" i="108" s="1"/>
  <c r="N218" i="82"/>
  <c r="O220" i="82"/>
  <c r="O221" i="108"/>
  <c r="O212" i="82"/>
  <c r="Q203" i="82"/>
  <c r="Q204" i="108"/>
  <c r="P209" i="82"/>
  <c r="D659" i="82"/>
  <c r="D660" i="108"/>
  <c r="D281" i="82"/>
  <c r="D282" i="108"/>
  <c r="D272" i="82"/>
  <c r="H262" i="82"/>
  <c r="H263" i="108" s="1"/>
  <c r="L238" i="82"/>
  <c r="L239" i="108"/>
  <c r="L230" i="82"/>
  <c r="K244" i="82"/>
  <c r="K245" i="108" s="1"/>
  <c r="I256" i="82"/>
  <c r="I257" i="108" s="1"/>
  <c r="I248" i="82"/>
  <c r="E464" i="82"/>
  <c r="E465" i="108"/>
  <c r="F274" i="82"/>
  <c r="F275" i="108"/>
  <c r="F266" i="82"/>
  <c r="D470" i="82"/>
  <c r="D471" i="108"/>
  <c r="E275" i="82"/>
  <c r="E276" i="108"/>
  <c r="E266" i="82"/>
  <c r="G268" i="82"/>
  <c r="G269" i="108"/>
  <c r="G260" i="82"/>
  <c r="C97" i="82"/>
  <c r="C89" i="82"/>
  <c r="M232" i="82"/>
  <c r="M233" i="108" s="1"/>
  <c r="P587" i="82"/>
  <c r="Q581" i="82"/>
  <c r="Q582" i="108"/>
  <c r="P398" i="82"/>
  <c r="Q392" i="82"/>
  <c r="Q393" i="108"/>
  <c r="P200" i="82"/>
  <c r="Q208" i="82"/>
  <c r="Q209" i="108"/>
  <c r="P214" i="82"/>
  <c r="P215" i="108"/>
  <c r="D97" i="82"/>
  <c r="D89" i="82"/>
  <c r="F85" i="82"/>
  <c r="F77" i="82"/>
  <c r="H73" i="82"/>
  <c r="H65" i="82"/>
  <c r="J61" i="82"/>
  <c r="J53" i="82"/>
  <c r="L49" i="82"/>
  <c r="L41" i="82"/>
  <c r="R15" i="82"/>
  <c r="Q21" i="82"/>
  <c r="N37" i="82"/>
  <c r="N29" i="82"/>
  <c r="P25" i="82"/>
  <c r="P17" i="82"/>
  <c r="R13" i="82"/>
  <c r="Q19" i="82"/>
  <c r="Q11" i="82"/>
  <c r="O31" i="82"/>
  <c r="O23" i="82"/>
  <c r="M43" i="82"/>
  <c r="M35" i="82"/>
  <c r="K55" i="82"/>
  <c r="K56" i="108" s="1"/>
  <c r="K47" i="82"/>
  <c r="I67" i="82"/>
  <c r="I59" i="82"/>
  <c r="G79" i="82"/>
  <c r="G80" i="108" s="1"/>
  <c r="G71" i="82"/>
  <c r="E91" i="82"/>
  <c r="E83" i="82"/>
  <c r="E92" i="108"/>
  <c r="I68"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c r="N224" i="108"/>
  <c r="O223" i="82"/>
  <c r="O218" i="108"/>
  <c r="C106" i="82"/>
  <c r="C101" i="108"/>
  <c r="I76" i="82"/>
  <c r="I71" i="108"/>
  <c r="M50" i="82"/>
  <c r="M45" i="108"/>
  <c r="G458" i="82"/>
  <c r="G453" i="108"/>
  <c r="O410" i="82"/>
  <c r="O405" i="108"/>
  <c r="O599" i="82"/>
  <c r="O594" i="108"/>
  <c r="O221" i="82"/>
  <c r="O216" i="108"/>
  <c r="P217" i="82"/>
  <c r="P212" i="82"/>
  <c r="P212"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B290" i="82"/>
  <c r="K63" i="82"/>
  <c r="K58" i="108"/>
  <c r="I75" i="82"/>
  <c r="I70" i="108"/>
  <c r="G87" i="82"/>
  <c r="G82" i="108"/>
  <c r="C105" i="82"/>
  <c r="C100" i="108"/>
  <c r="J69" i="82"/>
  <c r="J64" i="108"/>
  <c r="B96" i="108"/>
  <c r="E282" i="82"/>
  <c r="E277" i="108"/>
  <c r="E273" i="108"/>
  <c r="M234" i="82"/>
  <c r="M229" i="108"/>
  <c r="L240" i="82"/>
  <c r="L235" i="108"/>
  <c r="Q12" i="108"/>
  <c r="Q27" i="82"/>
  <c r="Q22" i="108"/>
  <c r="N228" i="82"/>
  <c r="N223" i="108"/>
  <c r="H264" i="82"/>
  <c r="H259" i="108"/>
  <c r="G270" i="82"/>
  <c r="G265" i="108"/>
  <c r="K246" i="82"/>
  <c r="K241" i="108"/>
  <c r="E84" i="108"/>
  <c r="F78" i="108"/>
  <c r="O222" i="82"/>
  <c r="O217" i="108"/>
  <c r="N45" i="82"/>
  <c r="N40" i="108"/>
  <c r="P33" i="82"/>
  <c r="P28" i="108"/>
  <c r="K48" i="108"/>
  <c r="G72" i="108"/>
  <c r="J54" i="108"/>
  <c r="B111" i="82"/>
  <c r="B106" i="108"/>
  <c r="B101" i="82"/>
  <c r="C288" i="82"/>
  <c r="C283" i="108"/>
  <c r="C278" i="82"/>
  <c r="O39" i="82"/>
  <c r="O34" i="108"/>
  <c r="M51" i="82"/>
  <c r="M46" i="108"/>
  <c r="Q210" i="82"/>
  <c r="Q205" i="108"/>
  <c r="P206" i="82"/>
  <c r="M238" i="82"/>
  <c r="M239" i="108" s="1"/>
  <c r="C103" i="82"/>
  <c r="C95" i="82"/>
  <c r="G274" i="82"/>
  <c r="G275" i="108" s="1"/>
  <c r="G266" i="82"/>
  <c r="E281" i="82"/>
  <c r="E282" i="108"/>
  <c r="E272" i="82"/>
  <c r="D476" i="82"/>
  <c r="D477" i="108"/>
  <c r="F280" i="82"/>
  <c r="F281" i="108" s="1"/>
  <c r="F279" i="108" s="1"/>
  <c r="F272" i="82"/>
  <c r="E470" i="82"/>
  <c r="E471" i="108"/>
  <c r="I262" i="82"/>
  <c r="I263" i="108"/>
  <c r="I254" i="82"/>
  <c r="K250" i="82"/>
  <c r="K251" i="108" s="1"/>
  <c r="K242" i="82"/>
  <c r="L244" i="82"/>
  <c r="L245" i="108"/>
  <c r="L236" i="82"/>
  <c r="H268" i="82"/>
  <c r="H269" i="108"/>
  <c r="H260" i="82"/>
  <c r="D287" i="82"/>
  <c r="D288" i="108"/>
  <c r="D278" i="82"/>
  <c r="D665" i="82"/>
  <c r="D666" i="108"/>
  <c r="R203" i="82"/>
  <c r="R204" i="108"/>
  <c r="Q209" i="82"/>
  <c r="O226" i="82"/>
  <c r="O227" i="108" s="1"/>
  <c r="O218" i="82"/>
  <c r="N232" i="82"/>
  <c r="N233" i="108"/>
  <c r="R208" i="82"/>
  <c r="R209" i="108"/>
  <c r="P220" i="82"/>
  <c r="P221" i="108"/>
  <c r="Q214" i="82"/>
  <c r="Q215" i="108"/>
  <c r="Q206" i="82"/>
  <c r="Q398" i="82"/>
  <c r="R392" i="82"/>
  <c r="R393" i="108"/>
  <c r="Q587" i="82"/>
  <c r="R581" i="82"/>
  <c r="R582" i="108"/>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L231"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c r="I260" i="108"/>
  <c r="J446" i="82"/>
  <c r="J441" i="108"/>
  <c r="J257" i="82"/>
  <c r="J252" i="108"/>
  <c r="K440" i="82"/>
  <c r="K435" i="108"/>
  <c r="L247" i="82"/>
  <c r="L242"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B296" i="82"/>
  <c r="J258" i="82"/>
  <c r="J253" i="108"/>
  <c r="D294" i="82"/>
  <c r="D289" i="108"/>
  <c r="D285" i="108"/>
  <c r="I264" i="82"/>
  <c r="I259" i="108"/>
  <c r="F282" i="82"/>
  <c r="F277" i="108"/>
  <c r="L48" i="108"/>
  <c r="F84" i="108"/>
  <c r="E90" i="108"/>
  <c r="P222" i="82"/>
  <c r="P217" i="108"/>
  <c r="S204" i="82"/>
  <c r="S16" i="108"/>
  <c r="M42" i="108"/>
  <c r="B102" i="108"/>
  <c r="N36" i="108"/>
  <c r="G276" i="82"/>
  <c r="G271" i="108"/>
  <c r="H270" i="82"/>
  <c r="H265" i="108"/>
  <c r="N234" i="82"/>
  <c r="N229" i="108"/>
  <c r="L246" i="82"/>
  <c r="L241" i="108"/>
  <c r="M240" i="82"/>
  <c r="M235" i="108"/>
  <c r="J60" i="108"/>
  <c r="I66" i="108"/>
  <c r="L63" i="82"/>
  <c r="L58" i="108"/>
  <c r="H87" i="82"/>
  <c r="H82" i="108"/>
  <c r="F99" i="82"/>
  <c r="F94" i="108"/>
  <c r="D111" i="82"/>
  <c r="D106" i="108"/>
  <c r="E105" i="82"/>
  <c r="E100" i="108"/>
  <c r="R210" i="82"/>
  <c r="R205" i="108"/>
  <c r="S208" i="82"/>
  <c r="S209" i="108" s="1"/>
  <c r="S205" i="82"/>
  <c r="T16" i="82"/>
  <c r="S22" i="82"/>
  <c r="R587" i="82"/>
  <c r="S581" i="82"/>
  <c r="S582" i="108"/>
  <c r="R398" i="82"/>
  <c r="S392" i="82"/>
  <c r="S393" i="108"/>
  <c r="Q220" i="82"/>
  <c r="Q221" i="108"/>
  <c r="Q212" i="82"/>
  <c r="P226" i="82"/>
  <c r="P227" i="108" s="1"/>
  <c r="P218" i="82"/>
  <c r="R214" i="82"/>
  <c r="R215" i="108"/>
  <c r="N238" i="82"/>
  <c r="N239" i="108"/>
  <c r="O232" i="82"/>
  <c r="O233" i="108"/>
  <c r="O224" i="82"/>
  <c r="S203" i="82"/>
  <c r="S204" i="108"/>
  <c r="R209" i="82"/>
  <c r="D671" i="82"/>
  <c r="D672" i="108"/>
  <c r="D293" i="82"/>
  <c r="D294" i="108"/>
  <c r="D284" i="82"/>
  <c r="H274" i="82"/>
  <c r="H275" i="108" s="1"/>
  <c r="L250" i="82"/>
  <c r="L251" i="108"/>
  <c r="K256" i="82"/>
  <c r="K257" i="108"/>
  <c r="K248" i="82"/>
  <c r="I268" i="82"/>
  <c r="I269" i="108" s="1"/>
  <c r="E476" i="82"/>
  <c r="E477" i="108"/>
  <c r="F286" i="82"/>
  <c r="F287" i="108" s="1"/>
  <c r="F278" i="82"/>
  <c r="D482" i="82"/>
  <c r="D483" i="108"/>
  <c r="E287" i="82"/>
  <c r="E288" i="108"/>
  <c r="E278" i="82"/>
  <c r="G280" i="82"/>
  <c r="G281" i="108" s="1"/>
  <c r="G272" i="82"/>
  <c r="C109" i="82"/>
  <c r="C101" i="82"/>
  <c r="M244" i="82"/>
  <c r="M245" i="108"/>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c r="L248" i="108"/>
  <c r="K446" i="82"/>
  <c r="K441" i="108"/>
  <c r="J263" i="82"/>
  <c r="J258" i="108"/>
  <c r="J452" i="82"/>
  <c r="J447" i="108"/>
  <c r="I271" i="82"/>
  <c r="I266"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F90" i="108"/>
  <c r="L54"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E285" i="108"/>
  <c r="Q39" i="82"/>
  <c r="Q34" i="108"/>
  <c r="O234" i="82"/>
  <c r="O229" i="108"/>
  <c r="P30" i="108"/>
  <c r="B123" i="82"/>
  <c r="B118" i="108"/>
  <c r="B113" i="82"/>
  <c r="C300" i="82"/>
  <c r="C295" i="108"/>
  <c r="C291" i="108"/>
  <c r="C290" i="82"/>
  <c r="O36" i="108"/>
  <c r="Q222" i="82"/>
  <c r="Q217" i="108"/>
  <c r="R18" i="108"/>
  <c r="R216" i="82"/>
  <c r="R211" i="108"/>
  <c r="E111" i="82"/>
  <c r="E106" i="108"/>
  <c r="D117" i="82"/>
  <c r="D112" i="108"/>
  <c r="F105" i="82"/>
  <c r="F100" i="108"/>
  <c r="H93" i="82"/>
  <c r="H88" i="108"/>
  <c r="L69" i="82"/>
  <c r="L64" i="108"/>
  <c r="B312" i="82"/>
  <c r="B307" i="108"/>
  <c r="B302" i="82"/>
  <c r="I72" i="108"/>
  <c r="C102" i="108"/>
  <c r="Q24" i="108"/>
  <c r="K258" i="82"/>
  <c r="K253" i="108"/>
  <c r="N57" i="82"/>
  <c r="N52" i="108"/>
  <c r="P45" i="82"/>
  <c r="P40" i="108"/>
  <c r="O51" i="82"/>
  <c r="O46" i="108"/>
  <c r="M63" i="82"/>
  <c r="M58" i="108"/>
  <c r="R33" i="82"/>
  <c r="R28" i="108"/>
  <c r="T208" i="82"/>
  <c r="T209" i="108" s="1"/>
  <c r="M250" i="82"/>
  <c r="M251" i="108" s="1"/>
  <c r="M242" i="82"/>
  <c r="C115" i="82"/>
  <c r="C107" i="82"/>
  <c r="G286" i="82"/>
  <c r="G287" i="108"/>
  <c r="G278" i="82"/>
  <c r="E293" i="82"/>
  <c r="E294" i="108"/>
  <c r="E284" i="82"/>
  <c r="D488" i="82"/>
  <c r="D489" i="108"/>
  <c r="F292" i="82"/>
  <c r="F293" i="108"/>
  <c r="F284" i="82"/>
  <c r="E482" i="82"/>
  <c r="E483" i="108"/>
  <c r="I274" i="82"/>
  <c r="I275" i="108" s="1"/>
  <c r="K262" i="82"/>
  <c r="K263" i="108" s="1"/>
  <c r="K254" i="82"/>
  <c r="L256" i="82"/>
  <c r="L257" i="108"/>
  <c r="H280" i="82"/>
  <c r="H281" i="108" s="1"/>
  <c r="D299" i="82"/>
  <c r="D300" i="108"/>
  <c r="D290" i="82"/>
  <c r="D677" i="82"/>
  <c r="D678" i="108"/>
  <c r="T203" i="82"/>
  <c r="T204" i="108"/>
  <c r="S209" i="82"/>
  <c r="O238" i="82"/>
  <c r="O239" i="108" s="1"/>
  <c r="O230" i="82"/>
  <c r="N244" i="82"/>
  <c r="N245" i="108"/>
  <c r="N236" i="82"/>
  <c r="R220" i="82"/>
  <c r="R221" i="108" s="1"/>
  <c r="R212" i="82"/>
  <c r="P232" i="82"/>
  <c r="P233" i="108"/>
  <c r="P224" i="82"/>
  <c r="Q226" i="82"/>
  <c r="Q227" i="108" s="1"/>
  <c r="Q218" i="82"/>
  <c r="T205" i="82"/>
  <c r="T22" i="82"/>
  <c r="U16" i="82"/>
  <c r="S200" i="82"/>
  <c r="R206" i="82"/>
  <c r="S398" i="82"/>
  <c r="T392" i="82"/>
  <c r="T393" i="108"/>
  <c r="S587" i="82"/>
  <c r="T581" i="82"/>
  <c r="T582" i="108"/>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c r="G284" i="108"/>
  <c r="P52" i="82"/>
  <c r="P47" i="108"/>
  <c r="N62" i="82"/>
  <c r="N57" i="108"/>
  <c r="U202" i="82"/>
  <c r="U203" i="108" s="1"/>
  <c r="U14" i="108"/>
  <c r="S26" i="108"/>
  <c r="O50" i="108"/>
  <c r="K74" i="108"/>
  <c r="I86" i="108"/>
  <c r="E110" i="108"/>
  <c r="Q38" i="108"/>
  <c r="M62" i="108"/>
  <c r="G98" i="108"/>
  <c r="U17" i="108"/>
  <c r="T211" i="82"/>
  <c r="T206"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c r="I272" i="108"/>
  <c r="J458" i="82"/>
  <c r="J453" i="108"/>
  <c r="J269" i="82"/>
  <c r="J264" i="108"/>
  <c r="K452" i="82"/>
  <c r="K447" i="108"/>
  <c r="L259" i="82"/>
  <c r="L254"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M54" i="108"/>
  <c r="P36" i="108"/>
  <c r="K264" i="82"/>
  <c r="K259" i="108"/>
  <c r="L60" i="108"/>
  <c r="F96" i="108"/>
  <c r="E102" i="108"/>
  <c r="R222" i="82"/>
  <c r="R217" i="108"/>
  <c r="Q228" i="82"/>
  <c r="Q223" i="108"/>
  <c r="O240" i="82"/>
  <c r="O235" i="108"/>
  <c r="Q30" i="108"/>
  <c r="E300" i="82"/>
  <c r="E295" i="108"/>
  <c r="C108" i="108"/>
  <c r="I78" i="108"/>
  <c r="J270" i="82"/>
  <c r="J265" i="108"/>
  <c r="D306" i="82"/>
  <c r="D301" i="108"/>
  <c r="D297"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6" i="82"/>
  <c r="B129" i="82"/>
  <c r="B124" i="108"/>
  <c r="B119" i="82"/>
  <c r="Q45" i="82"/>
  <c r="Q40" i="108"/>
  <c r="J87" i="82"/>
  <c r="J82" i="108"/>
  <c r="C123" i="82"/>
  <c r="C118" i="108"/>
  <c r="G105" i="82"/>
  <c r="G100" i="108"/>
  <c r="I93" i="82"/>
  <c r="I88" i="108"/>
  <c r="K81" i="82"/>
  <c r="K76" i="108"/>
  <c r="P234" i="82"/>
  <c r="P229" i="108"/>
  <c r="G288" i="82"/>
  <c r="G283" i="108"/>
  <c r="H282" i="82"/>
  <c r="H277" i="108"/>
  <c r="N246" i="82"/>
  <c r="N241" i="108"/>
  <c r="S33" i="82"/>
  <c r="S28" i="108"/>
  <c r="T200" i="82"/>
  <c r="S220" i="82"/>
  <c r="S221" i="108" s="1"/>
  <c r="U208" i="82"/>
  <c r="U209" i="108" s="1"/>
  <c r="S206" i="82"/>
  <c r="T587" i="82"/>
  <c r="U581" i="82"/>
  <c r="U582" i="108"/>
  <c r="T398" i="82"/>
  <c r="U392" i="82"/>
  <c r="U393" i="108"/>
  <c r="U205" i="82"/>
  <c r="U22" i="82"/>
  <c r="V16" i="82"/>
  <c r="Q232" i="82"/>
  <c r="Q233" i="108" s="1"/>
  <c r="Q224" i="82"/>
  <c r="P238" i="82"/>
  <c r="P239" i="108"/>
  <c r="P230" i="82"/>
  <c r="R226" i="82"/>
  <c r="R227" i="108" s="1"/>
  <c r="R218" i="82"/>
  <c r="N250" i="82"/>
  <c r="N251" i="108"/>
  <c r="N242" i="82"/>
  <c r="O244" i="82"/>
  <c r="O245" i="108" s="1"/>
  <c r="O236" i="82"/>
  <c r="U203" i="82"/>
  <c r="T209" i="82"/>
  <c r="D683" i="82"/>
  <c r="D684" i="108"/>
  <c r="D305" i="82"/>
  <c r="D306" i="108"/>
  <c r="D296" i="82"/>
  <c r="H286" i="82"/>
  <c r="H287" i="108" s="1"/>
  <c r="L262" i="82"/>
  <c r="L263" i="108"/>
  <c r="K268" i="82"/>
  <c r="K269" i="108"/>
  <c r="K260" i="82"/>
  <c r="I280" i="82"/>
  <c r="I281" i="108" s="1"/>
  <c r="E488" i="82"/>
  <c r="E489" i="108"/>
  <c r="F298" i="82"/>
  <c r="F299" i="108" s="1"/>
  <c r="F290" i="82"/>
  <c r="D494" i="82"/>
  <c r="D495" i="108"/>
  <c r="E299" i="82"/>
  <c r="E300" i="108"/>
  <c r="E290" i="82"/>
  <c r="G292" i="82"/>
  <c r="G293" i="108" s="1"/>
  <c r="C121" i="82"/>
  <c r="C113" i="82"/>
  <c r="M256" i="82"/>
  <c r="M257" i="108" s="1"/>
  <c r="M248" i="82"/>
  <c r="T214" i="82"/>
  <c r="T215" i="108"/>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G104" i="108"/>
  <c r="M68" i="108"/>
  <c r="E116" i="108"/>
  <c r="I92"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c r="L260" i="108"/>
  <c r="K458" i="82"/>
  <c r="K453" i="108"/>
  <c r="J275" i="82"/>
  <c r="J270" i="108"/>
  <c r="J464" i="82"/>
  <c r="J459" i="108"/>
  <c r="I283" i="82"/>
  <c r="I278"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P240" i="82"/>
  <c r="P235" i="108"/>
  <c r="K72" i="108"/>
  <c r="G96" i="108"/>
  <c r="J78" i="108"/>
  <c r="B135" i="82"/>
  <c r="B130" i="108"/>
  <c r="B125" i="82"/>
  <c r="C312" i="82"/>
  <c r="C307" i="108"/>
  <c r="C302" i="82"/>
  <c r="E108" i="108"/>
  <c r="F102" i="108"/>
  <c r="L66" i="108"/>
  <c r="B324" i="82"/>
  <c r="B319" i="108"/>
  <c r="B314" i="82"/>
  <c r="N54" i="108"/>
  <c r="O48" i="108"/>
  <c r="R30" i="108"/>
  <c r="U210" i="82"/>
  <c r="U205" i="108"/>
  <c r="T216" i="82"/>
  <c r="T211" i="108"/>
  <c r="R228" i="82"/>
  <c r="R223" i="108"/>
  <c r="K270" i="82"/>
  <c r="K265" i="108"/>
  <c r="K261" i="108"/>
  <c r="V204" i="82"/>
  <c r="V16"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S213" i="108"/>
  <c r="F300" i="82"/>
  <c r="F295" i="108"/>
  <c r="I282" i="82"/>
  <c r="I277" i="108"/>
  <c r="D312" i="82"/>
  <c r="D307" i="108"/>
  <c r="J276" i="82"/>
  <c r="J271" i="108"/>
  <c r="E306" i="82"/>
  <c r="E301" i="108"/>
  <c r="O246" i="82"/>
  <c r="O241" i="108"/>
  <c r="Q234" i="82"/>
  <c r="Q229" i="108"/>
  <c r="V205" i="82"/>
  <c r="W16" i="82"/>
  <c r="V22" i="82"/>
  <c r="V208" i="82"/>
  <c r="V209" i="108" s="1"/>
  <c r="T220" i="82"/>
  <c r="T221" i="108" s="1"/>
  <c r="T212" i="82"/>
  <c r="M262" i="82"/>
  <c r="M263" i="108"/>
  <c r="M254" i="82"/>
  <c r="C127" i="82"/>
  <c r="C119" i="82"/>
  <c r="G298" i="82"/>
  <c r="G299" i="108" s="1"/>
  <c r="G290" i="82"/>
  <c r="E305" i="82"/>
  <c r="E306" i="108"/>
  <c r="E296" i="82"/>
  <c r="D500" i="82"/>
  <c r="D501" i="108"/>
  <c r="F304" i="82"/>
  <c r="F305" i="108" s="1"/>
  <c r="F296" i="82"/>
  <c r="E494" i="82"/>
  <c r="E495" i="108"/>
  <c r="I286" i="82"/>
  <c r="I287" i="108"/>
  <c r="K274" i="82"/>
  <c r="K275" i="108"/>
  <c r="K266" i="82"/>
  <c r="L268" i="82"/>
  <c r="L269" i="108" s="1"/>
  <c r="H292" i="82"/>
  <c r="H293" i="108"/>
  <c r="D311" i="82"/>
  <c r="D312" i="108"/>
  <c r="D302" i="82"/>
  <c r="D689" i="82"/>
  <c r="D690" i="108"/>
  <c r="V203" i="82"/>
  <c r="V204" i="108"/>
  <c r="U209" i="82"/>
  <c r="O250" i="82"/>
  <c r="O251" i="108"/>
  <c r="O242" i="82"/>
  <c r="N256" i="82"/>
  <c r="N257" i="108" s="1"/>
  <c r="N248" i="82"/>
  <c r="R232" i="82"/>
  <c r="R233" i="108"/>
  <c r="R224" i="82"/>
  <c r="P244" i="82"/>
  <c r="P245" i="108" s="1"/>
  <c r="P236" i="82"/>
  <c r="Q238" i="82"/>
  <c r="Q239" i="108"/>
  <c r="Q230" i="82"/>
  <c r="U398" i="82"/>
  <c r="V392" i="82"/>
  <c r="V393" i="108"/>
  <c r="U587" i="82"/>
  <c r="V581" i="82"/>
  <c r="V582" i="108"/>
  <c r="U214" i="82"/>
  <c r="U215" i="108" s="1"/>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518" i="82"/>
  <c r="B513" i="108"/>
  <c r="D316" i="82"/>
  <c r="D311" i="108"/>
  <c r="G116" i="82"/>
  <c r="G111" i="108"/>
  <c r="F683" i="82"/>
  <c r="F678" i="108"/>
  <c r="G301" i="82"/>
  <c r="G296"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c r="P242"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R36" i="108"/>
  <c r="O54" i="108"/>
  <c r="N60" i="108"/>
  <c r="H96" i="108"/>
  <c r="D120" i="108"/>
  <c r="Q42" i="108"/>
  <c r="C120" i="108"/>
  <c r="I90" i="108"/>
  <c r="V210" i="82"/>
  <c r="V205" i="108"/>
  <c r="K276" i="82"/>
  <c r="K271" i="108"/>
  <c r="U216" i="82"/>
  <c r="U211" i="108"/>
  <c r="B330" i="82"/>
  <c r="B325" i="108"/>
  <c r="B320" i="82"/>
  <c r="P246" i="82"/>
  <c r="P241" i="108"/>
  <c r="G300" i="82"/>
  <c r="G295" i="108"/>
  <c r="H294" i="82"/>
  <c r="H289" i="108"/>
  <c r="N258" i="82"/>
  <c r="N253" i="108"/>
  <c r="S30" i="108"/>
  <c r="V27" i="82"/>
  <c r="V22" i="108"/>
  <c r="Q240" i="82"/>
  <c r="Q235" i="108"/>
  <c r="E312" i="82"/>
  <c r="E307" i="108"/>
  <c r="E303"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C308" i="82"/>
  <c r="B141" i="82"/>
  <c r="B136" i="108"/>
  <c r="B131" i="82"/>
  <c r="S45" i="82"/>
  <c r="S40" i="108"/>
  <c r="U33" i="82"/>
  <c r="U28" i="108"/>
  <c r="W208" i="82"/>
  <c r="W209" i="108"/>
  <c r="S232" i="82"/>
  <c r="S233" i="108"/>
  <c r="S224" i="82"/>
  <c r="U220" i="82"/>
  <c r="U221" i="108" s="1"/>
  <c r="Q244" i="82"/>
  <c r="Q245" i="108" s="1"/>
  <c r="Q243" i="108" s="1"/>
  <c r="Q236" i="82"/>
  <c r="P250" i="82"/>
  <c r="P251" i="108"/>
  <c r="R238" i="82"/>
  <c r="R239" i="108"/>
  <c r="R230" i="82"/>
  <c r="N262" i="82"/>
  <c r="N263" i="108" s="1"/>
  <c r="N254" i="82"/>
  <c r="O256" i="82"/>
  <c r="O257" i="108"/>
  <c r="O248" i="82"/>
  <c r="W203" i="82"/>
  <c r="W204" i="108"/>
  <c r="V209" i="82"/>
  <c r="D695" i="82"/>
  <c r="D696" i="108"/>
  <c r="D317" i="82"/>
  <c r="D318" i="108"/>
  <c r="D308" i="82"/>
  <c r="H298" i="82"/>
  <c r="H299" i="108" s="1"/>
  <c r="H290" i="82"/>
  <c r="L274" i="82"/>
  <c r="L275" i="108" s="1"/>
  <c r="L266" i="82"/>
  <c r="K280" i="82"/>
  <c r="K281" i="108"/>
  <c r="K272" i="82"/>
  <c r="I292" i="82"/>
  <c r="I293" i="108" s="1"/>
  <c r="I284" i="82"/>
  <c r="E500" i="82"/>
  <c r="E501" i="108"/>
  <c r="F310" i="82"/>
  <c r="F311" i="108"/>
  <c r="F302" i="82"/>
  <c r="D506" i="82"/>
  <c r="D507" i="108"/>
  <c r="E311" i="82"/>
  <c r="E312" i="108"/>
  <c r="E302" i="82"/>
  <c r="G304" i="82"/>
  <c r="G305" i="108"/>
  <c r="C133" i="82"/>
  <c r="C125" i="82"/>
  <c r="M268" i="82"/>
  <c r="M269" i="108"/>
  <c r="M260" i="82"/>
  <c r="T226" i="82"/>
  <c r="T227" i="108" s="1"/>
  <c r="T218" i="82"/>
  <c r="V214" i="82"/>
  <c r="V215" i="108"/>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c r="O254" i="108"/>
  <c r="Q434" i="82"/>
  <c r="Q429" i="108"/>
  <c r="Q623" i="82"/>
  <c r="Q618" i="108"/>
  <c r="R241" i="82"/>
  <c r="R236" i="108"/>
  <c r="R58" i="82"/>
  <c r="R53" i="108"/>
  <c r="W26" i="82"/>
  <c r="W21" i="108"/>
  <c r="K100" i="82"/>
  <c r="K95" i="108"/>
  <c r="T229" i="82"/>
  <c r="T224"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c r="S230" i="108"/>
  <c r="L92" i="82"/>
  <c r="L87" i="108"/>
  <c r="P70" i="82"/>
  <c r="P65" i="108"/>
  <c r="B148" i="82"/>
  <c r="B143" i="108"/>
  <c r="V34" i="82"/>
  <c r="V29" i="108"/>
  <c r="U221" i="82"/>
  <c r="U216" i="108"/>
  <c r="W27" i="82"/>
  <c r="W22" i="108"/>
  <c r="U39" i="82"/>
  <c r="U34" i="108"/>
  <c r="S51" i="82"/>
  <c r="S46" i="108"/>
  <c r="K84" i="108"/>
  <c r="G108" i="108"/>
  <c r="J90" i="108"/>
  <c r="E120" i="108"/>
  <c r="F114" i="108"/>
  <c r="L78" i="108"/>
  <c r="P54" i="108"/>
  <c r="M72" i="108"/>
  <c r="T30" i="108"/>
  <c r="E318" i="82"/>
  <c r="E313" i="108"/>
  <c r="Q246" i="82"/>
  <c r="Q241" i="108"/>
  <c r="V18" i="108"/>
  <c r="M270" i="82"/>
  <c r="M265" i="108"/>
  <c r="L276" i="82"/>
  <c r="L271" i="108"/>
  <c r="S234" i="82"/>
  <c r="S229" i="108"/>
  <c r="F312" i="82"/>
  <c r="F307" i="108"/>
  <c r="I294" i="82"/>
  <c r="I289" i="108"/>
  <c r="D324" i="82"/>
  <c r="D319" i="108"/>
  <c r="J288" i="82"/>
  <c r="J283" i="108"/>
  <c r="O258" i="82"/>
  <c r="O253" i="108"/>
  <c r="O249" i="108"/>
  <c r="X204" i="82"/>
  <c r="X16" i="108"/>
  <c r="U24" i="108"/>
  <c r="B147" i="82"/>
  <c r="B142" i="108"/>
  <c r="B137" i="82"/>
  <c r="C324" i="82"/>
  <c r="C319" i="108"/>
  <c r="C314" i="82"/>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H291" i="108"/>
  <c r="G306" i="82"/>
  <c r="G301" i="108"/>
  <c r="P252" i="82"/>
  <c r="P247" i="108"/>
  <c r="B336" i="82"/>
  <c r="B331" i="108"/>
  <c r="B326" i="82"/>
  <c r="U222" i="82"/>
  <c r="U217" i="108"/>
  <c r="K282" i="82"/>
  <c r="K277" i="108"/>
  <c r="V216" i="82"/>
  <c r="V211" i="108"/>
  <c r="W210" i="82"/>
  <c r="W205" i="108"/>
  <c r="W200" i="82"/>
  <c r="X208" i="82"/>
  <c r="X209" i="108" s="1"/>
  <c r="X205" i="82"/>
  <c r="Y16" i="82"/>
  <c r="X22" i="82"/>
  <c r="W398" i="82"/>
  <c r="X392" i="82"/>
  <c r="X393" i="108"/>
  <c r="W587" i="82"/>
  <c r="X581" i="82"/>
  <c r="X582" i="108"/>
  <c r="V220" i="82"/>
  <c r="V221" i="108"/>
  <c r="V212" i="82"/>
  <c r="T232" i="82"/>
  <c r="T233" i="108" s="1"/>
  <c r="M274" i="82"/>
  <c r="M275" i="108" s="1"/>
  <c r="M266" i="82"/>
  <c r="C139" i="82"/>
  <c r="C131" i="82"/>
  <c r="G310" i="82"/>
  <c r="G311" i="108"/>
  <c r="G302" i="82"/>
  <c r="E317" i="82"/>
  <c r="E318" i="108"/>
  <c r="E308" i="82"/>
  <c r="D512" i="82"/>
  <c r="D513" i="108"/>
  <c r="F316" i="82"/>
  <c r="F317" i="108"/>
  <c r="F308" i="82"/>
  <c r="E506" i="82"/>
  <c r="E507" i="108"/>
  <c r="I298" i="82"/>
  <c r="I299" i="108" s="1"/>
  <c r="I290" i="82"/>
  <c r="K286" i="82"/>
  <c r="K287" i="108"/>
  <c r="L280" i="82"/>
  <c r="L281" i="108"/>
  <c r="L272" i="82"/>
  <c r="H304" i="82"/>
  <c r="H305" i="108"/>
  <c r="H296" i="82"/>
  <c r="D323" i="82"/>
  <c r="D324" i="108"/>
  <c r="D314" i="82"/>
  <c r="D701" i="82"/>
  <c r="D702" i="108"/>
  <c r="X203" i="82"/>
  <c r="X204" i="108"/>
  <c r="W209" i="82"/>
  <c r="O262" i="82"/>
  <c r="O263" i="108" s="1"/>
  <c r="N268" i="82"/>
  <c r="N269" i="108" s="1"/>
  <c r="N260" i="82"/>
  <c r="R244" i="82"/>
  <c r="R245" i="108"/>
  <c r="R236" i="82"/>
  <c r="P256" i="82"/>
  <c r="P257" i="108" s="1"/>
  <c r="P248" i="82"/>
  <c r="Q250" i="82"/>
  <c r="Q251" i="108"/>
  <c r="U226" i="82"/>
  <c r="U227" i="108"/>
  <c r="U218" i="82"/>
  <c r="S238" i="82"/>
  <c r="S239" i="108" s="1"/>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V222" i="82"/>
  <c r="V217" i="108"/>
  <c r="K288" i="82"/>
  <c r="K283" i="108"/>
  <c r="U228" i="82"/>
  <c r="U223" i="108"/>
  <c r="P258" i="82"/>
  <c r="P253" i="108"/>
  <c r="G312" i="82"/>
  <c r="G307" i="108"/>
  <c r="H306" i="82"/>
  <c r="H301" i="108"/>
  <c r="N270" i="82"/>
  <c r="N265" i="108"/>
  <c r="V24" i="108"/>
  <c r="R48" i="108"/>
  <c r="O66" i="108"/>
  <c r="N72" i="108"/>
  <c r="H108" i="108"/>
  <c r="D132" i="108"/>
  <c r="Q54" i="108"/>
  <c r="C132" i="108"/>
  <c r="I102" i="108"/>
  <c r="C330" i="82"/>
  <c r="C325" i="108"/>
  <c r="C320" i="82"/>
  <c r="B153" i="82"/>
  <c r="B148" i="108"/>
  <c r="B143" i="82"/>
  <c r="X210" i="82"/>
  <c r="X205" i="108"/>
  <c r="O264" i="82"/>
  <c r="O259" i="108"/>
  <c r="J294" i="82"/>
  <c r="J289" i="108"/>
  <c r="D330" i="82"/>
  <c r="D325" i="108"/>
  <c r="I300" i="82"/>
  <c r="I295" i="108"/>
  <c r="F318" i="82"/>
  <c r="F313" i="108"/>
  <c r="S240" i="82"/>
  <c r="S235" i="108"/>
  <c r="L282" i="82"/>
  <c r="L277" i="108"/>
  <c r="M276" i="82"/>
  <c r="M271" i="108"/>
  <c r="Q252" i="82"/>
  <c r="Q247" i="108"/>
  <c r="E324" i="82"/>
  <c r="E319" i="108"/>
  <c r="U30"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B138" i="108"/>
  <c r="S57" i="82"/>
  <c r="S52" i="108"/>
  <c r="U45" i="82"/>
  <c r="U40" i="108"/>
  <c r="W33" i="82"/>
  <c r="W28" i="108"/>
  <c r="Y21" i="82"/>
  <c r="Y204" i="82"/>
  <c r="Y208" i="82"/>
  <c r="Y209" i="108"/>
  <c r="W220" i="82"/>
  <c r="W221" i="108"/>
  <c r="W212" i="82"/>
  <c r="S244" i="82"/>
  <c r="S245" i="108" s="1"/>
  <c r="S236" i="82"/>
  <c r="U232" i="82"/>
  <c r="U233" i="108"/>
  <c r="U224" i="82"/>
  <c r="Q256" i="82"/>
  <c r="Q257" i="108" s="1"/>
  <c r="Q255" i="108" s="1"/>
  <c r="P262" i="82"/>
  <c r="P263" i="108" s="1"/>
  <c r="P254" i="82"/>
  <c r="R250" i="82"/>
  <c r="R251" i="108"/>
  <c r="R242" i="82"/>
  <c r="N274" i="82"/>
  <c r="N275" i="108" s="1"/>
  <c r="N273" i="108" s="1"/>
  <c r="N266" i="82"/>
  <c r="O268" i="82"/>
  <c r="O269" i="108"/>
  <c r="O260" i="82"/>
  <c r="Y203" i="82"/>
  <c r="X209" i="82"/>
  <c r="D707" i="82"/>
  <c r="D708" i="108"/>
  <c r="D329" i="82"/>
  <c r="D330" i="108"/>
  <c r="D320" i="82"/>
  <c r="H310" i="82"/>
  <c r="H311" i="108"/>
  <c r="H302" i="82"/>
  <c r="L286" i="82"/>
  <c r="L287" i="108"/>
  <c r="L278" i="82"/>
  <c r="K292" i="82"/>
  <c r="K293" i="108" s="1"/>
  <c r="K284" i="82"/>
  <c r="I304" i="82"/>
  <c r="I305" i="108"/>
  <c r="I296" i="82"/>
  <c r="E512" i="82"/>
  <c r="E513" i="108"/>
  <c r="F322" i="82"/>
  <c r="F323" i="108" s="1"/>
  <c r="F314" i="82"/>
  <c r="D518" i="82"/>
  <c r="D519" i="108"/>
  <c r="E323" i="82"/>
  <c r="E324" i="108"/>
  <c r="E314" i="82"/>
  <c r="G316" i="82"/>
  <c r="G317" i="108" s="1"/>
  <c r="G308" i="82"/>
  <c r="C145" i="82"/>
  <c r="C137" i="82"/>
  <c r="M280" i="82"/>
  <c r="M281" i="108"/>
  <c r="M272" i="82"/>
  <c r="T238" i="82"/>
  <c r="T239" i="108" s="1"/>
  <c r="V226" i="82"/>
  <c r="V227" i="108" s="1"/>
  <c r="V225" i="108" s="1"/>
  <c r="V218" i="82"/>
  <c r="Y22" i="82"/>
  <c r="Y205" i="82"/>
  <c r="X200" i="82"/>
  <c r="X587" i="82"/>
  <c r="Y581" i="82"/>
  <c r="Y582" i="108"/>
  <c r="X398" i="82"/>
  <c r="Y392" i="82"/>
  <c r="Y393" i="108"/>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c r="N272" i="108"/>
  <c r="O271" i="82"/>
  <c r="O266" i="108"/>
  <c r="Q446" i="82"/>
  <c r="Q441" i="108"/>
  <c r="Q635" i="82"/>
  <c r="Q630" i="108"/>
  <c r="R253" i="82"/>
  <c r="R248"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C138" i="108"/>
  <c r="Q60" i="108"/>
  <c r="D138" i="108"/>
  <c r="H114" i="108"/>
  <c r="N78" i="108"/>
  <c r="O72" i="108"/>
  <c r="R54" i="108"/>
  <c r="V30" i="108"/>
  <c r="X33" i="82"/>
  <c r="X28" i="108"/>
  <c r="E330" i="82"/>
  <c r="E325" i="108"/>
  <c r="Q258" i="82"/>
  <c r="Q253" i="108"/>
  <c r="X216" i="82"/>
  <c r="X211" i="108"/>
  <c r="B144" i="108"/>
  <c r="Y27" i="82"/>
  <c r="Y22" i="108"/>
  <c r="U36" i="108"/>
  <c r="T240" i="82"/>
  <c r="T235" i="108"/>
  <c r="R252" i="82"/>
  <c r="R247" i="108"/>
  <c r="K96"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M282" i="82"/>
  <c r="M277" i="108"/>
  <c r="L288" i="82"/>
  <c r="L283" i="108"/>
  <c r="L279" i="108"/>
  <c r="S246" i="82"/>
  <c r="S241" i="108"/>
  <c r="F324" i="82"/>
  <c r="F319" i="108"/>
  <c r="I306" i="82"/>
  <c r="I301" i="108"/>
  <c r="D336" i="82"/>
  <c r="D331" i="108"/>
  <c r="J300" i="82"/>
  <c r="J295" i="108"/>
  <c r="O270" i="82"/>
  <c r="O265" i="108"/>
  <c r="B159" i="82"/>
  <c r="B154" i="108"/>
  <c r="B149" i="82"/>
  <c r="C336" i="82"/>
  <c r="C331" i="108"/>
  <c r="C326" i="82"/>
  <c r="N276" i="82"/>
  <c r="N271" i="108"/>
  <c r="H312" i="82"/>
  <c r="H307" i="108"/>
  <c r="G318" i="82"/>
  <c r="G313" i="108"/>
  <c r="P264" i="82"/>
  <c r="P259" i="108"/>
  <c r="U234" i="82"/>
  <c r="U229" i="108"/>
  <c r="K294" i="82"/>
  <c r="K289" i="108"/>
  <c r="K285" i="108"/>
  <c r="V228" i="82"/>
  <c r="V223" i="108"/>
  <c r="W222" i="82"/>
  <c r="W217" i="108"/>
  <c r="X220" i="82"/>
  <c r="X221" i="108"/>
  <c r="X212" i="82"/>
  <c r="Y200" i="82"/>
  <c r="X206" i="82"/>
  <c r="Y398" i="82"/>
  <c r="Y587" i="82"/>
  <c r="V232" i="82"/>
  <c r="V233" i="108" s="1"/>
  <c r="V224" i="82"/>
  <c r="T244" i="82"/>
  <c r="T245" i="108"/>
  <c r="T236" i="82"/>
  <c r="M286" i="82"/>
  <c r="M287" i="108" s="1"/>
  <c r="M278" i="82"/>
  <c r="C151" i="82"/>
  <c r="C143" i="82"/>
  <c r="G322" i="82"/>
  <c r="G323" i="108"/>
  <c r="G314" i="82"/>
  <c r="E329" i="82"/>
  <c r="E330" i="108"/>
  <c r="E320" i="82"/>
  <c r="D524" i="82"/>
  <c r="D525" i="108"/>
  <c r="F328" i="82"/>
  <c r="F329" i="108"/>
  <c r="F320" i="82"/>
  <c r="E518" i="82"/>
  <c r="E519" i="108"/>
  <c r="I310" i="82"/>
  <c r="I311" i="108" s="1"/>
  <c r="I302" i="82"/>
  <c r="K298" i="82"/>
  <c r="K299" i="108"/>
  <c r="K290" i="82"/>
  <c r="L292" i="82"/>
  <c r="L293" i="108" s="1"/>
  <c r="L284" i="82"/>
  <c r="H316" i="82"/>
  <c r="H317" i="108" s="1"/>
  <c r="H315" i="108" s="1"/>
  <c r="H308" i="82"/>
  <c r="D335" i="82"/>
  <c r="D336" i="108"/>
  <c r="D326" i="82"/>
  <c r="D713" i="82"/>
  <c r="D714" i="108"/>
  <c r="O274" i="82"/>
  <c r="O275" i="108" s="1"/>
  <c r="O266" i="82"/>
  <c r="N280" i="82"/>
  <c r="N281" i="108"/>
  <c r="R256" i="82"/>
  <c r="R257" i="108"/>
  <c r="P268" i="82"/>
  <c r="P269" i="108"/>
  <c r="Q262" i="82"/>
  <c r="Q263" i="108"/>
  <c r="Q254" i="82"/>
  <c r="U238" i="82"/>
  <c r="U239" i="108" s="1"/>
  <c r="U230" i="82"/>
  <c r="S250" i="82"/>
  <c r="S251" i="108"/>
  <c r="S242" i="82"/>
  <c r="W226" i="82"/>
  <c r="W227" i="108" s="1"/>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c r="V230" i="108"/>
  <c r="M106" i="82"/>
  <c r="M101" i="108"/>
  <c r="C343" i="82"/>
  <c r="C338" i="108"/>
  <c r="D343" i="82"/>
  <c r="D338" i="108"/>
  <c r="B346" i="82"/>
  <c r="B341" i="108"/>
  <c r="B542" i="82"/>
  <c r="B537" i="108"/>
  <c r="D340" i="82"/>
  <c r="D335" i="108"/>
  <c r="G140" i="82"/>
  <c r="G135" i="108"/>
  <c r="F707" i="82"/>
  <c r="F702" i="108"/>
  <c r="G325" i="82"/>
  <c r="G320" i="108"/>
  <c r="X599" i="82"/>
  <c r="X594" i="108"/>
  <c r="C342" i="82"/>
  <c r="C337" i="108"/>
  <c r="C332" i="82"/>
  <c r="B165" i="82"/>
  <c r="B160" i="108"/>
  <c r="B155" i="82"/>
  <c r="B354" i="82"/>
  <c r="B349" i="108"/>
  <c r="B344" i="82"/>
  <c r="T48" i="108"/>
  <c r="M90" i="108"/>
  <c r="P72" i="108"/>
  <c r="L96" i="108"/>
  <c r="F132" i="108"/>
  <c r="E138" i="108"/>
  <c r="J108" i="108"/>
  <c r="G126" i="108"/>
  <c r="K102" i="108"/>
  <c r="U42" i="108"/>
  <c r="Y216" i="82"/>
  <c r="Y211" i="108"/>
  <c r="R258" i="82"/>
  <c r="R253" i="108"/>
  <c r="R249" i="108"/>
  <c r="T246" i="82"/>
  <c r="T241" i="108"/>
  <c r="Y33" i="82"/>
  <c r="Y28" i="108"/>
  <c r="W228" i="82"/>
  <c r="W223" i="108"/>
  <c r="V234" i="82"/>
  <c r="V229" i="108"/>
  <c r="K300" i="82"/>
  <c r="K295" i="108"/>
  <c r="U240" i="82"/>
  <c r="U235" i="108"/>
  <c r="P270" i="82"/>
  <c r="P265" i="108"/>
  <c r="G324" i="82"/>
  <c r="G319" i="108"/>
  <c r="H318" i="82"/>
  <c r="H313" i="108"/>
  <c r="N282" i="82"/>
  <c r="N277" i="108"/>
  <c r="B150" i="108"/>
  <c r="O276" i="82"/>
  <c r="O271" i="108"/>
  <c r="J306" i="82"/>
  <c r="J301" i="108"/>
  <c r="D342" i="82"/>
  <c r="D337" i="108"/>
  <c r="I312" i="82"/>
  <c r="I307" i="108"/>
  <c r="F330" i="82"/>
  <c r="F325" i="108"/>
  <c r="S252" i="82"/>
  <c r="S247" i="108"/>
  <c r="L294" i="82"/>
  <c r="L289" i="108"/>
  <c r="M288" i="82"/>
  <c r="M283" i="108"/>
  <c r="M279"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8" i="82"/>
  <c r="X217" i="108"/>
  <c r="Q264" i="82"/>
  <c r="Q259" i="108"/>
  <c r="E336" i="82"/>
  <c r="E331" i="108"/>
  <c r="X39" i="82"/>
  <c r="X34" i="108"/>
  <c r="Y220" i="82"/>
  <c r="Y221" i="108"/>
  <c r="Y212" i="82"/>
  <c r="W232" i="82"/>
  <c r="W233" i="108" s="1"/>
  <c r="W224" i="82"/>
  <c r="S256" i="82"/>
  <c r="S257" i="108"/>
  <c r="S248" i="82"/>
  <c r="U244" i="82"/>
  <c r="U245" i="108" s="1"/>
  <c r="Q268" i="82"/>
  <c r="Q269" i="108" s="1"/>
  <c r="P274" i="82"/>
  <c r="P275" i="108" s="1"/>
  <c r="P266" i="82"/>
  <c r="R262" i="82"/>
  <c r="R263" i="108"/>
  <c r="R254" i="82"/>
  <c r="N286" i="82"/>
  <c r="N287" i="108" s="1"/>
  <c r="N278" i="82"/>
  <c r="O280" i="82"/>
  <c r="O281" i="108"/>
  <c r="D719" i="82"/>
  <c r="D720" i="108"/>
  <c r="D341" i="82"/>
  <c r="D342" i="108"/>
  <c r="D332" i="82"/>
  <c r="H322" i="82"/>
  <c r="H323" i="108" s="1"/>
  <c r="H314" i="82"/>
  <c r="L298" i="82"/>
  <c r="L299" i="108" s="1"/>
  <c r="L290" i="82"/>
  <c r="K304" i="82"/>
  <c r="K305" i="108"/>
  <c r="I316" i="82"/>
  <c r="I317" i="108"/>
  <c r="I308" i="82"/>
  <c r="E524" i="82"/>
  <c r="E525" i="108"/>
  <c r="F334" i="82"/>
  <c r="F335" i="108" s="1"/>
  <c r="F326" i="82"/>
  <c r="D530" i="82"/>
  <c r="D531" i="108"/>
  <c r="E335" i="82"/>
  <c r="E336" i="108"/>
  <c r="E326" i="82"/>
  <c r="G328" i="82"/>
  <c r="G329" i="108" s="1"/>
  <c r="G320" i="82"/>
  <c r="C157" i="82"/>
  <c r="C149" i="82"/>
  <c r="M292" i="82"/>
  <c r="M293" i="108"/>
  <c r="M284" i="82"/>
  <c r="T250" i="82"/>
  <c r="T251" i="108" s="1"/>
  <c r="V238" i="82"/>
  <c r="V239" i="108" s="1"/>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D333" i="108"/>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82"/>
  <c r="W230" i="108"/>
  <c r="P92" i="82"/>
  <c r="P87" i="108"/>
  <c r="G329" i="82"/>
  <c r="G324" i="108"/>
  <c r="K305" i="82"/>
  <c r="K300" i="108"/>
  <c r="M295" i="82"/>
  <c r="M290" i="82"/>
  <c r="M290" i="108"/>
  <c r="V58" i="82"/>
  <c r="V53" i="108"/>
  <c r="W233" i="82"/>
  <c r="W228" i="108"/>
  <c r="Q88" i="82"/>
  <c r="Q83" i="108"/>
  <c r="R80" i="82"/>
  <c r="R75" i="108"/>
  <c r="M482" i="82"/>
  <c r="M477" i="108"/>
  <c r="M671" i="82"/>
  <c r="M666" i="108"/>
  <c r="N289" i="82"/>
  <c r="N284"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c r="P272" i="108"/>
  <c r="T70" i="82"/>
  <c r="T65" i="108"/>
  <c r="S446" i="82"/>
  <c r="S441" i="108"/>
  <c r="S635" i="82"/>
  <c r="S630" i="108"/>
  <c r="X46" i="82"/>
  <c r="X41" i="108"/>
  <c r="Y599" i="82"/>
  <c r="Y594" i="108"/>
  <c r="Y410" i="82"/>
  <c r="Y405" i="108"/>
  <c r="X30" i="108"/>
  <c r="E342" i="82"/>
  <c r="E337" i="108"/>
  <c r="Q270" i="82"/>
  <c r="Q265" i="108"/>
  <c r="X228" i="82"/>
  <c r="X223" i="108"/>
  <c r="X219" i="108"/>
  <c r="U48" i="108"/>
  <c r="K108" i="108"/>
  <c r="G132" i="108"/>
  <c r="J114" i="108"/>
  <c r="E144" i="108"/>
  <c r="F138" i="108"/>
  <c r="L102" i="108"/>
  <c r="P78" i="108"/>
  <c r="M96" i="108"/>
  <c r="T54" i="108"/>
  <c r="Y24" i="108"/>
  <c r="T252" i="82"/>
  <c r="T247" i="108"/>
  <c r="R264" i="82"/>
  <c r="R259" i="108"/>
  <c r="Y222" i="82"/>
  <c r="Y217"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G321" i="108"/>
  <c r="P276" i="82"/>
  <c r="P271" i="108"/>
  <c r="U246" i="82"/>
  <c r="U241" i="108"/>
  <c r="K306" i="82"/>
  <c r="K301" i="108"/>
  <c r="V240" i="82"/>
  <c r="V235" i="108"/>
  <c r="W234" i="82"/>
  <c r="W229" i="108"/>
  <c r="Y39" i="82"/>
  <c r="Y34" i="108"/>
  <c r="B360" i="82"/>
  <c r="B355" i="108"/>
  <c r="B350" i="82"/>
  <c r="B171" i="82"/>
  <c r="B166" i="108"/>
  <c r="B161" i="82"/>
  <c r="C348" i="82"/>
  <c r="C343" i="108"/>
  <c r="C338" i="82"/>
  <c r="X232" i="82"/>
  <c r="X233" i="108"/>
  <c r="V244" i="82"/>
  <c r="V245" i="108"/>
  <c r="V236" i="82"/>
  <c r="T256" i="82"/>
  <c r="T257" i="108" s="1"/>
  <c r="T248" i="82"/>
  <c r="M298" i="82"/>
  <c r="M299" i="108"/>
  <c r="C163" i="82"/>
  <c r="C155" i="82"/>
  <c r="G334" i="82"/>
  <c r="G335" i="108"/>
  <c r="G326" i="82"/>
  <c r="E341" i="82"/>
  <c r="E342" i="108"/>
  <c r="E332" i="82"/>
  <c r="D536" i="82"/>
  <c r="D537" i="108"/>
  <c r="F340" i="82"/>
  <c r="F341" i="108"/>
  <c r="F332" i="82"/>
  <c r="E530" i="82"/>
  <c r="E531" i="108"/>
  <c r="I322" i="82"/>
  <c r="I323" i="108" s="1"/>
  <c r="I314" i="82"/>
  <c r="K310" i="82"/>
  <c r="K311" i="108"/>
  <c r="L304" i="82"/>
  <c r="L305" i="108"/>
  <c r="L296" i="82"/>
  <c r="H328" i="82"/>
  <c r="H329" i="108" s="1"/>
  <c r="H320" i="82"/>
  <c r="D347" i="82"/>
  <c r="D348" i="108"/>
  <c r="D338" i="82"/>
  <c r="D725" i="82"/>
  <c r="D726" i="108"/>
  <c r="O286" i="82"/>
  <c r="O287" i="108" s="1"/>
  <c r="O278" i="82"/>
  <c r="N292" i="82"/>
  <c r="N293" i="108"/>
  <c r="R268" i="82"/>
  <c r="R269" i="108"/>
  <c r="R260" i="82"/>
  <c r="P280" i="82"/>
  <c r="P281" i="108" s="1"/>
  <c r="Q274" i="82"/>
  <c r="Q275" i="108" s="1"/>
  <c r="Q266" i="82"/>
  <c r="U250" i="82"/>
  <c r="U251" i="108"/>
  <c r="U242" i="82"/>
  <c r="S262" i="82"/>
  <c r="S263" i="108" s="1"/>
  <c r="S254" i="82"/>
  <c r="W238" i="82"/>
  <c r="W239" i="108"/>
  <c r="Y226" i="82"/>
  <c r="Y227" i="108"/>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c r="R266" i="108"/>
  <c r="Q653" i="82"/>
  <c r="Q648" i="108"/>
  <c r="Q464" i="82"/>
  <c r="Q459" i="108"/>
  <c r="O289" i="82"/>
  <c r="O284" i="108"/>
  <c r="N295" i="82"/>
  <c r="N290"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Y30"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T258" i="82"/>
  <c r="T253" i="108"/>
  <c r="B162" i="108"/>
  <c r="Y45" i="82"/>
  <c r="Y40" i="108"/>
  <c r="O288" i="82"/>
  <c r="O283" i="108"/>
  <c r="J318" i="82"/>
  <c r="J313" i="108"/>
  <c r="D354" i="82"/>
  <c r="D349" i="108"/>
  <c r="I324" i="82"/>
  <c r="I319" i="108"/>
  <c r="F342" i="82"/>
  <c r="F337" i="108"/>
  <c r="S264" i="82"/>
  <c r="S259" i="108"/>
  <c r="L306" i="82"/>
  <c r="L301" i="108"/>
  <c r="M300" i="82"/>
  <c r="M295" i="108"/>
  <c r="V48" i="108"/>
  <c r="R72" i="108"/>
  <c r="O90" i="108"/>
  <c r="N96" i="108"/>
  <c r="H132" i="108"/>
  <c r="D156" i="108"/>
  <c r="Q78" i="108"/>
  <c r="C156" i="108"/>
  <c r="I126" i="108"/>
  <c r="S66" i="108"/>
  <c r="W42" i="108"/>
  <c r="X51" i="82"/>
  <c r="X46" i="108"/>
  <c r="X234" i="82"/>
  <c r="X229" i="108"/>
  <c r="Q276" i="82"/>
  <c r="Q271" i="108"/>
  <c r="E348" i="82"/>
  <c r="E343" i="108"/>
  <c r="Y232" i="82"/>
  <c r="Y233" i="108"/>
  <c r="Y224" i="82"/>
  <c r="W244" i="82"/>
  <c r="W245" i="108" s="1"/>
  <c r="W236" i="82"/>
  <c r="S268" i="82"/>
  <c r="S269" i="108"/>
  <c r="S260" i="82"/>
  <c r="U256" i="82"/>
  <c r="U257" i="108" s="1"/>
  <c r="Q280" i="82"/>
  <c r="Q281" i="108" s="1"/>
  <c r="P286" i="82"/>
  <c r="P287" i="108" s="1"/>
  <c r="P278" i="82"/>
  <c r="R274" i="82"/>
  <c r="R275" i="108"/>
  <c r="N298" i="82"/>
  <c r="N299" i="108"/>
  <c r="O292" i="82"/>
  <c r="O293" i="108"/>
  <c r="O284" i="82"/>
  <c r="D731" i="82"/>
  <c r="D732" i="108"/>
  <c r="D353" i="82"/>
  <c r="D354" i="108"/>
  <c r="D344" i="82"/>
  <c r="H334" i="82"/>
  <c r="H335" i="108"/>
  <c r="H326" i="82"/>
  <c r="L310" i="82"/>
  <c r="L311" i="108"/>
  <c r="L302" i="82"/>
  <c r="K316" i="82"/>
  <c r="K317" i="108" s="1"/>
  <c r="K308" i="82"/>
  <c r="I328" i="82"/>
  <c r="I329" i="108"/>
  <c r="I320" i="82"/>
  <c r="E536" i="82"/>
  <c r="E537" i="108"/>
  <c r="F346" i="82"/>
  <c r="F347" i="108" s="1"/>
  <c r="F338" i="82"/>
  <c r="D542" i="82"/>
  <c r="D543" i="108"/>
  <c r="E347" i="82"/>
  <c r="E348" i="108"/>
  <c r="E338" i="82"/>
  <c r="G340" i="82"/>
  <c r="G341" i="108" s="1"/>
  <c r="G332" i="82"/>
  <c r="C169" i="82"/>
  <c r="C161" i="82"/>
  <c r="M304" i="82"/>
  <c r="M305" i="108"/>
  <c r="M296" i="82"/>
  <c r="T262" i="82"/>
  <c r="T263" i="108" s="1"/>
  <c r="T254" i="82"/>
  <c r="V250" i="82"/>
  <c r="V251" i="108"/>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U60" i="108"/>
  <c r="K120" i="108"/>
  <c r="G144" i="108"/>
  <c r="J126" i="108"/>
  <c r="E156" i="108"/>
  <c r="F150" i="108"/>
  <c r="L114" i="108"/>
  <c r="P90" i="108"/>
  <c r="M108" i="108"/>
  <c r="T66" i="108"/>
  <c r="N300" i="82"/>
  <c r="N295" i="108"/>
  <c r="H336" i="82"/>
  <c r="H331" i="108"/>
  <c r="G342" i="82"/>
  <c r="G337" i="108"/>
  <c r="P288" i="82"/>
  <c r="P283" i="108"/>
  <c r="U258" i="82"/>
  <c r="U253" i="108"/>
  <c r="K318" i="82"/>
  <c r="K313" i="108"/>
  <c r="V252" i="82"/>
  <c r="V247" i="108"/>
  <c r="W246" i="82"/>
  <c r="W241" i="108"/>
  <c r="B168" i="108"/>
  <c r="E354" i="82"/>
  <c r="E349" i="108"/>
  <c r="Q282" i="82"/>
  <c r="Q277" i="108"/>
  <c r="X240" i="82"/>
  <c r="X235" i="108"/>
  <c r="X42"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s="1"/>
  <c r="V248" i="82"/>
  <c r="T268" i="82"/>
  <c r="T269" i="108"/>
  <c r="T260" i="82"/>
  <c r="M310" i="82"/>
  <c r="M311" i="108" s="1"/>
  <c r="M302" i="82"/>
  <c r="C175" i="82"/>
  <c r="C167" i="82"/>
  <c r="G346" i="82"/>
  <c r="G347" i="108"/>
  <c r="G338" i="82"/>
  <c r="E353" i="82"/>
  <c r="E354" i="108"/>
  <c r="E344" i="82"/>
  <c r="D548" i="82"/>
  <c r="D549" i="108"/>
  <c r="F352" i="82"/>
  <c r="F353" i="108"/>
  <c r="F344" i="82"/>
  <c r="E542" i="82"/>
  <c r="E543" i="108"/>
  <c r="I334" i="82"/>
  <c r="I335" i="108" s="1"/>
  <c r="I326" i="82"/>
  <c r="K322" i="82"/>
  <c r="K323" i="108"/>
  <c r="L316" i="82"/>
  <c r="L317" i="108"/>
  <c r="L308" i="82"/>
  <c r="H340" i="82"/>
  <c r="H341" i="108" s="1"/>
  <c r="H332" i="82"/>
  <c r="D359" i="82"/>
  <c r="D360" i="108"/>
  <c r="D350" i="82"/>
  <c r="D737" i="82"/>
  <c r="D738" i="108"/>
  <c r="O298" i="82"/>
  <c r="O299" i="108" s="1"/>
  <c r="O290" i="82"/>
  <c r="N304" i="82"/>
  <c r="N305" i="108"/>
  <c r="N296" i="82"/>
  <c r="R280" i="82"/>
  <c r="R281" i="108" s="1"/>
  <c r="R272" i="82"/>
  <c r="P292" i="82"/>
  <c r="P293" i="108"/>
  <c r="Q286" i="82"/>
  <c r="Q287" i="108"/>
  <c r="Q278" i="82"/>
  <c r="U262" i="82"/>
  <c r="U263" i="108" s="1"/>
  <c r="U254" i="82"/>
  <c r="S274" i="82"/>
  <c r="S275" i="108"/>
  <c r="S266" i="82"/>
  <c r="W250" i="82"/>
  <c r="W251" i="108" s="1"/>
  <c r="W242" i="82"/>
  <c r="Y238" i="82"/>
  <c r="Y239" i="108"/>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P96"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2" i="82"/>
  <c r="I331" i="108"/>
  <c r="F354" i="82"/>
  <c r="F349" i="108"/>
  <c r="S276" i="82"/>
  <c r="S272" i="82"/>
  <c r="S271" i="108"/>
  <c r="L318" i="82"/>
  <c r="L314" i="82"/>
  <c r="L313" i="108"/>
  <c r="M312" i="82"/>
  <c r="M308" i="82"/>
  <c r="M307" i="108"/>
  <c r="W252" i="82"/>
  <c r="W248" i="82"/>
  <c r="W247" i="108"/>
  <c r="V258" i="82"/>
  <c r="V254" i="82"/>
  <c r="V253" i="108"/>
  <c r="V249" i="108"/>
  <c r="K324" i="82"/>
  <c r="K319" i="108"/>
  <c r="U264" i="82"/>
  <c r="U260" i="82"/>
  <c r="U259" i="108"/>
  <c r="P294" i="82"/>
  <c r="P290" i="82"/>
  <c r="P289" i="108"/>
  <c r="G348" i="82"/>
  <c r="G344" i="82"/>
  <c r="G343" i="108"/>
  <c r="H342" i="82"/>
  <c r="H338" i="82"/>
  <c r="H337" i="108"/>
  <c r="N306" i="82"/>
  <c r="N301" i="108"/>
  <c r="Y57" i="82"/>
  <c r="Y52" i="108"/>
  <c r="X63" i="82"/>
  <c r="X58" i="108"/>
  <c r="C366" i="82"/>
  <c r="C361" i="108"/>
  <c r="C356" i="82"/>
  <c r="B378" i="82"/>
  <c r="B373" i="108"/>
  <c r="B368" i="82"/>
  <c r="T72" i="108"/>
  <c r="N108" i="108"/>
  <c r="H144" i="108"/>
  <c r="D168" i="108"/>
  <c r="Q90" i="108"/>
  <c r="C168" i="108"/>
  <c r="I138" i="108"/>
  <c r="S78" i="108"/>
  <c r="W54" i="108"/>
  <c r="X246" i="82"/>
  <c r="X242" i="82"/>
  <c r="X241" i="108"/>
  <c r="Q288" i="82"/>
  <c r="Q284" i="82"/>
  <c r="Q283" i="108"/>
  <c r="E360" i="82"/>
  <c r="E355" i="108"/>
  <c r="Y240" i="82"/>
  <c r="Y235" i="108"/>
  <c r="R282" i="82"/>
  <c r="R277" i="108"/>
  <c r="T270" i="82"/>
  <c r="T265" i="108"/>
  <c r="X48" i="108"/>
  <c r="Y244" i="82"/>
  <c r="Y245" i="108" s="1"/>
  <c r="W256" i="82"/>
  <c r="W257" i="108" s="1"/>
  <c r="S280" i="82"/>
  <c r="S281" i="108" s="1"/>
  <c r="U268" i="82"/>
  <c r="U269" i="108" s="1"/>
  <c r="Q292" i="82"/>
  <c r="Q293" i="108" s="1"/>
  <c r="P298" i="82"/>
  <c r="P299" i="108" s="1"/>
  <c r="R286" i="82"/>
  <c r="R287" i="108" s="1"/>
  <c r="N310" i="82"/>
  <c r="N311" i="108" s="1"/>
  <c r="N302" i="82"/>
  <c r="O304" i="82"/>
  <c r="O305" i="108"/>
  <c r="D743" i="82"/>
  <c r="D744" i="108"/>
  <c r="D365" i="82"/>
  <c r="D366" i="108"/>
  <c r="D356" i="82"/>
  <c r="H346" i="82"/>
  <c r="H347" i="108" s="1"/>
  <c r="L322" i="82"/>
  <c r="L323" i="108" s="1"/>
  <c r="K328" i="82"/>
  <c r="K329" i="108" s="1"/>
  <c r="I340" i="82"/>
  <c r="I341" i="108" s="1"/>
  <c r="E548" i="82"/>
  <c r="E549" i="108"/>
  <c r="F358" i="82"/>
  <c r="F359" i="108" s="1"/>
  <c r="F350" i="82"/>
  <c r="D554" i="82"/>
  <c r="D555" i="108"/>
  <c r="E359" i="82"/>
  <c r="E360" i="108"/>
  <c r="E350" i="82"/>
  <c r="G352" i="82"/>
  <c r="G353" i="108" s="1"/>
  <c r="C181" i="82"/>
  <c r="C173" i="82"/>
  <c r="M316" i="82"/>
  <c r="M317" i="108" s="1"/>
  <c r="T274" i="82"/>
  <c r="T275" i="108" s="1"/>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K320" i="82"/>
  <c r="O296" i="82"/>
  <c r="T266"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c r="R282" i="108"/>
  <c r="R476" i="82"/>
  <c r="R471" i="108"/>
  <c r="R665" i="82"/>
  <c r="R660" i="108"/>
  <c r="P299" i="82"/>
  <c r="P296"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c r="L320" i="108"/>
  <c r="K518" i="82"/>
  <c r="K513" i="108"/>
  <c r="J335" i="82"/>
  <c r="J330" i="108"/>
  <c r="J524" i="82"/>
  <c r="J519" i="108"/>
  <c r="I343" i="82"/>
  <c r="I338" i="82"/>
  <c r="I338" i="108"/>
  <c r="Q110" i="82"/>
  <c r="Q105" i="108"/>
  <c r="V80" i="82"/>
  <c r="V75" i="108"/>
  <c r="N311" i="82"/>
  <c r="N308" i="82"/>
  <c r="N306" i="108"/>
  <c r="N500" i="82"/>
  <c r="N495" i="108"/>
  <c r="N689" i="82"/>
  <c r="N684" i="108"/>
  <c r="C190" i="82"/>
  <c r="C185" i="108"/>
  <c r="K148" i="82"/>
  <c r="K143" i="108"/>
  <c r="T276" i="82"/>
  <c r="T271" i="108"/>
  <c r="R288" i="82"/>
  <c r="R283" i="108"/>
  <c r="Y246" i="82"/>
  <c r="Y241" i="108"/>
  <c r="C372" i="82"/>
  <c r="C367" i="108"/>
  <c r="C363" i="108"/>
  <c r="C362" i="82"/>
  <c r="X54" i="108"/>
  <c r="W60" i="108"/>
  <c r="S84" i="108"/>
  <c r="I144" i="108"/>
  <c r="C174" i="108"/>
  <c r="Q96" i="108"/>
  <c r="D174" i="108"/>
  <c r="H150" i="108"/>
  <c r="N114" i="108"/>
  <c r="O108" i="108"/>
  <c r="R90" i="108"/>
  <c r="V66" i="108"/>
  <c r="B195" i="82"/>
  <c r="B190" i="108"/>
  <c r="B185" i="82"/>
  <c r="R278" i="82"/>
  <c r="Y236" i="82"/>
  <c r="E366" i="82"/>
  <c r="E361" i="108"/>
  <c r="Q294" i="82"/>
  <c r="Q289" i="108"/>
  <c r="X252" i="82"/>
  <c r="X247" i="108"/>
  <c r="B384" i="82"/>
  <c r="B379" i="108"/>
  <c r="B374" i="82"/>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48" i="82"/>
  <c r="V268" i="82"/>
  <c r="V269" i="108"/>
  <c r="V260" i="82"/>
  <c r="T280" i="82"/>
  <c r="T272" i="82"/>
  <c r="M322" i="82"/>
  <c r="M323" i="108"/>
  <c r="M314" i="82"/>
  <c r="C187" i="82"/>
  <c r="C179" i="82"/>
  <c r="G358" i="82"/>
  <c r="G359" i="108" s="1"/>
  <c r="G350" i="82"/>
  <c r="E365" i="82"/>
  <c r="E366" i="108"/>
  <c r="E356" i="82"/>
  <c r="D560" i="82"/>
  <c r="D561" i="108"/>
  <c r="F364" i="82"/>
  <c r="F365" i="108" s="1"/>
  <c r="E554" i="82"/>
  <c r="E555" i="108"/>
  <c r="I346" i="82"/>
  <c r="K334" i="82"/>
  <c r="K335" i="108" s="1"/>
  <c r="K326" i="82"/>
  <c r="L328" i="82"/>
  <c r="L329" i="108"/>
  <c r="H352" i="82"/>
  <c r="D371" i="82"/>
  <c r="D372" i="108"/>
  <c r="D362" i="82"/>
  <c r="D749" i="82"/>
  <c r="D750" i="108"/>
  <c r="O310" i="82"/>
  <c r="O311" i="108"/>
  <c r="N316" i="82"/>
  <c r="N317" i="108"/>
  <c r="R292" i="82"/>
  <c r="R293" i="108"/>
  <c r="P304" i="82"/>
  <c r="P305" i="108"/>
  <c r="Q298" i="82"/>
  <c r="Q299" i="108"/>
  <c r="Q290" i="82"/>
  <c r="U274" i="82"/>
  <c r="S286" i="82"/>
  <c r="S278" i="82"/>
  <c r="W262" i="82"/>
  <c r="W263" i="108"/>
  <c r="Y250" i="82"/>
  <c r="Y251" i="108"/>
  <c r="Y242" i="82"/>
  <c r="W73" i="82"/>
  <c r="W65" i="82"/>
  <c r="Y61" i="82"/>
  <c r="Y67" i="82" s="1"/>
  <c r="Y73" i="82" s="1"/>
  <c r="Y53" i="82"/>
  <c r="X67" i="82"/>
  <c r="X59" i="82"/>
  <c r="V79" i="82"/>
  <c r="V85" i="82" s="1"/>
  <c r="V91" i="82" s="1"/>
  <c r="V71" i="82"/>
  <c r="T91" i="82"/>
  <c r="T83" i="82"/>
  <c r="R103" i="82"/>
  <c r="R109" i="82" s="1"/>
  <c r="R115" i="82" s="1"/>
  <c r="R95" i="82"/>
  <c r="P115" i="82"/>
  <c r="P107" i="82"/>
  <c r="N127" i="82"/>
  <c r="N133" i="82" s="1"/>
  <c r="N139" i="82" s="1"/>
  <c r="N119" i="82"/>
  <c r="L139" i="82"/>
  <c r="L131" i="82"/>
  <c r="J151" i="82"/>
  <c r="J157" i="82" s="1"/>
  <c r="J163" i="82" s="1"/>
  <c r="J143" i="82"/>
  <c r="H163" i="82"/>
  <c r="H155" i="82"/>
  <c r="F175" i="82"/>
  <c r="F181" i="82" s="1"/>
  <c r="F187" i="82" s="1"/>
  <c r="F167" i="82"/>
  <c r="D187" i="82"/>
  <c r="D179" i="82"/>
  <c r="G169" i="82"/>
  <c r="G175" i="82" s="1"/>
  <c r="G161" i="82"/>
  <c r="M133" i="82"/>
  <c r="M125" i="82"/>
  <c r="Q109" i="82"/>
  <c r="Q115" i="82" s="1"/>
  <c r="Q101" i="82"/>
  <c r="E181" i="82"/>
  <c r="E173" i="82"/>
  <c r="I157" i="82"/>
  <c r="I163" i="82" s="1"/>
  <c r="I149" i="82"/>
  <c r="K145" i="82"/>
  <c r="K137" i="82"/>
  <c r="O121" i="82"/>
  <c r="O127" i="82" s="1"/>
  <c r="O113" i="82"/>
  <c r="S97" i="82"/>
  <c r="S89" i="82"/>
  <c r="U85" i="82"/>
  <c r="U91" i="82" s="1"/>
  <c r="U77" i="82"/>
  <c r="F356" i="82"/>
  <c r="W254" i="82"/>
  <c r="O302" i="82"/>
  <c r="U266" i="82"/>
  <c r="X243" i="108"/>
  <c r="U86" i="108"/>
  <c r="I158" i="108"/>
  <c r="G170" i="108"/>
  <c r="J152" i="108"/>
  <c r="R104" i="108"/>
  <c r="Y62" i="108"/>
  <c r="K154" i="82"/>
  <c r="K149" i="108"/>
  <c r="W82" i="82"/>
  <c r="W77" i="108"/>
  <c r="U653" i="82"/>
  <c r="U648" i="108"/>
  <c r="U464" i="82"/>
  <c r="U459" i="108"/>
  <c r="O128" i="82"/>
  <c r="O134" i="82" s="1"/>
  <c r="O135" i="108" s="1"/>
  <c r="O123" i="108"/>
  <c r="S665" i="82"/>
  <c r="S660" i="108"/>
  <c r="S476" i="82"/>
  <c r="S471" i="108"/>
  <c r="O130" i="82"/>
  <c r="O125" i="108"/>
  <c r="Y251" i="82"/>
  <c r="Y246" i="108"/>
  <c r="S106" i="82"/>
  <c r="S101" i="108"/>
  <c r="L146" i="82"/>
  <c r="L152" i="82" s="1"/>
  <c r="L158" i="82" s="1"/>
  <c r="L141" i="108"/>
  <c r="S289" i="82"/>
  <c r="S284" i="108"/>
  <c r="Q299" i="82"/>
  <c r="Q294" i="108"/>
  <c r="X74" i="82"/>
  <c r="X69" i="108"/>
  <c r="B194" i="108"/>
  <c r="V271" i="82"/>
  <c r="V266"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96" i="82"/>
  <c r="C191" i="108"/>
  <c r="N695" i="82"/>
  <c r="N690" i="108"/>
  <c r="N506" i="82"/>
  <c r="N501" i="108"/>
  <c r="N317" i="82"/>
  <c r="N312" i="108"/>
  <c r="V86" i="82"/>
  <c r="V92" i="82" s="1"/>
  <c r="V93" i="108" s="1"/>
  <c r="V81" i="108"/>
  <c r="Q116" i="82"/>
  <c r="Q122" i="82" s="1"/>
  <c r="Q123" i="108" s="1"/>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82"/>
  <c r="M320" i="108"/>
  <c r="K335" i="82"/>
  <c r="K330" i="108"/>
  <c r="G359" i="82"/>
  <c r="G354" i="108"/>
  <c r="P122" i="82"/>
  <c r="P128" i="82" s="1"/>
  <c r="P134" i="82" s="1"/>
  <c r="P117" i="108"/>
  <c r="W265" i="82"/>
  <c r="W260" i="108"/>
  <c r="L148" i="82"/>
  <c r="L143" i="108"/>
  <c r="C379" i="82"/>
  <c r="C374" i="108"/>
  <c r="D379" i="82"/>
  <c r="D374" i="108"/>
  <c r="B382" i="82"/>
  <c r="B391" i="82" s="1"/>
  <c r="B397" i="82" s="1"/>
  <c r="B377" i="108"/>
  <c r="D376" i="82"/>
  <c r="D371" i="108"/>
  <c r="G176" i="82"/>
  <c r="G182" i="82" s="1"/>
  <c r="G188" i="82" s="1"/>
  <c r="G171" i="108"/>
  <c r="F743" i="82"/>
  <c r="F738" i="108"/>
  <c r="G361" i="82"/>
  <c r="G356" i="108"/>
  <c r="X635" i="82"/>
  <c r="X630" i="108"/>
  <c r="U94" i="82"/>
  <c r="U89" i="108"/>
  <c r="I164" i="82"/>
  <c r="I170" i="82" s="1"/>
  <c r="I171" i="108" s="1"/>
  <c r="I159" i="108"/>
  <c r="E188" i="82"/>
  <c r="E183" i="108"/>
  <c r="T98" i="82"/>
  <c r="T99" i="108" s="1"/>
  <c r="T93" i="108"/>
  <c r="W263" i="82"/>
  <c r="W258" i="108"/>
  <c r="T100" i="82"/>
  <c r="T95" i="108"/>
  <c r="U92" i="82"/>
  <c r="U98" i="82" s="1"/>
  <c r="U104" i="82" s="1"/>
  <c r="U87" i="108"/>
  <c r="H353" i="82"/>
  <c r="H348" i="108"/>
  <c r="J343" i="82"/>
  <c r="J338" i="108"/>
  <c r="F367" i="82"/>
  <c r="F362" i="108"/>
  <c r="E749" i="82"/>
  <c r="E744" i="108"/>
  <c r="K152" i="82"/>
  <c r="K158" i="82" s="1"/>
  <c r="K159" i="108" s="1"/>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41" i="108" s="1"/>
  <c r="M135" i="108"/>
  <c r="V269" i="82"/>
  <c r="V264" i="108"/>
  <c r="V647" i="82"/>
  <c r="V642" i="108"/>
  <c r="V458" i="82"/>
  <c r="V453" i="108"/>
  <c r="Y68" i="82"/>
  <c r="Y69" i="108" s="1"/>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R96" i="108"/>
  <c r="O114" i="108"/>
  <c r="N120" i="108"/>
  <c r="H156" i="108"/>
  <c r="D180" i="108"/>
  <c r="Q102" i="108"/>
  <c r="C180" i="108"/>
  <c r="I150" i="108"/>
  <c r="S90" i="108"/>
  <c r="W66"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K327" i="108"/>
  <c r="U276" i="82"/>
  <c r="U271" i="108"/>
  <c r="P306" i="82"/>
  <c r="P301" i="108"/>
  <c r="G360" i="82"/>
  <c r="G355" i="108"/>
  <c r="H354" i="82"/>
  <c r="H349" i="108"/>
  <c r="N318" i="82"/>
  <c r="N313" i="108"/>
  <c r="Y54"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Q300" i="82"/>
  <c r="Q295" i="108"/>
  <c r="E372" i="82"/>
  <c r="E367" i="108"/>
  <c r="B196" i="108"/>
  <c r="B191" i="82"/>
  <c r="C378" i="82"/>
  <c r="C373" i="108"/>
  <c r="C368" i="82"/>
  <c r="Y252" i="82"/>
  <c r="Y248" i="82"/>
  <c r="Y247" i="108"/>
  <c r="R294" i="82"/>
  <c r="R290" i="82"/>
  <c r="R289" i="108"/>
  <c r="T282" i="82"/>
  <c r="T278" i="82"/>
  <c r="T277" i="108"/>
  <c r="Y256" i="82"/>
  <c r="W268" i="82"/>
  <c r="W269" i="108" s="1"/>
  <c r="W260" i="82"/>
  <c r="Q304" i="82"/>
  <c r="Q296" i="82"/>
  <c r="P310" i="82"/>
  <c r="P311" i="108"/>
  <c r="P302" i="82"/>
  <c r="R298" i="82"/>
  <c r="N322" i="82"/>
  <c r="N314" i="82"/>
  <c r="O316" i="82"/>
  <c r="O317" i="108"/>
  <c r="O315" i="108" s="1"/>
  <c r="O308" i="82"/>
  <c r="D755" i="82"/>
  <c r="D756" i="108"/>
  <c r="D377" i="82"/>
  <c r="D378" i="108"/>
  <c r="D368" i="82"/>
  <c r="L334" i="82"/>
  <c r="L335" i="108"/>
  <c r="L326" i="82"/>
  <c r="K340" i="82"/>
  <c r="K341" i="108" s="1"/>
  <c r="K332" i="82"/>
  <c r="E560" i="82"/>
  <c r="E561" i="108"/>
  <c r="F370" i="82"/>
  <c r="F362" i="82"/>
  <c r="D566" i="82"/>
  <c r="D567" i="108"/>
  <c r="E371" i="82"/>
  <c r="E372" i="108"/>
  <c r="E362" i="82"/>
  <c r="G364" i="82"/>
  <c r="G356" i="82"/>
  <c r="C185" i="82"/>
  <c r="M328" i="82"/>
  <c r="M329" i="108"/>
  <c r="V274" i="82"/>
  <c r="V275" i="108"/>
  <c r="U83" i="82"/>
  <c r="S95" i="82"/>
  <c r="O119" i="82"/>
  <c r="K143" i="82"/>
  <c r="I155" i="82"/>
  <c r="E179" i="82"/>
  <c r="Q107" i="82"/>
  <c r="M131" i="82"/>
  <c r="G167" i="82"/>
  <c r="D185" i="82"/>
  <c r="F173" i="82"/>
  <c r="H161" i="82"/>
  <c r="J149" i="82"/>
  <c r="L137" i="82"/>
  <c r="N125" i="82"/>
  <c r="P113" i="82"/>
  <c r="R101" i="82"/>
  <c r="T89" i="82"/>
  <c r="V77" i="82"/>
  <c r="X65" i="82"/>
  <c r="Y59" i="82"/>
  <c r="W71" i="82"/>
  <c r="T273" i="108"/>
  <c r="W86" i="82"/>
  <c r="W87" i="108" s="1"/>
  <c r="W81" i="108"/>
  <c r="H178" i="82"/>
  <c r="H173" i="108"/>
  <c r="Y635" i="82"/>
  <c r="Y630" i="108"/>
  <c r="Y446" i="82"/>
  <c r="Y441" i="108"/>
  <c r="T106" i="82"/>
  <c r="T101" i="108"/>
  <c r="W269" i="82"/>
  <c r="W264" i="108"/>
  <c r="T104" i="82"/>
  <c r="T105" i="108" s="1"/>
  <c r="E194" i="82"/>
  <c r="E195" i="108" s="1"/>
  <c r="E189" i="108"/>
  <c r="I165" i="108"/>
  <c r="L154" i="82"/>
  <c r="L149" i="108"/>
  <c r="W271" i="82"/>
  <c r="W266" i="108"/>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16" i="82" s="1"/>
  <c r="S105" i="108"/>
  <c r="S293" i="82"/>
  <c r="S288" i="108"/>
  <c r="T287" i="82"/>
  <c r="T282" i="108"/>
  <c r="U283" i="82"/>
  <c r="U278" i="108"/>
  <c r="T476" i="82"/>
  <c r="T471" i="108"/>
  <c r="T665" i="82"/>
  <c r="T660" i="108"/>
  <c r="I172" i="82"/>
  <c r="I167" i="108"/>
  <c r="V277" i="82"/>
  <c r="V272" i="82"/>
  <c r="V272" i="108"/>
  <c r="X80" i="82"/>
  <c r="X75" i="108"/>
  <c r="Q305" i="82"/>
  <c r="Q300" i="108"/>
  <c r="S295" i="82"/>
  <c r="S290" i="108"/>
  <c r="L147" i="108"/>
  <c r="O136" i="82"/>
  <c r="O131" i="108"/>
  <c r="S482" i="82"/>
  <c r="S477" i="108"/>
  <c r="S671" i="82"/>
  <c r="S666" i="108"/>
  <c r="O129" i="108"/>
  <c r="U470" i="82"/>
  <c r="U465" i="108"/>
  <c r="U659" i="82"/>
  <c r="U654" i="108"/>
  <c r="K160" i="82"/>
  <c r="K155" i="108"/>
  <c r="Y68" i="108"/>
  <c r="V86" i="108"/>
  <c r="R110" i="108"/>
  <c r="N134" i="108"/>
  <c r="J158" i="108"/>
  <c r="F182" i="108"/>
  <c r="Y76" i="82"/>
  <c r="Y71" i="108"/>
  <c r="U281" i="82"/>
  <c r="U276" i="108"/>
  <c r="W458" i="82"/>
  <c r="W453" i="108"/>
  <c r="W647" i="82"/>
  <c r="W642" i="108"/>
  <c r="F190" i="82"/>
  <c r="F185" i="108"/>
  <c r="P500" i="82"/>
  <c r="P495" i="108"/>
  <c r="P689" i="82"/>
  <c r="P684" i="108"/>
  <c r="Y74" i="82"/>
  <c r="Y75" i="108" s="1"/>
  <c r="V464" i="82"/>
  <c r="V459" i="108"/>
  <c r="V653" i="82"/>
  <c r="V648" i="108"/>
  <c r="V275" i="82"/>
  <c r="V270" i="108"/>
  <c r="M146" i="82"/>
  <c r="M147" i="108" s="1"/>
  <c r="G554" i="82"/>
  <c r="G549" i="108"/>
  <c r="O506" i="82"/>
  <c r="O501" i="108"/>
  <c r="O695" i="82"/>
  <c r="O690" i="108"/>
  <c r="O317" i="82"/>
  <c r="O312" i="108"/>
  <c r="P313" i="82"/>
  <c r="P308" i="82"/>
  <c r="P308" i="108"/>
  <c r="M329" i="82"/>
  <c r="M324" i="108"/>
  <c r="E379" i="82"/>
  <c r="E374" i="108"/>
  <c r="B394" i="82"/>
  <c r="B386" i="108"/>
  <c r="K153" i="108"/>
  <c r="E755" i="82"/>
  <c r="E750" i="108"/>
  <c r="F373" i="82"/>
  <c r="F368" i="108"/>
  <c r="J349" i="82"/>
  <c r="J344" i="108"/>
  <c r="H359" i="82"/>
  <c r="H354" i="108"/>
  <c r="U93" i="108"/>
  <c r="U100" i="82"/>
  <c r="U95" i="108"/>
  <c r="X641" i="82"/>
  <c r="X636" i="108"/>
  <c r="G367" i="82"/>
  <c r="G362" i="108"/>
  <c r="F749" i="82"/>
  <c r="F744" i="108"/>
  <c r="G177" i="108"/>
  <c r="D377" i="108"/>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E369" i="108" s="1"/>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17" i="108"/>
  <c r="V87" i="108"/>
  <c r="N323" i="82"/>
  <c r="N318" i="108"/>
  <c r="N512" i="82"/>
  <c r="N507" i="108"/>
  <c r="N701" i="82"/>
  <c r="N696" i="108"/>
  <c r="E196" i="82"/>
  <c r="E191" i="108"/>
  <c r="T289" i="82"/>
  <c r="T284" i="108"/>
  <c r="G184" i="82"/>
  <c r="G179" i="108"/>
  <c r="I542" i="82"/>
  <c r="I537" i="108"/>
  <c r="I731" i="82"/>
  <c r="I726" i="108"/>
  <c r="V94" i="82"/>
  <c r="V89" i="108"/>
  <c r="N142" i="82"/>
  <c r="N137" i="108"/>
  <c r="R116" i="82"/>
  <c r="R122" i="82" s="1"/>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c r="H360" i="82"/>
  <c r="H355" i="108"/>
  <c r="G366" i="82"/>
  <c r="G361" i="108"/>
  <c r="P312" i="82"/>
  <c r="P307" i="108"/>
  <c r="U282" i="82"/>
  <c r="U277" i="108"/>
  <c r="K342" i="82"/>
  <c r="K337" i="108"/>
  <c r="V276" i="82"/>
  <c r="V271" i="108"/>
  <c r="W270" i="82"/>
  <c r="W265" i="108"/>
  <c r="M330" i="82"/>
  <c r="M325" i="108"/>
  <c r="L336" i="82"/>
  <c r="L331" i="108"/>
  <c r="L327" i="108"/>
  <c r="S294" i="82"/>
  <c r="S289" i="108"/>
  <c r="F372" i="82"/>
  <c r="F367" i="108"/>
  <c r="I354" i="82"/>
  <c r="I349" i="108"/>
  <c r="D384" i="82"/>
  <c r="D379" i="108"/>
  <c r="J348" i="82"/>
  <c r="J343" i="108"/>
  <c r="O318" i="82"/>
  <c r="O313" i="108"/>
  <c r="T288" i="82"/>
  <c r="T283" i="108"/>
  <c r="R300" i="82"/>
  <c r="R295" i="108"/>
  <c r="Y258" i="82"/>
  <c r="Y254" i="82"/>
  <c r="Y253" i="108"/>
  <c r="B192" i="108"/>
  <c r="B399" i="82"/>
  <c r="B394" i="108"/>
  <c r="B389" i="82"/>
  <c r="Y60" i="108"/>
  <c r="I156" i="108"/>
  <c r="J150" i="108"/>
  <c r="V280" i="82"/>
  <c r="V281" i="108" s="1"/>
  <c r="M334" i="82"/>
  <c r="M335" i="108" s="1"/>
  <c r="M326" i="82"/>
  <c r="E377" i="82"/>
  <c r="E378" i="108"/>
  <c r="E368" i="82"/>
  <c r="D572" i="82"/>
  <c r="D573" i="108"/>
  <c r="E566" i="82"/>
  <c r="E567" i="108"/>
  <c r="K346" i="82"/>
  <c r="K347" i="108" s="1"/>
  <c r="K338" i="82"/>
  <c r="L340" i="82"/>
  <c r="L341" i="108"/>
  <c r="L332" i="82"/>
  <c r="D383" i="82"/>
  <c r="D761" i="82"/>
  <c r="D762" i="108"/>
  <c r="O322" i="82"/>
  <c r="O323" i="108" s="1"/>
  <c r="O314" i="82"/>
  <c r="P316" i="82"/>
  <c r="P317" i="108"/>
  <c r="W274" i="82"/>
  <c r="W275" i="108" s="1"/>
  <c r="W266" i="82"/>
  <c r="Y65" i="82"/>
  <c r="V83" i="82"/>
  <c r="R107" i="82"/>
  <c r="N131" i="82"/>
  <c r="J155" i="82"/>
  <c r="F179" i="82"/>
  <c r="G173" i="82"/>
  <c r="Q113" i="82"/>
  <c r="I161" i="82"/>
  <c r="O125" i="82"/>
  <c r="U89" i="82"/>
  <c r="D384"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99" i="108"/>
  <c r="H365" i="82"/>
  <c r="H360" i="108"/>
  <c r="J355" i="82"/>
  <c r="J350" i="108"/>
  <c r="F379" i="82"/>
  <c r="F374" i="108"/>
  <c r="E761" i="82"/>
  <c r="E762" i="108"/>
  <c r="E756" i="108"/>
  <c r="K164" i="82"/>
  <c r="B400" i="82"/>
  <c r="B395" i="108"/>
  <c r="E385" i="82"/>
  <c r="E380" i="108"/>
  <c r="M335" i="82"/>
  <c r="M330" i="108"/>
  <c r="P319" i="82"/>
  <c r="P314" i="108"/>
  <c r="O323" i="82"/>
  <c r="O318" i="108"/>
  <c r="O701" i="82"/>
  <c r="O696" i="108"/>
  <c r="O512" i="82"/>
  <c r="O507" i="108"/>
  <c r="G560" i="82"/>
  <c r="G555" i="108"/>
  <c r="M152" i="82"/>
  <c r="V281" i="82"/>
  <c r="V276" i="108"/>
  <c r="V659" i="82"/>
  <c r="V654" i="108"/>
  <c r="V470" i="82"/>
  <c r="V465" i="108"/>
  <c r="Y80" i="82"/>
  <c r="P695" i="82"/>
  <c r="P690" i="108"/>
  <c r="P506" i="82"/>
  <c r="P501" i="108"/>
  <c r="Y82" i="82"/>
  <c r="Y77" i="108"/>
  <c r="K166" i="82"/>
  <c r="K161" i="108"/>
  <c r="U665" i="82"/>
  <c r="U660" i="108"/>
  <c r="U476" i="82"/>
  <c r="U471" i="108"/>
  <c r="O140" i="82"/>
  <c r="S677" i="82"/>
  <c r="S672" i="108"/>
  <c r="S488" i="82"/>
  <c r="S483" i="108"/>
  <c r="I178" i="82"/>
  <c r="I173" i="108"/>
  <c r="T671" i="82"/>
  <c r="T666" i="108"/>
  <c r="T482" i="82"/>
  <c r="T477" i="108"/>
  <c r="U289" i="82"/>
  <c r="U284" i="108"/>
  <c r="T293" i="82"/>
  <c r="T288" i="108"/>
  <c r="S299" i="82"/>
  <c r="S294" i="108"/>
  <c r="S111" i="108"/>
  <c r="X88" i="82"/>
  <c r="X83" i="108"/>
  <c r="X269" i="82"/>
  <c r="X264" i="108"/>
  <c r="Y265" i="82"/>
  <c r="Y260" i="108"/>
  <c r="X458" i="82"/>
  <c r="X453" i="108"/>
  <c r="X271" i="82"/>
  <c r="X266" i="108"/>
  <c r="R124" i="82"/>
  <c r="R119" i="108"/>
  <c r="M337" i="82"/>
  <c r="M332" i="108"/>
  <c r="K347" i="82"/>
  <c r="K342" i="108"/>
  <c r="G371" i="82"/>
  <c r="G366" i="108"/>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17" i="108"/>
  <c r="V100" i="82"/>
  <c r="V95" i="108"/>
  <c r="I737" i="82"/>
  <c r="I732" i="108"/>
  <c r="I548" i="82"/>
  <c r="I543" i="108"/>
  <c r="E197" i="108"/>
  <c r="N707" i="82"/>
  <c r="N702" i="108"/>
  <c r="N518" i="82"/>
  <c r="N513" i="108"/>
  <c r="N329" i="82"/>
  <c r="N324" i="108"/>
  <c r="V98" i="82"/>
  <c r="Q128" i="82"/>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2" i="108"/>
  <c r="G183" i="108"/>
  <c r="F755" i="82"/>
  <c r="F750" i="108"/>
  <c r="G373" i="82"/>
  <c r="G368" i="108"/>
  <c r="X647" i="82"/>
  <c r="X642" i="108"/>
  <c r="F196" i="82"/>
  <c r="F191" i="108"/>
  <c r="W653" i="82"/>
  <c r="W648" i="108"/>
  <c r="W464" i="82"/>
  <c r="W459" i="108"/>
  <c r="U287" i="82"/>
  <c r="U282" i="108"/>
  <c r="O142" i="82"/>
  <c r="O137" i="108"/>
  <c r="L153" i="108"/>
  <c r="S301" i="82"/>
  <c r="S296" i="108"/>
  <c r="Q311" i="82"/>
  <c r="Q306" i="108"/>
  <c r="X86" i="82"/>
  <c r="X81" i="108"/>
  <c r="V283" i="82"/>
  <c r="V278" i="82"/>
  <c r="V278" i="108"/>
  <c r="J172" i="82"/>
  <c r="J167" i="108"/>
  <c r="P136" i="82"/>
  <c r="P131" i="108"/>
  <c r="N146" i="82"/>
  <c r="N141" i="108"/>
  <c r="I359" i="82"/>
  <c r="I354" i="108"/>
  <c r="L160" i="82"/>
  <c r="L155" i="108"/>
  <c r="I176" i="82"/>
  <c r="T110" i="82"/>
  <c r="W275" i="82"/>
  <c r="W270" i="108"/>
  <c r="H184" i="82"/>
  <c r="H179" i="108"/>
  <c r="W92" i="82"/>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T294" i="82"/>
  <c r="T289" i="108"/>
  <c r="R108" i="108"/>
  <c r="F180" i="108"/>
  <c r="E196" i="108"/>
  <c r="Q129" i="82"/>
  <c r="Q124" i="108"/>
  <c r="J171" i="82"/>
  <c r="J166" i="108"/>
  <c r="X270" i="82"/>
  <c r="X265" i="108"/>
  <c r="Q312" i="82"/>
  <c r="Q307" i="108"/>
  <c r="E384" i="82"/>
  <c r="E379" i="108"/>
  <c r="C393" i="82"/>
  <c r="C385" i="108"/>
  <c r="C380" i="82"/>
  <c r="W280" i="82"/>
  <c r="W281" i="108" s="1"/>
  <c r="W272" i="82"/>
  <c r="P322" i="82"/>
  <c r="P323" i="108"/>
  <c r="P314" i="82"/>
  <c r="O328" i="82"/>
  <c r="O329" i="108" s="1"/>
  <c r="O320" i="82"/>
  <c r="L346" i="82"/>
  <c r="L347" i="108"/>
  <c r="L338" i="82"/>
  <c r="K352" i="82"/>
  <c r="K353" i="108" s="1"/>
  <c r="K344" i="82"/>
  <c r="E572" i="82"/>
  <c r="E573" i="108"/>
  <c r="E383" i="82"/>
  <c r="E374" i="82"/>
  <c r="M340" i="82"/>
  <c r="M341" i="108"/>
  <c r="M332" i="82"/>
  <c r="V286" i="82"/>
  <c r="V287" i="108" s="1"/>
  <c r="F193" i="82"/>
  <c r="F185" i="82"/>
  <c r="J169" i="82"/>
  <c r="J161" i="82"/>
  <c r="N145" i="82"/>
  <c r="N137" i="82"/>
  <c r="R121" i="82"/>
  <c r="R113" i="82"/>
  <c r="V97" i="82"/>
  <c r="V89" i="82"/>
  <c r="Y79" i="82"/>
  <c r="Y71" i="82"/>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Y80" i="108"/>
  <c r="V98" i="108"/>
  <c r="R122" i="108"/>
  <c r="N146" i="108"/>
  <c r="J170" i="108"/>
  <c r="F191" i="82"/>
  <c r="F19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s="1"/>
  <c r="G189" i="108"/>
  <c r="B403" i="82"/>
  <c r="B398" i="108"/>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c r="F567" i="108"/>
  <c r="H188" i="82"/>
  <c r="H183" i="108"/>
  <c r="G196" i="82"/>
  <c r="G191" i="108"/>
  <c r="W100" i="82"/>
  <c r="W95" i="108"/>
  <c r="C399" i="82"/>
  <c r="C394" i="108"/>
  <c r="C389" i="82"/>
  <c r="E393" i="82"/>
  <c r="E385" i="108"/>
  <c r="Q318" i="82"/>
  <c r="Q313" i="108"/>
  <c r="X276" i="82"/>
  <c r="X271" i="108"/>
  <c r="J177" i="82"/>
  <c r="J172" i="108"/>
  <c r="Q135" i="82"/>
  <c r="Q130" i="108"/>
  <c r="T300" i="82"/>
  <c r="T295" i="108"/>
  <c r="R312" i="82"/>
  <c r="R307" i="108"/>
  <c r="Y270" i="82"/>
  <c r="Y265" i="108"/>
  <c r="B411" i="82"/>
  <c r="B406" i="108"/>
  <c r="B401" i="82"/>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W273" i="108"/>
  <c r="M342" i="82"/>
  <c r="M337" i="108"/>
  <c r="L348" i="82"/>
  <c r="L343" i="108"/>
  <c r="S306" i="82"/>
  <c r="S301" i="108"/>
  <c r="F384" i="82"/>
  <c r="F379" i="108"/>
  <c r="I366" i="82"/>
  <c r="I361" i="108"/>
  <c r="D399" i="82"/>
  <c r="D394" i="108"/>
  <c r="J360" i="82"/>
  <c r="J355" i="108"/>
  <c r="O330" i="82"/>
  <c r="O325" i="108"/>
  <c r="V292" i="82"/>
  <c r="V293" i="108"/>
  <c r="V284" i="82"/>
  <c r="M346" i="82"/>
  <c r="M347" i="108"/>
  <c r="M338" i="82"/>
  <c r="K358" i="82"/>
  <c r="K359" i="108" s="1"/>
  <c r="K350" i="82"/>
  <c r="L352" i="82"/>
  <c r="L353" i="108"/>
  <c r="O334" i="82"/>
  <c r="O335" i="108" s="1"/>
  <c r="P328" i="82"/>
  <c r="P329" i="108" s="1"/>
  <c r="W286" i="82"/>
  <c r="W287" i="108"/>
  <c r="W278" i="82"/>
  <c r="Y85" i="82"/>
  <c r="Y77" i="82"/>
  <c r="V103" i="82"/>
  <c r="V95" i="82"/>
  <c r="R127" i="82"/>
  <c r="R119" i="82"/>
  <c r="N151" i="82"/>
  <c r="N143" i="82"/>
  <c r="J175" i="82"/>
  <c r="J167" i="82"/>
  <c r="J176" i="108"/>
  <c r="N152" i="108"/>
  <c r="R128" i="108"/>
  <c r="V104" i="108"/>
  <c r="Y86" i="108"/>
  <c r="G197" i="108"/>
  <c r="H194" i="82"/>
  <c r="H195" i="108"/>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7" i="82"/>
  <c r="B404"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V96" i="108"/>
  <c r="N144" i="108"/>
  <c r="F192" i="108"/>
  <c r="B417" i="82"/>
  <c r="B412" i="108"/>
  <c r="Y276" i="82"/>
  <c r="Y271" i="108"/>
  <c r="R318" i="82"/>
  <c r="R313" i="108"/>
  <c r="T306" i="82"/>
  <c r="T301" i="108"/>
  <c r="J168" i="108"/>
  <c r="X282" i="82"/>
  <c r="X277" i="108"/>
  <c r="Q324" i="82"/>
  <c r="Q319" i="108"/>
  <c r="E399" i="82"/>
  <c r="E394" i="108"/>
  <c r="E389" i="82"/>
  <c r="O326" i="82"/>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W292" i="82"/>
  <c r="W293" i="108" s="1"/>
  <c r="W284" i="82"/>
  <c r="P334" i="82"/>
  <c r="P335" i="108" s="1"/>
  <c r="P326" i="82"/>
  <c r="O340" i="82"/>
  <c r="O341" i="108"/>
  <c r="O332" i="82"/>
  <c r="L358" i="82"/>
  <c r="L359" i="108" s="1"/>
  <c r="L350" i="82"/>
  <c r="K364" i="82"/>
  <c r="K365" i="108"/>
  <c r="K356" i="82"/>
  <c r="M352" i="82"/>
  <c r="M353" i="108"/>
  <c r="M344" i="82"/>
  <c r="V298" i="82"/>
  <c r="V299" i="108"/>
  <c r="V290" i="82"/>
  <c r="J181" i="82"/>
  <c r="J173" i="82"/>
  <c r="N157" i="82"/>
  <c r="N149" i="82"/>
  <c r="R133" i="82"/>
  <c r="R125" i="82"/>
  <c r="V109" i="82"/>
  <c r="V101" i="82"/>
  <c r="Y91" i="82"/>
  <c r="Y83" i="82"/>
  <c r="V110" i="108"/>
  <c r="N158" i="108"/>
  <c r="J182"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c r="V294" i="108"/>
  <c r="M170" i="82"/>
  <c r="M165" i="108"/>
  <c r="O530" i="82"/>
  <c r="O525" i="108"/>
  <c r="O719" i="82"/>
  <c r="O714" i="108"/>
  <c r="O341" i="82"/>
  <c r="O336" i="108"/>
  <c r="P337" i="82"/>
  <c r="P332" i="108"/>
  <c r="M353" i="82"/>
  <c r="M350" i="82"/>
  <c r="M348" i="108"/>
  <c r="E406" i="82"/>
  <c r="E401" i="108"/>
  <c r="B418"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c r="P330" i="108"/>
  <c r="Q331" i="82"/>
  <c r="Q326" i="108"/>
  <c r="J189" i="82"/>
  <c r="J184" i="108"/>
  <c r="Q147" i="82"/>
  <c r="Q142" i="108"/>
  <c r="R126" i="108"/>
  <c r="D411" i="82"/>
  <c r="D406" i="108"/>
  <c r="B423" i="82"/>
  <c r="B418" i="108"/>
  <c r="Y84" i="108"/>
  <c r="C411" i="82"/>
  <c r="C406" i="108"/>
  <c r="C401" i="82"/>
  <c r="J174"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M345" i="108"/>
  <c r="L360" i="82"/>
  <c r="L355" i="108"/>
  <c r="S318" i="82"/>
  <c r="S313" i="108"/>
  <c r="F399" i="82"/>
  <c r="F394" i="108"/>
  <c r="I378" i="82"/>
  <c r="I373" i="108"/>
  <c r="E405" i="82"/>
  <c r="E400" i="108"/>
  <c r="E395" i="82"/>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V304" i="82"/>
  <c r="V305" i="108" s="1"/>
  <c r="V303" i="108" s="1"/>
  <c r="M358" i="82"/>
  <c r="M359" i="108"/>
  <c r="K370" i="82"/>
  <c r="K371" i="108"/>
  <c r="K362" i="82"/>
  <c r="L364" i="82"/>
  <c r="L365" i="108" s="1"/>
  <c r="L356" i="82"/>
  <c r="O346" i="82"/>
  <c r="O347" i="108" s="1"/>
  <c r="P340" i="82"/>
  <c r="P341" i="108"/>
  <c r="W298" i="82"/>
  <c r="W299" i="108" s="1"/>
  <c r="W290" i="82"/>
  <c r="Y97" i="82"/>
  <c r="Y89" i="82"/>
  <c r="V115" i="82"/>
  <c r="V107" i="82"/>
  <c r="R139" i="82"/>
  <c r="R131" i="82"/>
  <c r="N163" i="82"/>
  <c r="N155" i="82"/>
  <c r="J187" i="82"/>
  <c r="J179" i="82"/>
  <c r="O338" i="82"/>
  <c r="B413" i="82"/>
  <c r="J188" i="108"/>
  <c r="N164" i="108"/>
  <c r="R140" i="108"/>
  <c r="V116" i="108"/>
  <c r="Y98"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Y90"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O348" i="82"/>
  <c r="O343" i="108"/>
  <c r="O339" i="108"/>
  <c r="J378" i="82"/>
  <c r="J373" i="108"/>
  <c r="I196" i="108"/>
  <c r="K189" i="82"/>
  <c r="K184" i="108"/>
  <c r="S141" i="82"/>
  <c r="S136" i="108"/>
  <c r="U129" i="82"/>
  <c r="U124" i="108"/>
  <c r="W117" i="82"/>
  <c r="W112" i="108"/>
  <c r="Y105" i="82"/>
  <c r="Y100" i="108"/>
  <c r="X111" i="82"/>
  <c r="X106" i="108"/>
  <c r="E411" i="82"/>
  <c r="E406" i="108"/>
  <c r="E401" i="82"/>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V108" i="108"/>
  <c r="N156" i="108"/>
  <c r="C417" i="82"/>
  <c r="C412" i="108"/>
  <c r="C407" i="82"/>
  <c r="D417" i="82"/>
  <c r="D412" i="108"/>
  <c r="J180" i="108"/>
  <c r="W304" i="82"/>
  <c r="W305" i="108" s="1"/>
  <c r="W296" i="82"/>
  <c r="P346" i="82"/>
  <c r="P347" i="108" s="1"/>
  <c r="P338" i="82"/>
  <c r="O352" i="82"/>
  <c r="O353" i="108"/>
  <c r="O344" i="82"/>
  <c r="L370" i="82"/>
  <c r="L371" i="108" s="1"/>
  <c r="L362" i="82"/>
  <c r="K376" i="82"/>
  <c r="K377" i="108"/>
  <c r="K368" i="82"/>
  <c r="M364" i="82"/>
  <c r="M365" i="108"/>
  <c r="M356" i="82"/>
  <c r="V310" i="82"/>
  <c r="V311" i="108"/>
  <c r="V302" i="82"/>
  <c r="J193" i="82"/>
  <c r="J185" i="82"/>
  <c r="N169" i="82"/>
  <c r="N161" i="82"/>
  <c r="R145" i="82"/>
  <c r="R137" i="82"/>
  <c r="V121" i="82"/>
  <c r="V113" i="82"/>
  <c r="Y103" i="82"/>
  <c r="Y95" i="82"/>
  <c r="R146"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Y104" i="108"/>
  <c r="V122" i="108"/>
  <c r="N170" i="108"/>
  <c r="J191" i="82"/>
  <c r="J194"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E417" i="82"/>
  <c r="E412" i="108"/>
  <c r="E407" i="82"/>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c r="C413" i="82"/>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N162" i="108"/>
  <c r="V114" i="108"/>
  <c r="Q342" i="82"/>
  <c r="Q337" i="108"/>
  <c r="X300" i="82"/>
  <c r="X295" i="108"/>
  <c r="T324" i="82"/>
  <c r="T319" i="108"/>
  <c r="R336" i="82"/>
  <c r="R331" i="108"/>
  <c r="Y294" i="82"/>
  <c r="Y289" i="108"/>
  <c r="V316" i="82"/>
  <c r="V317" i="108" s="1"/>
  <c r="V308" i="82"/>
  <c r="M370" i="82"/>
  <c r="M371" i="108" s="1"/>
  <c r="M362" i="82"/>
  <c r="K382" i="82"/>
  <c r="K383" i="108" s="1"/>
  <c r="K374" i="82"/>
  <c r="L376" i="82"/>
  <c r="L377" i="108"/>
  <c r="L368" i="82"/>
  <c r="O358" i="82"/>
  <c r="O359" i="108" s="1"/>
  <c r="O350" i="82"/>
  <c r="P352" i="82"/>
  <c r="P353" i="108"/>
  <c r="P344" i="82"/>
  <c r="W310" i="82"/>
  <c r="W311" i="108"/>
  <c r="W302" i="82"/>
  <c r="Y109" i="82"/>
  <c r="Y101" i="82"/>
  <c r="V127" i="82"/>
  <c r="V119" i="82"/>
  <c r="R151" i="82"/>
  <c r="R143" i="82"/>
  <c r="N175" i="82"/>
  <c r="N167" i="82"/>
  <c r="N176" i="108"/>
  <c r="R152" i="108"/>
  <c r="V128" i="108"/>
  <c r="Y110"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J192" i="108"/>
  <c r="E423" i="82"/>
  <c r="E418" i="108"/>
  <c r="E413" i="82"/>
  <c r="Y102"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R144" i="108"/>
  <c r="Q165" i="82"/>
  <c r="Q160" i="108"/>
  <c r="D429" i="82"/>
  <c r="D424" i="108"/>
  <c r="W316" i="82"/>
  <c r="W317" i="108" s="1"/>
  <c r="W308" i="82"/>
  <c r="P358" i="82"/>
  <c r="P359" i="108" s="1"/>
  <c r="P350" i="82"/>
  <c r="O364" i="82"/>
  <c r="O365" i="108"/>
  <c r="O356" i="82"/>
  <c r="L382" i="82"/>
  <c r="L383" i="108" s="1"/>
  <c r="L374" i="82"/>
  <c r="K391" i="82"/>
  <c r="K392" i="108"/>
  <c r="K380" i="82"/>
  <c r="M376" i="82"/>
  <c r="M377" i="108"/>
  <c r="M368" i="82"/>
  <c r="V322" i="82"/>
  <c r="V323" i="108"/>
  <c r="V314" i="82"/>
  <c r="N181" i="82"/>
  <c r="N173" i="82"/>
  <c r="R157" i="82"/>
  <c r="R149" i="82"/>
  <c r="V133" i="82"/>
  <c r="V125" i="82"/>
  <c r="Y115" i="82"/>
  <c r="Y107" i="82"/>
  <c r="Y116" i="108"/>
  <c r="V134" i="108"/>
  <c r="R158" i="108"/>
  <c r="N182"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H411" i="82"/>
  <c r="H406" i="108"/>
  <c r="G417" i="82"/>
  <c r="G412" i="108"/>
  <c r="P360" i="82"/>
  <c r="P355" i="108"/>
  <c r="U330" i="82"/>
  <c r="U325" i="108"/>
  <c r="K393" i="82"/>
  <c r="K385" i="108"/>
  <c r="V324" i="82"/>
  <c r="V319" i="108"/>
  <c r="W318" i="82"/>
  <c r="W313" i="108"/>
  <c r="M378" i="82"/>
  <c r="M373" i="108"/>
  <c r="M369" i="108"/>
  <c r="L384" i="82"/>
  <c r="L379" i="108"/>
  <c r="S342" i="82"/>
  <c r="S337" i="108"/>
  <c r="F423" i="82"/>
  <c r="F418" i="108"/>
  <c r="I405" i="82"/>
  <c r="I400" i="108"/>
  <c r="B447" i="82"/>
  <c r="B442" i="108"/>
  <c r="B437" i="82"/>
  <c r="N174" i="108"/>
  <c r="V126" i="108"/>
  <c r="D435" i="82"/>
  <c r="D430" i="108"/>
  <c r="E429" i="82"/>
  <c r="E424" i="108"/>
  <c r="E420"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V328" i="82"/>
  <c r="V329" i="108"/>
  <c r="V320" i="82"/>
  <c r="M382" i="82"/>
  <c r="M383" i="108"/>
  <c r="M374" i="82"/>
  <c r="K397" i="82"/>
  <c r="K398" i="108"/>
  <c r="K389" i="82"/>
  <c r="L391" i="82"/>
  <c r="L392" i="108" s="1"/>
  <c r="L380" i="82"/>
  <c r="O370" i="82"/>
  <c r="O371" i="108"/>
  <c r="O362" i="82"/>
  <c r="P364" i="82"/>
  <c r="P365" i="108" s="1"/>
  <c r="P356" i="82"/>
  <c r="W322" i="82"/>
  <c r="W323" i="108" s="1"/>
  <c r="W314" i="82"/>
  <c r="Y121" i="82"/>
  <c r="Y113" i="82"/>
  <c r="V139" i="82"/>
  <c r="V131" i="82"/>
  <c r="R163" i="82"/>
  <c r="R155" i="82"/>
  <c r="N187" i="82"/>
  <c r="N188" i="108" s="1"/>
  <c r="N179" i="82"/>
  <c r="R164" i="108"/>
  <c r="V140" i="108"/>
  <c r="Y122"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c r="N189" i="108"/>
  <c r="Y311" i="82"/>
  <c r="Y306" i="108"/>
  <c r="V132" i="108"/>
  <c r="N180" i="108"/>
  <c r="E435" i="82"/>
  <c r="E430" i="108"/>
  <c r="E425" i="82"/>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O363"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C431" i="82"/>
  <c r="W328" i="82"/>
  <c r="W329" i="108" s="1"/>
  <c r="W320" i="82"/>
  <c r="P370" i="82"/>
  <c r="P371" i="108" s="1"/>
  <c r="P362" i="82"/>
  <c r="O376" i="82"/>
  <c r="O377" i="108"/>
  <c r="O368" i="82"/>
  <c r="L397" i="82"/>
  <c r="L398" i="108" s="1"/>
  <c r="L389" i="82"/>
  <c r="K403" i="82"/>
  <c r="K404" i="108"/>
  <c r="K395" i="82"/>
  <c r="M391" i="82"/>
  <c r="M392" i="108"/>
  <c r="M380" i="82"/>
  <c r="V334" i="82"/>
  <c r="V335" i="108"/>
  <c r="V326" i="82"/>
  <c r="N193" i="82"/>
  <c r="N185" i="82"/>
  <c r="R169" i="82"/>
  <c r="R161" i="82"/>
  <c r="V145" i="82"/>
  <c r="V137" i="82"/>
  <c r="Y127" i="82"/>
  <c r="Y119"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Y128" i="108"/>
  <c r="V146" i="108"/>
  <c r="R170" i="108"/>
  <c r="N191" i="82"/>
  <c r="N194"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B451" i="82"/>
  <c r="B446" i="108"/>
  <c r="D448" i="82"/>
  <c r="D443" i="108"/>
  <c r="C448" i="82"/>
  <c r="C443" i="108"/>
  <c r="X142" i="82"/>
  <c r="X137" i="108"/>
  <c r="S542" i="82"/>
  <c r="S537" i="108"/>
  <c r="S731" i="82"/>
  <c r="S726" i="108"/>
  <c r="O194" i="82"/>
  <c r="O195" i="108"/>
  <c r="O189" i="108"/>
  <c r="U530" i="82"/>
  <c r="U525" i="108"/>
  <c r="U719" i="82"/>
  <c r="U714" i="108"/>
  <c r="D447" i="82"/>
  <c r="D442" i="108"/>
  <c r="N196" i="108"/>
  <c r="P189" i="82"/>
  <c r="P184" i="108"/>
  <c r="O195" i="82"/>
  <c r="O190" i="108"/>
  <c r="R162" i="108"/>
  <c r="Y12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M381" i="108"/>
  <c r="L399" i="82"/>
  <c r="L394" i="108"/>
  <c r="S354" i="82"/>
  <c r="S349" i="108"/>
  <c r="F435" i="82"/>
  <c r="F430" i="108"/>
  <c r="I417" i="82"/>
  <c r="I412" i="108"/>
  <c r="C447" i="82"/>
  <c r="C442" i="108"/>
  <c r="C437" i="82"/>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1" i="82"/>
  <c r="V340" i="82"/>
  <c r="V341" i="108" s="1"/>
  <c r="V339" i="108" s="1"/>
  <c r="V332" i="82"/>
  <c r="M397" i="82"/>
  <c r="M398" i="108" s="1"/>
  <c r="M389" i="82"/>
  <c r="K409" i="82"/>
  <c r="K410" i="108" s="1"/>
  <c r="K401" i="82"/>
  <c r="L403" i="82"/>
  <c r="L404" i="108"/>
  <c r="L395" i="82"/>
  <c r="O382" i="82"/>
  <c r="O383" i="108" s="1"/>
  <c r="O381" i="108" s="1"/>
  <c r="O374" i="82"/>
  <c r="P376" i="82"/>
  <c r="P377" i="108"/>
  <c r="P368" i="82"/>
  <c r="W334" i="82"/>
  <c r="W335" i="108"/>
  <c r="W326" i="82"/>
  <c r="Y133" i="82"/>
  <c r="Y125" i="82"/>
  <c r="V151" i="82"/>
  <c r="V143" i="82"/>
  <c r="R175" i="82"/>
  <c r="R167" i="82"/>
  <c r="R176" i="108"/>
  <c r="V152" i="108"/>
  <c r="Y134"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V144" i="108"/>
  <c r="N192" i="108"/>
  <c r="D453" i="82"/>
  <c r="D448" i="108"/>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W340" i="82"/>
  <c r="W341" i="108" s="1"/>
  <c r="W332" i="82"/>
  <c r="P382" i="82"/>
  <c r="P383" i="108" s="1"/>
  <c r="P374" i="82"/>
  <c r="O391" i="82"/>
  <c r="O392" i="108"/>
  <c r="O380" i="82"/>
  <c r="L409" i="82"/>
  <c r="L410" i="108" s="1"/>
  <c r="L401" i="82"/>
  <c r="K415" i="82"/>
  <c r="K416" i="108"/>
  <c r="K407" i="82"/>
  <c r="M403" i="82"/>
  <c r="M404" i="108"/>
  <c r="M395" i="82"/>
  <c r="V346" i="82"/>
  <c r="V347" i="108"/>
  <c r="V338" i="82"/>
  <c r="R181" i="82"/>
  <c r="R173" i="82"/>
  <c r="V157" i="82"/>
  <c r="V149" i="82"/>
  <c r="Y139" i="82"/>
  <c r="Y131" i="82"/>
  <c r="Y140" i="108"/>
  <c r="V158" i="108"/>
  <c r="R182"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C449" i="82"/>
  <c r="V150"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E443" i="82"/>
  <c r="B471" i="82"/>
  <c r="B466" i="108"/>
  <c r="B461" i="82"/>
  <c r="V352" i="82"/>
  <c r="V353" i="108"/>
  <c r="V344" i="82"/>
  <c r="M409" i="82"/>
  <c r="M410" i="108"/>
  <c r="M401" i="82"/>
  <c r="K421" i="82"/>
  <c r="K422" i="108"/>
  <c r="K413" i="82"/>
  <c r="L415" i="82"/>
  <c r="L416" i="108" s="1"/>
  <c r="L407" i="82"/>
  <c r="O397" i="82"/>
  <c r="O398" i="108"/>
  <c r="O389" i="82"/>
  <c r="P391" i="82"/>
  <c r="P392" i="108" s="1"/>
  <c r="P380" i="82"/>
  <c r="W346" i="82"/>
  <c r="W347" i="108" s="1"/>
  <c r="W338" i="82"/>
  <c r="Y145" i="82"/>
  <c r="Y146" i="108" s="1"/>
  <c r="Y137" i="82"/>
  <c r="V163" i="82"/>
  <c r="V164" i="108" s="1"/>
  <c r="V155" i="82"/>
  <c r="R187" i="82"/>
  <c r="R188" i="108" s="1"/>
  <c r="R179" i="82"/>
  <c r="U737" i="82"/>
  <c r="U732" i="108"/>
  <c r="U548" i="82"/>
  <c r="U543" i="108"/>
  <c r="S749" i="82"/>
  <c r="S744" i="108"/>
  <c r="S560" i="82"/>
  <c r="S555" i="108"/>
  <c r="Q197" i="108"/>
  <c r="C466" i="82"/>
  <c r="C461" i="108"/>
  <c r="D466" i="82"/>
  <c r="D461" i="108"/>
  <c r="B469" i="82"/>
  <c r="B464"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E459" i="82"/>
  <c r="E454" i="108"/>
  <c r="E449" i="82"/>
  <c r="Y138" i="108"/>
  <c r="R180"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C455" i="82"/>
  <c r="Y336" i="82"/>
  <c r="Y331" i="108"/>
  <c r="R378" i="82"/>
  <c r="R373" i="108"/>
  <c r="T366" i="82"/>
  <c r="T361" i="108"/>
  <c r="X342" i="82"/>
  <c r="X337" i="108"/>
  <c r="Q384" i="82"/>
  <c r="Q379" i="108"/>
  <c r="O399" i="82"/>
  <c r="O394" i="108"/>
  <c r="J429" i="82"/>
  <c r="J424" i="108"/>
  <c r="W352" i="82"/>
  <c r="W353" i="108"/>
  <c r="W344" i="82"/>
  <c r="P397" i="82"/>
  <c r="P398" i="108"/>
  <c r="P389" i="82"/>
  <c r="O403" i="82"/>
  <c r="O404" i="108" s="1"/>
  <c r="O402" i="108" s="1"/>
  <c r="O395" i="82"/>
  <c r="L421" i="82"/>
  <c r="L422" i="108"/>
  <c r="L413" i="82"/>
  <c r="K427" i="82"/>
  <c r="K428" i="108" s="1"/>
  <c r="K419" i="82"/>
  <c r="M415" i="82"/>
  <c r="M416" i="108" s="1"/>
  <c r="M407" i="82"/>
  <c r="V358" i="82"/>
  <c r="V359" i="108" s="1"/>
  <c r="V350" i="82"/>
  <c r="R193" i="82"/>
  <c r="R194" i="108" s="1"/>
  <c r="R185" i="82"/>
  <c r="V169" i="82"/>
  <c r="V161" i="82"/>
  <c r="Y151" i="82"/>
  <c r="Y143" i="82"/>
  <c r="Y152" i="108"/>
  <c r="V170" i="108"/>
  <c r="R191" i="82"/>
  <c r="X166" i="82"/>
  <c r="X161" i="108"/>
  <c r="R383" i="82"/>
  <c r="R384" i="108"/>
  <c r="R378" i="108"/>
  <c r="R572" i="82"/>
  <c r="R573" i="108"/>
  <c r="R567" i="108"/>
  <c r="R761" i="82"/>
  <c r="R762" i="108"/>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O405" i="82"/>
  <c r="O400" i="108"/>
  <c r="Q393" i="82"/>
  <c r="Q385" i="108"/>
  <c r="X348" i="82"/>
  <c r="X343" i="108"/>
  <c r="T372" i="82"/>
  <c r="T367" i="108"/>
  <c r="R384" i="82"/>
  <c r="R379" i="108"/>
  <c r="Y342" i="82"/>
  <c r="Y337" i="108"/>
  <c r="E465" i="82"/>
  <c r="E460" i="108"/>
  <c r="E455" i="82"/>
  <c r="R196" i="108"/>
  <c r="T189" i="82"/>
  <c r="T184" i="108"/>
  <c r="V177" i="82"/>
  <c r="V172" i="108"/>
  <c r="X165" i="82"/>
  <c r="X160" i="108"/>
  <c r="Y159" i="82"/>
  <c r="Y154" i="108"/>
  <c r="W171" i="82"/>
  <c r="W166" i="108"/>
  <c r="U183" i="82"/>
  <c r="U178" i="108"/>
  <c r="S195" i="82"/>
  <c r="S190" i="108"/>
  <c r="C471" i="82"/>
  <c r="C466" i="108"/>
  <c r="C461" i="82"/>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B473" i="82"/>
  <c r="V364" i="82"/>
  <c r="V365" i="108"/>
  <c r="V356" i="82"/>
  <c r="M421" i="82"/>
  <c r="M422" i="108"/>
  <c r="M413" i="82"/>
  <c r="K433" i="82"/>
  <c r="K434" i="108"/>
  <c r="K425" i="82"/>
  <c r="L427" i="82"/>
  <c r="L428" i="108" s="1"/>
  <c r="L419" i="82"/>
  <c r="O409" i="82"/>
  <c r="O410" i="108"/>
  <c r="O401" i="82"/>
  <c r="P403" i="82"/>
  <c r="P404" i="108" s="1"/>
  <c r="P395" i="82"/>
  <c r="W358" i="82"/>
  <c r="W359" i="108" s="1"/>
  <c r="W350" i="82"/>
  <c r="Y157" i="82"/>
  <c r="Y149" i="82"/>
  <c r="V175" i="82"/>
  <c r="V167" i="82"/>
  <c r="V176" i="108"/>
  <c r="Y158" i="108"/>
  <c r="T379" i="82"/>
  <c r="T374" i="108"/>
  <c r="Y347" i="82"/>
  <c r="Y342" i="108"/>
  <c r="X353" i="82"/>
  <c r="X348" i="108"/>
  <c r="Y349" i="82"/>
  <c r="Y344" i="108"/>
  <c r="X542" i="82"/>
  <c r="X537" i="108"/>
  <c r="X355" i="82"/>
  <c r="X350" i="108"/>
  <c r="S197" i="108"/>
  <c r="T194" i="82"/>
  <c r="T195" i="108"/>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9" i="82" s="1"/>
  <c r="B476"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C477" i="82"/>
  <c r="C472" i="108"/>
  <c r="C467" i="82"/>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L420" i="108"/>
  <c r="M423" i="82"/>
  <c r="M418" i="108"/>
  <c r="W360" i="82"/>
  <c r="W355" i="108"/>
  <c r="V366" i="82"/>
  <c r="V361" i="108"/>
  <c r="K435" i="82"/>
  <c r="K430" i="108"/>
  <c r="U372" i="82"/>
  <c r="U367" i="108"/>
  <c r="P405" i="82"/>
  <c r="P400" i="108"/>
  <c r="G459" i="82"/>
  <c r="G454" i="108"/>
  <c r="H453" i="82"/>
  <c r="H448" i="108"/>
  <c r="N417" i="82"/>
  <c r="N412" i="108"/>
  <c r="Y150" i="108"/>
  <c r="E471" i="82"/>
  <c r="E466" i="108"/>
  <c r="E462" i="108"/>
  <c r="E461" i="82"/>
  <c r="Y348" i="82"/>
  <c r="Y343" i="108"/>
  <c r="R393" i="82"/>
  <c r="R385" i="108"/>
  <c r="T378" i="82"/>
  <c r="T373" i="108"/>
  <c r="X354" i="82"/>
  <c r="X349" i="108"/>
  <c r="Q399" i="82"/>
  <c r="Q394" i="108"/>
  <c r="O411" i="82"/>
  <c r="O406" i="108"/>
  <c r="J441" i="82"/>
  <c r="J436" i="108"/>
  <c r="W364" i="82"/>
  <c r="W365" i="108"/>
  <c r="W356" i="82"/>
  <c r="P409" i="82"/>
  <c r="P410" i="108" s="1"/>
  <c r="P401" i="82"/>
  <c r="O415" i="82"/>
  <c r="O416" i="108" s="1"/>
  <c r="L433" i="82"/>
  <c r="L434" i="108"/>
  <c r="L425" i="82"/>
  <c r="K439" i="82"/>
  <c r="K440" i="108" s="1"/>
  <c r="K431" i="82"/>
  <c r="M427" i="82"/>
  <c r="M428" i="108" s="1"/>
  <c r="M419" i="82"/>
  <c r="V370" i="82"/>
  <c r="V371" i="108"/>
  <c r="V362" i="82"/>
  <c r="V181" i="82"/>
  <c r="V173" i="82"/>
  <c r="Y163" i="82"/>
  <c r="Y155" i="82"/>
  <c r="U196" i="82"/>
  <c r="U191" i="108"/>
  <c r="V373" i="82"/>
  <c r="V368" i="108"/>
  <c r="X176" i="82"/>
  <c r="X171" i="108"/>
  <c r="S394" i="82"/>
  <c r="S386" i="108"/>
  <c r="X737" i="82"/>
  <c r="X732" i="108"/>
  <c r="G466" i="82"/>
  <c r="G461" i="108"/>
  <c r="B487" i="82"/>
  <c r="B482" i="108"/>
  <c r="D484" i="82"/>
  <c r="D479" i="108"/>
  <c r="C484" i="82"/>
  <c r="C479" i="108"/>
  <c r="U566" i="82"/>
  <c r="U561" i="108"/>
  <c r="U755" i="82"/>
  <c r="U750" i="108"/>
  <c r="T197" i="108"/>
  <c r="V190" i="82"/>
  <c r="V185" i="108"/>
  <c r="Y164" i="108"/>
  <c r="V182"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O417" i="82"/>
  <c r="O412" i="108"/>
  <c r="Q405" i="82"/>
  <c r="Q400" i="108"/>
  <c r="X360" i="82"/>
  <c r="X355" i="108"/>
  <c r="T384" i="82"/>
  <c r="T379" i="108"/>
  <c r="R399" i="82"/>
  <c r="R394" i="108"/>
  <c r="Y354" i="82"/>
  <c r="Y349" i="108"/>
  <c r="D483" i="82"/>
  <c r="D478" i="108"/>
  <c r="Y156" i="108"/>
  <c r="C483" i="82"/>
  <c r="C478" i="108"/>
  <c r="C473" i="82"/>
  <c r="O407" i="82"/>
  <c r="E477" i="82"/>
  <c r="E472" i="108"/>
  <c r="E467" i="82"/>
  <c r="N423" i="82"/>
  <c r="N418" i="108"/>
  <c r="H459" i="82"/>
  <c r="H454" i="108"/>
  <c r="G465" i="82"/>
  <c r="G460" i="108"/>
  <c r="P411" i="82"/>
  <c r="P406" i="108"/>
  <c r="U378" i="82"/>
  <c r="U373" i="108"/>
  <c r="K441" i="82"/>
  <c r="K436" i="108"/>
  <c r="V372" i="82"/>
  <c r="V367" i="108"/>
  <c r="W366" i="82"/>
  <c r="W361" i="108"/>
  <c r="M429" i="82"/>
  <c r="M424" i="108"/>
  <c r="M420"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V376" i="82"/>
  <c r="V377" i="108" s="1"/>
  <c r="V368" i="82"/>
  <c r="M433" i="82"/>
  <c r="M434" i="108" s="1"/>
  <c r="M425" i="82"/>
  <c r="K445" i="82"/>
  <c r="K446" i="108" s="1"/>
  <c r="K437" i="82"/>
  <c r="L439" i="82"/>
  <c r="L440" i="108"/>
  <c r="L431" i="82"/>
  <c r="O421" i="82"/>
  <c r="O422" i="108" s="1"/>
  <c r="O413" i="82"/>
  <c r="P415" i="82"/>
  <c r="P416" i="108"/>
  <c r="P407" i="82"/>
  <c r="W370" i="82"/>
  <c r="W371" i="108"/>
  <c r="W362" i="82"/>
  <c r="Y169" i="82"/>
  <c r="Y161" i="82"/>
  <c r="V187" i="82"/>
  <c r="V179" i="82"/>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Y178" i="82"/>
  <c r="Y173" i="108"/>
  <c r="W188" i="82"/>
  <c r="W183" i="108"/>
  <c r="W190" i="82"/>
  <c r="W185" i="108"/>
  <c r="R406" i="82"/>
  <c r="R401" i="108"/>
  <c r="O424" i="82"/>
  <c r="O419" i="108"/>
  <c r="N430" i="82"/>
  <c r="N425" i="108"/>
  <c r="V194" i="82"/>
  <c r="V195" i="108"/>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88" i="108"/>
  <c r="G472" i="82"/>
  <c r="G467" i="108"/>
  <c r="X743" i="82"/>
  <c r="X738" i="108"/>
  <c r="S400" i="82"/>
  <c r="S395" i="108"/>
  <c r="X182" i="82"/>
  <c r="X177" i="108"/>
  <c r="V379" i="82"/>
  <c r="V374" i="108"/>
  <c r="V180" i="108"/>
  <c r="E483" i="82"/>
  <c r="E478" i="108"/>
  <c r="E473" i="82"/>
  <c r="C489" i="82"/>
  <c r="C484" i="108"/>
  <c r="C479" i="82"/>
  <c r="B501" i="82"/>
  <c r="B496" i="108"/>
  <c r="B491" i="82"/>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W376" i="82"/>
  <c r="W377" i="108" s="1"/>
  <c r="W368" i="82"/>
  <c r="P421" i="82"/>
  <c r="P422" i="108"/>
  <c r="P413" i="82"/>
  <c r="O427" i="82"/>
  <c r="O428" i="108"/>
  <c r="L445" i="82"/>
  <c r="L446" i="108" s="1"/>
  <c r="L437" i="82"/>
  <c r="K451" i="82"/>
  <c r="K452" i="108"/>
  <c r="K443" i="82"/>
  <c r="M439" i="82"/>
  <c r="M440" i="108"/>
  <c r="M431" i="82"/>
  <c r="V382" i="82"/>
  <c r="V383" i="108"/>
  <c r="V374" i="82"/>
  <c r="V193" i="82"/>
  <c r="V185" i="82"/>
  <c r="Y175" i="82"/>
  <c r="Y167" i="82"/>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Y176" i="108"/>
  <c r="V191" i="82"/>
  <c r="V194" i="108"/>
  <c r="V385" i="82"/>
  <c r="V380" i="108"/>
  <c r="X188" i="82"/>
  <c r="X183" i="108"/>
  <c r="S406" i="82"/>
  <c r="S401" i="108"/>
  <c r="X749" i="82"/>
  <c r="X744" i="108"/>
  <c r="G478" i="82"/>
  <c r="G473" i="108"/>
  <c r="B499" i="82"/>
  <c r="B494" i="108"/>
  <c r="D496" i="82"/>
  <c r="D491" i="108"/>
  <c r="C496" i="82"/>
  <c r="C491" i="108"/>
  <c r="W196" i="82"/>
  <c r="W191" i="108"/>
  <c r="W194" i="82"/>
  <c r="W195" i="108"/>
  <c r="W189" i="108"/>
  <c r="X190" i="82"/>
  <c r="X185" i="108"/>
  <c r="Y182" i="82"/>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Q417" i="82"/>
  <c r="Q412" i="108"/>
  <c r="X372" i="82"/>
  <c r="X367" i="108"/>
  <c r="T399" i="82"/>
  <c r="T394" i="108"/>
  <c r="R411" i="82"/>
  <c r="R406" i="108"/>
  <c r="Y366" i="82"/>
  <c r="Y361" i="108"/>
  <c r="V186" i="108"/>
  <c r="B507" i="82"/>
  <c r="B502" i="108"/>
  <c r="B497" i="82"/>
  <c r="C495" i="82"/>
  <c r="C490" i="108"/>
  <c r="C485" i="82"/>
  <c r="O419" i="82"/>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E479" i="82"/>
  <c r="V391" i="82"/>
  <c r="V392" i="108" s="1"/>
  <c r="V380" i="82"/>
  <c r="M445" i="82"/>
  <c r="M446" i="108" s="1"/>
  <c r="M437" i="82"/>
  <c r="K457" i="82"/>
  <c r="K458" i="108" s="1"/>
  <c r="K449" i="82"/>
  <c r="L451" i="82"/>
  <c r="L452" i="108"/>
  <c r="L443" i="82"/>
  <c r="O433" i="82"/>
  <c r="O434" i="108" s="1"/>
  <c r="O425" i="82"/>
  <c r="P427" i="82"/>
  <c r="P428" i="108"/>
  <c r="P419" i="82"/>
  <c r="W382" i="82"/>
  <c r="W383" i="108"/>
  <c r="W374" i="82"/>
  <c r="Y181" i="82"/>
  <c r="Y173" i="82"/>
  <c r="Y182"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Y183" i="108"/>
  <c r="W197" i="108"/>
  <c r="C502" i="82"/>
  <c r="C497" i="108"/>
  <c r="D502" i="82"/>
  <c r="D497" i="108"/>
  <c r="B505" i="82"/>
  <c r="B500" i="108"/>
  <c r="G484" i="82"/>
  <c r="G479" i="108"/>
  <c r="X755" i="82"/>
  <c r="X750" i="108"/>
  <c r="S412" i="82"/>
  <c r="S407" i="108"/>
  <c r="X194" i="82"/>
  <c r="X195" i="108"/>
  <c r="X189" i="108"/>
  <c r="V394" i="82"/>
  <c r="V386"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Y174" i="108"/>
  <c r="V192" i="108"/>
  <c r="D501" i="82"/>
  <c r="D496" i="108"/>
  <c r="C501" i="82"/>
  <c r="C496" i="108"/>
  <c r="C491" i="82"/>
  <c r="E495" i="82"/>
  <c r="E490" i="108"/>
  <c r="E485" i="82"/>
  <c r="W196" i="108"/>
  <c r="Y189" i="82"/>
  <c r="Y184" i="108"/>
  <c r="X195" i="82"/>
  <c r="X190" i="108"/>
  <c r="I471" i="82"/>
  <c r="I466" i="108"/>
  <c r="F489" i="82"/>
  <c r="F484" i="108"/>
  <c r="S411" i="82"/>
  <c r="S406" i="108"/>
  <c r="L453" i="82"/>
  <c r="L448" i="108"/>
  <c r="M447" i="82"/>
  <c r="M442" i="108"/>
  <c r="W384" i="82"/>
  <c r="W379" i="108"/>
  <c r="V393" i="82"/>
  <c r="V385" i="108"/>
  <c r="K459" i="82"/>
  <c r="K454" i="108"/>
  <c r="K450" i="108"/>
  <c r="U399" i="82"/>
  <c r="U394" i="108"/>
  <c r="P429" i="82"/>
  <c r="P424" i="108"/>
  <c r="G483" i="82"/>
  <c r="G478" i="108"/>
  <c r="H477" i="82"/>
  <c r="H472" i="108"/>
  <c r="N441" i="82"/>
  <c r="N436" i="108"/>
  <c r="B513" i="82"/>
  <c r="B508" i="108"/>
  <c r="B503" i="82"/>
  <c r="Y372" i="82"/>
  <c r="Y367" i="108"/>
  <c r="R417" i="82"/>
  <c r="R412" i="108"/>
  <c r="T405" i="82"/>
  <c r="T400" i="108"/>
  <c r="X378" i="82"/>
  <c r="X373" i="108"/>
  <c r="Q423" i="82"/>
  <c r="Q418" i="108"/>
  <c r="O435" i="82"/>
  <c r="O430" i="108"/>
  <c r="J465" i="82"/>
  <c r="J460" i="108"/>
  <c r="W391" i="82"/>
  <c r="W392" i="108" s="1"/>
  <c r="W380" i="82"/>
  <c r="P433" i="82"/>
  <c r="P434" i="108" s="1"/>
  <c r="P432" i="108" s="1"/>
  <c r="P425" i="82"/>
  <c r="O439" i="82"/>
  <c r="O440" i="108"/>
  <c r="O431" i="82"/>
  <c r="L457" i="82"/>
  <c r="L458" i="108" s="1"/>
  <c r="L449" i="82"/>
  <c r="K463" i="82"/>
  <c r="K464" i="108"/>
  <c r="K455" i="82"/>
  <c r="M451" i="82"/>
  <c r="M452" i="108"/>
  <c r="M443" i="82"/>
  <c r="V397" i="82"/>
  <c r="V398" i="108"/>
  <c r="V389" i="82"/>
  <c r="Y187" i="82"/>
  <c r="Y179" i="82"/>
  <c r="C492" i="108"/>
  <c r="Y188" i="108"/>
  <c r="Y196" i="82"/>
  <c r="Y191" i="108"/>
  <c r="V400" i="82"/>
  <c r="V395" i="108"/>
  <c r="S418" i="82"/>
  <c r="S413" i="108"/>
  <c r="X761" i="82"/>
  <c r="X762" i="108"/>
  <c r="X756" i="108"/>
  <c r="G490" i="82"/>
  <c r="G485" i="108"/>
  <c r="B511" i="82"/>
  <c r="B506" i="108"/>
  <c r="D508" i="82"/>
  <c r="D503" i="108"/>
  <c r="C508" i="82"/>
  <c r="C503" i="108"/>
  <c r="Y194" i="82"/>
  <c r="Y195" i="108"/>
  <c r="Y189"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6" i="108"/>
  <c r="R423" i="82"/>
  <c r="R418" i="108"/>
  <c r="Y378" i="82"/>
  <c r="Y373" i="108"/>
  <c r="B519" i="82"/>
  <c r="B514" i="108"/>
  <c r="B509" i="82"/>
  <c r="N447" i="82"/>
  <c r="N442" i="108"/>
  <c r="H483" i="82"/>
  <c r="H478" i="108"/>
  <c r="G489" i="82"/>
  <c r="G484" i="108"/>
  <c r="P435" i="82"/>
  <c r="P430" i="108"/>
  <c r="U405" i="82"/>
  <c r="U400" i="108"/>
  <c r="K465" i="82"/>
  <c r="K460" i="108"/>
  <c r="V399" i="82"/>
  <c r="V394" i="108"/>
  <c r="W393" i="82"/>
  <c r="W385" i="108"/>
  <c r="W381" i="108"/>
  <c r="M453" i="82"/>
  <c r="M448" i="108"/>
  <c r="L459" i="82"/>
  <c r="L454" i="108"/>
  <c r="S417" i="82"/>
  <c r="S412" i="108"/>
  <c r="F495" i="82"/>
  <c r="F490" i="108"/>
  <c r="I477" i="82"/>
  <c r="I472" i="108"/>
  <c r="X196" i="108"/>
  <c r="Y195" i="82"/>
  <c r="Y190" i="108"/>
  <c r="C507" i="82"/>
  <c r="C502" i="108"/>
  <c r="C497" i="82"/>
  <c r="Y180" i="108"/>
  <c r="E501" i="82"/>
  <c r="E496" i="108"/>
  <c r="E491" i="82"/>
  <c r="D507" i="82"/>
  <c r="D502" i="108"/>
  <c r="V403" i="82"/>
  <c r="V404" i="108"/>
  <c r="V395" i="82"/>
  <c r="M457" i="82"/>
  <c r="M458" i="108"/>
  <c r="M449" i="82"/>
  <c r="K469" i="82"/>
  <c r="K470" i="108"/>
  <c r="K461" i="82"/>
  <c r="L463" i="82"/>
  <c r="L464" i="108" s="1"/>
  <c r="L455" i="82"/>
  <c r="O445" i="82"/>
  <c r="O446" i="108"/>
  <c r="O437" i="82"/>
  <c r="P439" i="82"/>
  <c r="P440" i="108" s="1"/>
  <c r="P431" i="82"/>
  <c r="W397" i="82"/>
  <c r="W398" i="108" s="1"/>
  <c r="W389" i="82"/>
  <c r="Y193" i="82"/>
  <c r="Y194" i="108" s="1"/>
  <c r="Y185" i="82"/>
  <c r="Y191" i="82"/>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G496" i="82"/>
  <c r="G491" i="108"/>
  <c r="S424" i="82"/>
  <c r="S419" i="108"/>
  <c r="V406" i="82"/>
  <c r="V401" i="108"/>
  <c r="D513" i="82"/>
  <c r="D508" i="108"/>
  <c r="C513" i="82"/>
  <c r="C508" i="108"/>
  <c r="C503" i="82"/>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E497" i="82"/>
  <c r="Y186" i="108"/>
  <c r="B525" i="82"/>
  <c r="B520" i="108"/>
  <c r="B515" i="82"/>
  <c r="Y384" i="82"/>
  <c r="Y379" i="108"/>
  <c r="R429" i="82"/>
  <c r="R424" i="108"/>
  <c r="T417" i="82"/>
  <c r="T412" i="108"/>
  <c r="X393" i="82"/>
  <c r="X385" i="108"/>
  <c r="Q435" i="82"/>
  <c r="Q430" i="108"/>
  <c r="O447" i="82"/>
  <c r="O442" i="108"/>
  <c r="J477" i="82"/>
  <c r="J472" i="108"/>
  <c r="W403" i="82"/>
  <c r="W404" i="108" s="1"/>
  <c r="W402" i="108" s="1"/>
  <c r="W395" i="82"/>
  <c r="P445" i="82"/>
  <c r="P446" i="108"/>
  <c r="P437" i="82"/>
  <c r="O451" i="82"/>
  <c r="O452" i="108"/>
  <c r="L469" i="82"/>
  <c r="L470" i="108" s="1"/>
  <c r="L461" i="82"/>
  <c r="K475" i="82"/>
  <c r="K476" i="108"/>
  <c r="K467" i="82"/>
  <c r="M463" i="82"/>
  <c r="M464" i="108"/>
  <c r="M455" i="82"/>
  <c r="V409" i="82"/>
  <c r="V410" i="108"/>
  <c r="V401" i="82"/>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R435" i="82"/>
  <c r="R430" i="108"/>
  <c r="Y393" i="82"/>
  <c r="Y385" i="108"/>
  <c r="C519" i="82"/>
  <c r="C514" i="108"/>
  <c r="C509" i="82"/>
  <c r="O443" i="82"/>
  <c r="B531" i="82"/>
  <c r="B526" i="108"/>
  <c r="B521" i="82"/>
  <c r="E513" i="82"/>
  <c r="E508" i="108"/>
  <c r="E503" i="82"/>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V415" i="82"/>
  <c r="V416" i="108"/>
  <c r="V407" i="82"/>
  <c r="M469" i="82"/>
  <c r="M470" i="108"/>
  <c r="M461" i="82"/>
  <c r="K481" i="82"/>
  <c r="K482" i="108"/>
  <c r="K473" i="82"/>
  <c r="L475" i="82"/>
  <c r="L476" i="108" s="1"/>
  <c r="L467" i="82"/>
  <c r="O457" i="82"/>
  <c r="O458" i="108"/>
  <c r="O449" i="82"/>
  <c r="P451" i="82"/>
  <c r="P452" i="108" s="1"/>
  <c r="P443" i="82"/>
  <c r="W409" i="82"/>
  <c r="W410" i="108" s="1"/>
  <c r="W401" i="82"/>
  <c r="T430" i="82"/>
  <c r="T425" i="108"/>
  <c r="Y400" i="82"/>
  <c r="Y395" i="108"/>
  <c r="X406" i="82"/>
  <c r="X401" i="108"/>
  <c r="J490" i="82"/>
  <c r="J485" i="108"/>
  <c r="F514" i="82"/>
  <c r="F509" i="108"/>
  <c r="B532" i="82"/>
  <c r="B527" i="108"/>
  <c r="E520" i="82"/>
  <c r="E515" i="108"/>
  <c r="P454" i="82"/>
  <c r="P449" i="108"/>
  <c r="C526" i="82"/>
  <c r="C521" i="108"/>
  <c r="D526" i="82"/>
  <c r="D521" i="108"/>
  <c r="B529" i="82"/>
  <c r="B524"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E519" i="82"/>
  <c r="E514" i="108"/>
  <c r="E509" i="82"/>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B527" i="82"/>
  <c r="C525" i="82"/>
  <c r="C520" i="108"/>
  <c r="C515" i="82"/>
  <c r="Y399" i="82"/>
  <c r="Y394" i="108"/>
  <c r="R441" i="82"/>
  <c r="R436" i="108"/>
  <c r="T429" i="82"/>
  <c r="T424" i="108"/>
  <c r="X405" i="82"/>
  <c r="X400" i="108"/>
  <c r="Q447" i="82"/>
  <c r="Q442" i="108"/>
  <c r="O459" i="82"/>
  <c r="O454" i="108"/>
  <c r="J489" i="82"/>
  <c r="J484" i="108"/>
  <c r="W415" i="82"/>
  <c r="W416" i="108" s="1"/>
  <c r="W407" i="82"/>
  <c r="P457" i="82"/>
  <c r="P458" i="108"/>
  <c r="P449" i="82"/>
  <c r="O463" i="82"/>
  <c r="O464" i="108"/>
  <c r="O455" i="82"/>
  <c r="L481" i="82"/>
  <c r="L482" i="108" s="1"/>
  <c r="L473" i="82"/>
  <c r="K487" i="82"/>
  <c r="K488" i="108"/>
  <c r="K479" i="82"/>
  <c r="M475" i="82"/>
  <c r="M476" i="108"/>
  <c r="M467" i="82"/>
  <c r="V421" i="82"/>
  <c r="V422" i="108"/>
  <c r="V413" i="82"/>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C521" i="82"/>
  <c r="E525" i="82"/>
  <c r="E520" i="108"/>
  <c r="E515" i="82"/>
  <c r="B543" i="82"/>
  <c r="B538" i="108"/>
  <c r="B533" i="82"/>
  <c r="N471" i="82"/>
  <c r="N466" i="108"/>
  <c r="H507" i="82"/>
  <c r="H502" i="108"/>
  <c r="G513" i="82"/>
  <c r="G508" i="108"/>
  <c r="P459" i="82"/>
  <c r="P454" i="108"/>
  <c r="U429" i="82"/>
  <c r="U424" i="108"/>
  <c r="K489" i="82"/>
  <c r="K484" i="108"/>
  <c r="V423" i="82"/>
  <c r="V418" i="108"/>
  <c r="V414" i="108"/>
  <c r="W417" i="82"/>
  <c r="W412" i="108"/>
  <c r="M477" i="82"/>
  <c r="M472" i="108"/>
  <c r="L483" i="82"/>
  <c r="L478" i="108"/>
  <c r="S441" i="82"/>
  <c r="S436" i="108"/>
  <c r="F519" i="82"/>
  <c r="F514" i="108"/>
  <c r="I501" i="82"/>
  <c r="I496" i="108"/>
  <c r="D531" i="82"/>
  <c r="D526" i="108"/>
  <c r="V427" i="82"/>
  <c r="V428" i="108"/>
  <c r="V419" i="82"/>
  <c r="M481" i="82"/>
  <c r="M482" i="108" s="1"/>
  <c r="M473" i="82"/>
  <c r="K493" i="82"/>
  <c r="K494" i="108" s="1"/>
  <c r="K485" i="82"/>
  <c r="L487" i="82"/>
  <c r="L488" i="108"/>
  <c r="L479" i="82"/>
  <c r="O469" i="82"/>
  <c r="O470" i="108" s="1"/>
  <c r="O468" i="108" s="1"/>
  <c r="O461" i="82"/>
  <c r="P463" i="82"/>
  <c r="P464" i="108"/>
  <c r="P455" i="82"/>
  <c r="W421" i="82"/>
  <c r="W422" i="108"/>
  <c r="W413" i="82"/>
  <c r="T442" i="82"/>
  <c r="T437" i="108"/>
  <c r="Y412" i="82"/>
  <c r="Y407" i="108"/>
  <c r="X418" i="82"/>
  <c r="X413" i="108"/>
  <c r="J502" i="82"/>
  <c r="J497" i="108"/>
  <c r="F526" i="82"/>
  <c r="F521" i="108"/>
  <c r="B544" i="82"/>
  <c r="B539" i="108"/>
  <c r="E532" i="82"/>
  <c r="E527" i="108"/>
  <c r="P466" i="82"/>
  <c r="P461" i="108"/>
  <c r="C538" i="82"/>
  <c r="C533" i="108"/>
  <c r="D538" i="82"/>
  <c r="D533" i="108"/>
  <c r="B541" i="82"/>
  <c r="B536"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I507" i="82"/>
  <c r="I502" i="108"/>
  <c r="F525" i="82"/>
  <c r="F520" i="108"/>
  <c r="S447" i="82"/>
  <c r="S442" i="108"/>
  <c r="L489" i="82"/>
  <c r="L484" i="108"/>
  <c r="M483" i="82"/>
  <c r="M478" i="108"/>
  <c r="M474" i="108"/>
  <c r="W423" i="82"/>
  <c r="W418" i="108"/>
  <c r="V429" i="82"/>
  <c r="V424" i="108"/>
  <c r="K495" i="82"/>
  <c r="K490" i="108"/>
  <c r="U435" i="82"/>
  <c r="U430" i="108"/>
  <c r="P465" i="82"/>
  <c r="P460" i="108"/>
  <c r="G519" i="82"/>
  <c r="G514" i="108"/>
  <c r="H513" i="82"/>
  <c r="H508" i="108"/>
  <c r="N477" i="82"/>
  <c r="N472" i="108"/>
  <c r="C537" i="82"/>
  <c r="C532" i="108"/>
  <c r="C527" i="82"/>
  <c r="Y411" i="82"/>
  <c r="Y406" i="108"/>
  <c r="R453" i="82"/>
  <c r="R448" i="108"/>
  <c r="T441" i="82"/>
  <c r="T436" i="108"/>
  <c r="X417" i="82"/>
  <c r="X412" i="108"/>
  <c r="Q459" i="82"/>
  <c r="Q454" i="108"/>
  <c r="O471" i="82"/>
  <c r="O467" i="82"/>
  <c r="O466" i="108"/>
  <c r="O462" i="108"/>
  <c r="J501" i="82"/>
  <c r="J496" i="108"/>
  <c r="W427" i="82"/>
  <c r="W428" i="108"/>
  <c r="W419" i="82"/>
  <c r="P469" i="82"/>
  <c r="P470" i="108" s="1"/>
  <c r="P461" i="82"/>
  <c r="O475" i="82"/>
  <c r="O476" i="108" s="1"/>
  <c r="L493" i="82"/>
  <c r="L494" i="108"/>
  <c r="L485" i="82"/>
  <c r="K499" i="82"/>
  <c r="K500" i="108" s="1"/>
  <c r="K498" i="108" s="1"/>
  <c r="K491" i="82"/>
  <c r="M487" i="82"/>
  <c r="M488" i="108" s="1"/>
  <c r="M486" i="108" s="1"/>
  <c r="M479" i="82"/>
  <c r="V433" i="82"/>
  <c r="V434" i="108" s="1"/>
  <c r="V425" i="82"/>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3" i="82"/>
  <c r="N483" i="82"/>
  <c r="N478" i="108"/>
  <c r="H519" i="82"/>
  <c r="H514" i="108"/>
  <c r="G525" i="82"/>
  <c r="G520" i="108"/>
  <c r="P471" i="82"/>
  <c r="P466" i="108"/>
  <c r="U441" i="82"/>
  <c r="U436" i="108"/>
  <c r="K501" i="82"/>
  <c r="K496" i="108"/>
  <c r="V435" i="82"/>
  <c r="V430" i="108"/>
  <c r="V426" i="108"/>
  <c r="W429" i="82"/>
  <c r="W424" i="108"/>
  <c r="M489" i="82"/>
  <c r="M484" i="108"/>
  <c r="L495" i="82"/>
  <c r="L490" i="108"/>
  <c r="S453" i="82"/>
  <c r="S448" i="108"/>
  <c r="F531" i="82"/>
  <c r="F526" i="108"/>
  <c r="I513" i="82"/>
  <c r="I508" i="108"/>
  <c r="E537" i="82"/>
  <c r="E532" i="108"/>
  <c r="E527" i="82"/>
  <c r="J507" i="82"/>
  <c r="J502" i="108"/>
  <c r="O477" i="82"/>
  <c r="O472" i="108"/>
  <c r="Q465" i="82"/>
  <c r="Q460" i="108"/>
  <c r="X423" i="82"/>
  <c r="X418" i="108"/>
  <c r="T447" i="82"/>
  <c r="T442" i="108"/>
  <c r="R459" i="82"/>
  <c r="R454" i="108"/>
  <c r="Y417" i="82"/>
  <c r="Y412" i="108"/>
  <c r="D543" i="82"/>
  <c r="D538" i="108"/>
  <c r="B555" i="82"/>
  <c r="B550" i="108"/>
  <c r="B545" i="82"/>
  <c r="V439" i="82"/>
  <c r="V440" i="108"/>
  <c r="V431" i="82"/>
  <c r="M493" i="82"/>
  <c r="M494" i="108"/>
  <c r="M485" i="82"/>
  <c r="K505" i="82"/>
  <c r="K506" i="108"/>
  <c r="K497" i="82"/>
  <c r="L499" i="82"/>
  <c r="L500" i="108" s="1"/>
  <c r="L491" i="82"/>
  <c r="O481" i="82"/>
  <c r="O482" i="108"/>
  <c r="O473" i="82"/>
  <c r="P475" i="82"/>
  <c r="P476" i="108" s="1"/>
  <c r="P467" i="82"/>
  <c r="W433" i="82"/>
  <c r="W434" i="108" s="1"/>
  <c r="W425" i="82"/>
  <c r="T454" i="82"/>
  <c r="T449" i="108"/>
  <c r="Y424" i="82"/>
  <c r="Y419" i="108"/>
  <c r="X430" i="82"/>
  <c r="X425" i="108"/>
  <c r="J514" i="82"/>
  <c r="J509" i="108"/>
  <c r="F538" i="82"/>
  <c r="F533" i="108"/>
  <c r="B556" i="82"/>
  <c r="B551" i="108"/>
  <c r="E544" i="82"/>
  <c r="E539" i="108"/>
  <c r="P478" i="82"/>
  <c r="P473" i="108"/>
  <c r="C550" i="82"/>
  <c r="C545" i="108"/>
  <c r="D550" i="82"/>
  <c r="D545" i="108"/>
  <c r="B553" i="82"/>
  <c r="B548"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3" i="82"/>
  <c r="I519" i="82"/>
  <c r="I514" i="108"/>
  <c r="F537" i="82"/>
  <c r="F532" i="108"/>
  <c r="S459" i="82"/>
  <c r="S454" i="108"/>
  <c r="L501" i="82"/>
  <c r="L496" i="108"/>
  <c r="M495" i="82"/>
  <c r="M490" i="108"/>
  <c r="W435" i="82"/>
  <c r="W430" i="108"/>
  <c r="W426"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C539" i="82"/>
  <c r="W439" i="82"/>
  <c r="W440" i="108" s="1"/>
  <c r="W431" i="82"/>
  <c r="P481" i="82"/>
  <c r="P482" i="108" s="1"/>
  <c r="P473" i="82"/>
  <c r="O487" i="82"/>
  <c r="O488" i="108"/>
  <c r="O479" i="82"/>
  <c r="L505" i="82"/>
  <c r="L506" i="108" s="1"/>
  <c r="L497" i="82"/>
  <c r="K511" i="82"/>
  <c r="K512" i="108"/>
  <c r="K503" i="82"/>
  <c r="M499" i="82"/>
  <c r="M500" i="108"/>
  <c r="M491" i="82"/>
  <c r="V445" i="82"/>
  <c r="V446" i="108"/>
  <c r="V437" i="82"/>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39" i="82"/>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V438" i="108"/>
  <c r="W441" i="82"/>
  <c r="W436" i="108"/>
  <c r="M501" i="82"/>
  <c r="M496" i="108"/>
  <c r="L507" i="82"/>
  <c r="L502" i="108"/>
  <c r="S465" i="82"/>
  <c r="S460" i="108"/>
  <c r="F543" i="82"/>
  <c r="F538" i="108"/>
  <c r="I525" i="82"/>
  <c r="I520" i="108"/>
  <c r="B567" i="82"/>
  <c r="B562" i="108"/>
  <c r="B557" i="82"/>
  <c r="V451" i="82"/>
  <c r="V452" i="108" s="1"/>
  <c r="V443" i="82"/>
  <c r="M505" i="82"/>
  <c r="M506" i="108" s="1"/>
  <c r="M497" i="82"/>
  <c r="K517" i="82"/>
  <c r="K518" i="108" s="1"/>
  <c r="K516" i="108" s="1"/>
  <c r="K509" i="82"/>
  <c r="L511" i="82"/>
  <c r="L512" i="108"/>
  <c r="L503" i="82"/>
  <c r="O493" i="82"/>
  <c r="O494" i="108" s="1"/>
  <c r="O485" i="82"/>
  <c r="P487" i="82"/>
  <c r="P488" i="108"/>
  <c r="P479" i="82"/>
  <c r="W445" i="82"/>
  <c r="W446" i="108"/>
  <c r="W437" i="82"/>
  <c r="T466" i="82"/>
  <c r="T461" i="108"/>
  <c r="Y436" i="82"/>
  <c r="Y431" i="108"/>
  <c r="X442" i="82"/>
  <c r="X437" i="108"/>
  <c r="J526" i="82"/>
  <c r="J521" i="108"/>
  <c r="F550" i="82"/>
  <c r="F545" i="108"/>
  <c r="B568" i="82"/>
  <c r="B563" i="108"/>
  <c r="E556" i="82"/>
  <c r="E551" i="108"/>
  <c r="P490" i="82"/>
  <c r="P485" i="108"/>
  <c r="C562" i="82"/>
  <c r="C557" i="108"/>
  <c r="D562" i="82"/>
  <c r="D557" i="108"/>
  <c r="B565" i="82"/>
  <c r="B560"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E545" i="82"/>
  <c r="X441" i="82"/>
  <c r="X436" i="108"/>
  <c r="D561" i="82"/>
  <c r="D556" i="108"/>
  <c r="Y435" i="82"/>
  <c r="Y430" i="108"/>
  <c r="R477" i="82"/>
  <c r="R472" i="108"/>
  <c r="T465" i="82"/>
  <c r="T460" i="108"/>
  <c r="Q483" i="82"/>
  <c r="Q478" i="108"/>
  <c r="O495" i="82"/>
  <c r="O490" i="108"/>
  <c r="O486" i="108"/>
  <c r="J525" i="82"/>
  <c r="J520" i="108"/>
  <c r="C561" i="82"/>
  <c r="C556" i="108"/>
  <c r="C551" i="82"/>
  <c r="W451" i="82"/>
  <c r="W452" i="108"/>
  <c r="W443" i="82"/>
  <c r="P493" i="82"/>
  <c r="P494" i="108"/>
  <c r="P485" i="82"/>
  <c r="O499" i="82"/>
  <c r="O500" i="108" s="1"/>
  <c r="O491" i="82"/>
  <c r="L517" i="82"/>
  <c r="L518" i="108"/>
  <c r="L509" i="82"/>
  <c r="K523" i="82"/>
  <c r="K524" i="108" s="1"/>
  <c r="K515" i="82"/>
  <c r="M511" i="82"/>
  <c r="M512" i="108" s="1"/>
  <c r="M510" i="108" s="1"/>
  <c r="M503" i="82"/>
  <c r="V457" i="82"/>
  <c r="V458" i="108" s="1"/>
  <c r="V449" i="82"/>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Q489" i="82"/>
  <c r="Q484" i="108"/>
  <c r="T471" i="82"/>
  <c r="T466" i="108"/>
  <c r="R483" i="82"/>
  <c r="R478" i="108"/>
  <c r="Y441" i="82"/>
  <c r="Y436" i="108"/>
  <c r="E561" i="82"/>
  <c r="E556" i="108"/>
  <c r="E551" i="82"/>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B569" i="82"/>
  <c r="V463" i="82"/>
  <c r="V464" i="108" s="1"/>
  <c r="V455" i="82"/>
  <c r="M517" i="82"/>
  <c r="M518" i="108" s="1"/>
  <c r="M509" i="82"/>
  <c r="K529" i="82"/>
  <c r="K530" i="108" s="1"/>
  <c r="K521" i="82"/>
  <c r="L523" i="82"/>
  <c r="L524" i="108"/>
  <c r="L515" i="82"/>
  <c r="O505" i="82"/>
  <c r="O506" i="108" s="1"/>
  <c r="O504" i="108" s="1"/>
  <c r="O497" i="82"/>
  <c r="P499" i="82"/>
  <c r="P500" i="108"/>
  <c r="P491" i="82"/>
  <c r="W457" i="82"/>
  <c r="W458" i="108"/>
  <c r="W449" i="82"/>
  <c r="T478" i="82"/>
  <c r="T473" i="108"/>
  <c r="Y448" i="82"/>
  <c r="Y443" i="108"/>
  <c r="X454" i="82"/>
  <c r="X449" i="108"/>
  <c r="J538" i="82"/>
  <c r="J533" i="108"/>
  <c r="F562" i="82"/>
  <c r="F557" i="108"/>
  <c r="B583" i="82"/>
  <c r="B575" i="108"/>
  <c r="E568" i="82"/>
  <c r="E563" i="108"/>
  <c r="P502" i="82"/>
  <c r="P497" i="108"/>
  <c r="C574" i="82"/>
  <c r="C569" i="108"/>
  <c r="D574" i="82"/>
  <c r="D569" i="108"/>
  <c r="B580" i="82"/>
  <c r="B578" i="82" s="1"/>
  <c r="B572"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X453" i="82"/>
  <c r="X448" i="108"/>
  <c r="E567" i="82"/>
  <c r="E562" i="108"/>
  <c r="E557" i="82"/>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C563" i="82"/>
  <c r="W463" i="82"/>
  <c r="W464" i="108" s="1"/>
  <c r="W462" i="108" s="1"/>
  <c r="W455" i="82"/>
  <c r="P505" i="82"/>
  <c r="P506" i="108" s="1"/>
  <c r="P497" i="82"/>
  <c r="O511" i="82"/>
  <c r="O512" i="108"/>
  <c r="O503" i="82"/>
  <c r="L529" i="82"/>
  <c r="L530" i="108" s="1"/>
  <c r="L521" i="82"/>
  <c r="K535" i="82"/>
  <c r="K536" i="108"/>
  <c r="K527" i="82"/>
  <c r="M523" i="82"/>
  <c r="M524" i="108"/>
  <c r="M515" i="82"/>
  <c r="V469" i="82"/>
  <c r="V470" i="108"/>
  <c r="V461" i="82"/>
  <c r="E558" i="108"/>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C569" i="82"/>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E563" i="82"/>
  <c r="X459" i="82"/>
  <c r="X454" i="108"/>
  <c r="D582" i="82"/>
  <c r="D574" i="108"/>
  <c r="J543" i="82"/>
  <c r="J538" i="108"/>
  <c r="O513" i="82"/>
  <c r="O508" i="108"/>
  <c r="Q501" i="82"/>
  <c r="Q496" i="108"/>
  <c r="T483" i="82"/>
  <c r="T478" i="108"/>
  <c r="R495" i="82"/>
  <c r="R490" i="108"/>
  <c r="Y453" i="82"/>
  <c r="Y448" i="108"/>
  <c r="B594" i="82"/>
  <c r="B589" i="108"/>
  <c r="B584" i="82"/>
  <c r="V475" i="82"/>
  <c r="V476" i="108"/>
  <c r="V467" i="82"/>
  <c r="M529" i="82"/>
  <c r="M530" i="108"/>
  <c r="M521" i="82"/>
  <c r="K541" i="82"/>
  <c r="K542" i="108"/>
  <c r="K533" i="82"/>
  <c r="L535" i="82"/>
  <c r="L536" i="108"/>
  <c r="L527" i="82"/>
  <c r="O517" i="82"/>
  <c r="O518" i="108"/>
  <c r="O509" i="82"/>
  <c r="P511" i="82"/>
  <c r="P512" i="108" s="1"/>
  <c r="P503" i="82"/>
  <c r="W469" i="82"/>
  <c r="W470" i="108" s="1"/>
  <c r="W461" i="82"/>
  <c r="T490" i="82"/>
  <c r="T485" i="108"/>
  <c r="Y460" i="82"/>
  <c r="Y455" i="108"/>
  <c r="X466" i="82"/>
  <c r="X461" i="108"/>
  <c r="J550" i="82"/>
  <c r="J545" i="108"/>
  <c r="F574" i="82"/>
  <c r="F569" i="108"/>
  <c r="B595" i="82"/>
  <c r="B590" i="108"/>
  <c r="E583" i="82"/>
  <c r="E575" i="108"/>
  <c r="P514" i="82"/>
  <c r="P509" i="108"/>
  <c r="C589" i="82"/>
  <c r="C584" i="108"/>
  <c r="D589" i="82"/>
  <c r="D584" i="108"/>
  <c r="B592" i="82"/>
  <c r="B587"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R501" i="82"/>
  <c r="R496" i="108"/>
  <c r="T489" i="82"/>
  <c r="T484" i="108"/>
  <c r="Q507" i="82"/>
  <c r="Q502" i="108"/>
  <c r="O519" i="82"/>
  <c r="O514" i="108"/>
  <c r="J549" i="82"/>
  <c r="J544" i="108"/>
  <c r="E582" i="82"/>
  <c r="E574" i="108"/>
  <c r="E569" i="82"/>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C578" i="82"/>
  <c r="W475" i="82"/>
  <c r="W476" i="108" s="1"/>
  <c r="W467" i="82"/>
  <c r="P517" i="82"/>
  <c r="P518" i="108" s="1"/>
  <c r="P509" i="82"/>
  <c r="O523" i="82"/>
  <c r="O524" i="108"/>
  <c r="O515" i="82"/>
  <c r="L541" i="82"/>
  <c r="L542" i="108" s="1"/>
  <c r="L533" i="82"/>
  <c r="K547" i="82"/>
  <c r="K548" i="108"/>
  <c r="K539" i="82"/>
  <c r="M535" i="82"/>
  <c r="M536" i="108"/>
  <c r="M527" i="82"/>
  <c r="V481" i="82"/>
  <c r="V482" i="108"/>
  <c r="V473" i="82"/>
  <c r="Q514" i="82"/>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Q513" i="82"/>
  <c r="Q508" i="108"/>
  <c r="T495" i="82"/>
  <c r="T490" i="108"/>
  <c r="R507" i="82"/>
  <c r="R502" i="108"/>
  <c r="Y465" i="82"/>
  <c r="Y460" i="108"/>
  <c r="C594" i="82"/>
  <c r="C589" i="108"/>
  <c r="C584" i="82"/>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B596" i="82"/>
  <c r="V487" i="82"/>
  <c r="V488" i="108" s="1"/>
  <c r="V479" i="82"/>
  <c r="M541" i="82"/>
  <c r="M542" i="108" s="1"/>
  <c r="M533" i="82"/>
  <c r="K553" i="82"/>
  <c r="K554" i="108" s="1"/>
  <c r="K545" i="82"/>
  <c r="L547" i="82"/>
  <c r="L548" i="108"/>
  <c r="L539" i="82"/>
  <c r="O529" i="82"/>
  <c r="O530" i="108" s="1"/>
  <c r="O521" i="82"/>
  <c r="P523" i="82"/>
  <c r="P524" i="108"/>
  <c r="P515" i="82"/>
  <c r="W481" i="82"/>
  <c r="W482" i="108"/>
  <c r="W473" i="82"/>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S507" i="82"/>
  <c r="S502" i="108"/>
  <c r="L549" i="82"/>
  <c r="L544" i="108"/>
  <c r="M543" i="82"/>
  <c r="M538" i="108"/>
  <c r="M534" i="108"/>
  <c r="W483" i="82"/>
  <c r="W478" i="108"/>
  <c r="V489" i="82"/>
  <c r="V484" i="108"/>
  <c r="K555" i="82"/>
  <c r="K550" i="108"/>
  <c r="U495" i="82"/>
  <c r="U490" i="108"/>
  <c r="P525" i="82"/>
  <c r="P520" i="108"/>
  <c r="G582" i="82"/>
  <c r="G574" i="108"/>
  <c r="H573" i="82"/>
  <c r="H568" i="108"/>
  <c r="N537" i="82"/>
  <c r="N532" i="108"/>
  <c r="C600" i="82"/>
  <c r="C595" i="108"/>
  <c r="C590" i="82"/>
  <c r="Y471" i="82"/>
  <c r="Y466" i="108"/>
  <c r="R513" i="82"/>
  <c r="R508" i="108"/>
  <c r="T501" i="82"/>
  <c r="T496" i="108"/>
  <c r="Q519" i="82"/>
  <c r="Q514" i="108"/>
  <c r="O531" i="82"/>
  <c r="O526" i="108"/>
  <c r="J561" i="82"/>
  <c r="J556" i="108"/>
  <c r="D600" i="82"/>
  <c r="D595" i="108"/>
  <c r="X477" i="82"/>
  <c r="X472" i="108"/>
  <c r="E594" i="82"/>
  <c r="E589" i="108"/>
  <c r="E584" i="82"/>
  <c r="W487" i="82"/>
  <c r="W488" i="108" s="1"/>
  <c r="W486" i="108" s="1"/>
  <c r="W479" i="82"/>
  <c r="P529" i="82"/>
  <c r="P530" i="108" s="1"/>
  <c r="P521" i="82"/>
  <c r="O535" i="82"/>
  <c r="O536" i="108"/>
  <c r="O527" i="82"/>
  <c r="L553" i="82"/>
  <c r="L554" i="108" s="1"/>
  <c r="L545" i="82"/>
  <c r="K559" i="82"/>
  <c r="K560" i="108"/>
  <c r="K551" i="82"/>
  <c r="M547" i="82"/>
  <c r="M548" i="108"/>
  <c r="M539" i="82"/>
  <c r="V493" i="82"/>
  <c r="V494" i="108"/>
  <c r="V485" i="82"/>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6" i="82"/>
  <c r="N543" i="82"/>
  <c r="N538" i="108"/>
  <c r="H582" i="82"/>
  <c r="H574" i="108"/>
  <c r="G588" i="82"/>
  <c r="G583" i="108"/>
  <c r="P531" i="82"/>
  <c r="P526" i="108"/>
  <c r="U501" i="82"/>
  <c r="U496" i="108"/>
  <c r="K561" i="82"/>
  <c r="K556" i="108"/>
  <c r="V495" i="82"/>
  <c r="V490" i="108"/>
  <c r="W489" i="82"/>
  <c r="W484" i="108"/>
  <c r="M549" i="82"/>
  <c r="M544" i="108"/>
  <c r="L555" i="82"/>
  <c r="L550" i="108"/>
  <c r="L546"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V499" i="82"/>
  <c r="V500" i="108"/>
  <c r="V491" i="82"/>
  <c r="M553" i="82"/>
  <c r="M554" i="108"/>
  <c r="M545" i="82"/>
  <c r="K565" i="82"/>
  <c r="K566" i="108"/>
  <c r="K557" i="82"/>
  <c r="L559" i="82"/>
  <c r="L560" i="108"/>
  <c r="L551" i="82"/>
  <c r="O541" i="82"/>
  <c r="O542" i="108"/>
  <c r="O533" i="82"/>
  <c r="P535" i="82"/>
  <c r="P536" i="108"/>
  <c r="P527" i="82"/>
  <c r="W493" i="82"/>
  <c r="W494" i="108" s="1"/>
  <c r="W485" i="82"/>
  <c r="B608" i="82"/>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C603" i="108"/>
  <c r="C602" i="82"/>
  <c r="X489" i="82"/>
  <c r="X484" i="108"/>
  <c r="B624" i="82"/>
  <c r="B619" i="108"/>
  <c r="B614" i="82"/>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E596" i="82"/>
  <c r="W499" i="82"/>
  <c r="W500" i="108" s="1"/>
  <c r="W491" i="82"/>
  <c r="P541" i="82"/>
  <c r="P542" i="108" s="1"/>
  <c r="P533" i="82"/>
  <c r="O547" i="82"/>
  <c r="O548" i="108"/>
  <c r="O539" i="82"/>
  <c r="L565" i="82"/>
  <c r="L566" i="108" s="1"/>
  <c r="L557" i="82"/>
  <c r="K571" i="82"/>
  <c r="K572" i="108"/>
  <c r="K563" i="82"/>
  <c r="M559" i="82"/>
  <c r="M560" i="108"/>
  <c r="M551" i="82"/>
  <c r="V505" i="82"/>
  <c r="V506" i="108"/>
  <c r="V497" i="82"/>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B622" i="82"/>
  <c r="B625" i="82"/>
  <c r="B620" i="82"/>
  <c r="B617" i="108"/>
  <c r="D619" i="82"/>
  <c r="D614" i="108"/>
  <c r="C619" i="82"/>
  <c r="C614" i="108"/>
  <c r="P544" i="82"/>
  <c r="P539" i="108"/>
  <c r="E613" i="82"/>
  <c r="E608" i="108"/>
  <c r="B620" i="108"/>
  <c r="F607" i="82"/>
  <c r="F602" i="108"/>
  <c r="J583" i="82"/>
  <c r="J575" i="108"/>
  <c r="X496" i="82"/>
  <c r="X491" i="108"/>
  <c r="Y490" i="82"/>
  <c r="Y485" i="108"/>
  <c r="T520" i="82"/>
  <c r="T515" i="108"/>
  <c r="E605" i="108"/>
  <c r="E610" i="82"/>
  <c r="E612" i="82"/>
  <c r="E607" i="108"/>
  <c r="E602" i="82"/>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C608" i="82"/>
  <c r="J582" i="82"/>
  <c r="J574" i="108"/>
  <c r="O549" i="82"/>
  <c r="O544" i="108"/>
  <c r="Q537" i="82"/>
  <c r="Q532" i="108"/>
  <c r="R531" i="82"/>
  <c r="R526" i="108"/>
  <c r="Y489" i="82"/>
  <c r="Y484" i="108"/>
  <c r="V511" i="82"/>
  <c r="V512" i="108" s="1"/>
  <c r="V503" i="82"/>
  <c r="M565" i="82"/>
  <c r="M566" i="108" s="1"/>
  <c r="M557" i="82"/>
  <c r="K580" i="82"/>
  <c r="K581" i="108" s="1"/>
  <c r="K569" i="82"/>
  <c r="L571" i="82"/>
  <c r="L572" i="108"/>
  <c r="L563" i="82"/>
  <c r="O553" i="82"/>
  <c r="O554" i="108" s="1"/>
  <c r="O545" i="82"/>
  <c r="P547" i="82"/>
  <c r="P548" i="108"/>
  <c r="P539" i="82"/>
  <c r="W505" i="82"/>
  <c r="W506" i="108"/>
  <c r="W497" i="82"/>
  <c r="T526" i="82"/>
  <c r="T521" i="108"/>
  <c r="Y496" i="82"/>
  <c r="Y491" i="108"/>
  <c r="X502" i="82"/>
  <c r="X497" i="108"/>
  <c r="J589" i="82"/>
  <c r="J584" i="108"/>
  <c r="F613" i="82"/>
  <c r="F608" i="108"/>
  <c r="B631" i="82"/>
  <c r="B626" i="108"/>
  <c r="E619" i="82"/>
  <c r="E614" i="108"/>
  <c r="P550" i="82"/>
  <c r="P545" i="108"/>
  <c r="C625" i="82"/>
  <c r="C620" i="108"/>
  <c r="D625" i="82"/>
  <c r="D620" i="108"/>
  <c r="B628" i="82"/>
  <c r="B623"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4" i="82"/>
  <c r="T525" i="82"/>
  <c r="T520" i="108"/>
  <c r="B636" i="82"/>
  <c r="B631" i="108"/>
  <c r="B626" i="82"/>
  <c r="I594" i="82"/>
  <c r="I589" i="108"/>
  <c r="F612" i="82"/>
  <c r="F607" i="108"/>
  <c r="S531" i="82"/>
  <c r="S526" i="108"/>
  <c r="L573" i="82"/>
  <c r="L568" i="108"/>
  <c r="M567" i="82"/>
  <c r="M562" i="108"/>
  <c r="M558"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E608" i="82"/>
  <c r="W511" i="82"/>
  <c r="W512" i="108" s="1"/>
  <c r="W503" i="82"/>
  <c r="P553" i="82"/>
  <c r="P554" i="108" s="1"/>
  <c r="P545" i="82"/>
  <c r="O559" i="82"/>
  <c r="O560" i="108"/>
  <c r="O551" i="82"/>
  <c r="L580" i="82"/>
  <c r="L581" i="108" s="1"/>
  <c r="L569" i="82"/>
  <c r="K586" i="82"/>
  <c r="K587" i="108"/>
  <c r="K578" i="82"/>
  <c r="M571" i="82"/>
  <c r="M572" i="108" s="1"/>
  <c r="M570" i="108" s="1"/>
  <c r="M563" i="82"/>
  <c r="V517" i="82"/>
  <c r="V518" i="108" s="1"/>
  <c r="V509" i="82"/>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4" i="82"/>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C620" i="82"/>
  <c r="V523" i="82"/>
  <c r="V524" i="108"/>
  <c r="V515" i="82"/>
  <c r="M580" i="82"/>
  <c r="M581" i="108"/>
  <c r="M569" i="82"/>
  <c r="K592" i="82"/>
  <c r="K593" i="108"/>
  <c r="K584" i="82"/>
  <c r="L586" i="82"/>
  <c r="L587" i="108"/>
  <c r="L578" i="82"/>
  <c r="O565" i="82"/>
  <c r="O566" i="108" s="1"/>
  <c r="O557" i="82"/>
  <c r="P559" i="82"/>
  <c r="P560" i="108"/>
  <c r="P551" i="82"/>
  <c r="W517" i="82"/>
  <c r="W518" i="108" s="1"/>
  <c r="W509" i="82"/>
  <c r="T538" i="82"/>
  <c r="T533" i="108"/>
  <c r="Y508" i="82"/>
  <c r="Y503" i="108"/>
  <c r="X514" i="82"/>
  <c r="X509" i="108"/>
  <c r="J601" i="82"/>
  <c r="J596" i="108"/>
  <c r="F625" i="82"/>
  <c r="F620" i="108"/>
  <c r="B643" i="82"/>
  <c r="B638" i="108"/>
  <c r="E631" i="82"/>
  <c r="E626" i="108"/>
  <c r="P562" i="82"/>
  <c r="P557" i="108"/>
  <c r="C637" i="82"/>
  <c r="C632" i="108"/>
  <c r="D637" i="82"/>
  <c r="D632" i="108"/>
  <c r="B640" i="82"/>
  <c r="B635"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6" i="82"/>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E620" i="82"/>
  <c r="T537" i="82"/>
  <c r="T532" i="108"/>
  <c r="D636" i="82"/>
  <c r="D631" i="108"/>
  <c r="X513" i="82"/>
  <c r="X508" i="108"/>
  <c r="B648" i="82"/>
  <c r="B643" i="108"/>
  <c r="B638" i="82"/>
  <c r="W523" i="82"/>
  <c r="W524" i="108" s="1"/>
  <c r="W515" i="82"/>
  <c r="P565" i="82"/>
  <c r="P566" i="108" s="1"/>
  <c r="P557" i="82"/>
  <c r="O571" i="82"/>
  <c r="O572" i="108"/>
  <c r="O563" i="82"/>
  <c r="L592" i="82"/>
  <c r="L593" i="108" s="1"/>
  <c r="L584" i="82"/>
  <c r="K598" i="82"/>
  <c r="K599" i="108"/>
  <c r="K590" i="82"/>
  <c r="M586" i="82"/>
  <c r="M587" i="108"/>
  <c r="M578" i="82"/>
  <c r="V529" i="82"/>
  <c r="V530" i="108"/>
  <c r="V521" i="82"/>
  <c r="E629" i="108"/>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6" i="82"/>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C632" i="82"/>
  <c r="V535" i="82"/>
  <c r="V536" i="108" s="1"/>
  <c r="V527" i="82"/>
  <c r="M592" i="82"/>
  <c r="M593" i="108" s="1"/>
  <c r="M584" i="82"/>
  <c r="K604" i="82"/>
  <c r="K605" i="108" s="1"/>
  <c r="K596" i="82"/>
  <c r="L598" i="82"/>
  <c r="L599" i="108"/>
  <c r="L590" i="82"/>
  <c r="O580" i="82"/>
  <c r="O581" i="108" s="1"/>
  <c r="O569" i="82"/>
  <c r="P571" i="82"/>
  <c r="P572" i="108"/>
  <c r="P563" i="82"/>
  <c r="W529" i="82"/>
  <c r="W530" i="108"/>
  <c r="W521" i="82"/>
  <c r="T550" i="82"/>
  <c r="T545" i="108"/>
  <c r="Y520" i="82"/>
  <c r="Y515" i="108"/>
  <c r="X526" i="82"/>
  <c r="X521" i="108"/>
  <c r="J613" i="82"/>
  <c r="J608" i="108"/>
  <c r="F637" i="82"/>
  <c r="F632" i="108"/>
  <c r="B655" i="82"/>
  <c r="B650" i="108"/>
  <c r="E643" i="82"/>
  <c r="E638" i="108"/>
  <c r="P574" i="82"/>
  <c r="P569" i="108"/>
  <c r="C649" i="82"/>
  <c r="C644" i="108"/>
  <c r="D649" i="82"/>
  <c r="D644" i="108"/>
  <c r="B652" i="82"/>
  <c r="B647"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E635" i="108"/>
  <c r="E640" i="82"/>
  <c r="T549" i="82"/>
  <c r="T544" i="108"/>
  <c r="E642" i="82"/>
  <c r="E637" i="108"/>
  <c r="E632" i="82"/>
  <c r="X525" i="82"/>
  <c r="X520" i="108"/>
  <c r="C648" i="82"/>
  <c r="C643" i="108"/>
  <c r="C638" i="82"/>
  <c r="D648" i="82"/>
  <c r="D643" i="108"/>
  <c r="I618" i="82"/>
  <c r="I613" i="108"/>
  <c r="F636" i="82"/>
  <c r="F631" i="108"/>
  <c r="S555" i="82"/>
  <c r="S550" i="108"/>
  <c r="L600" i="82"/>
  <c r="L595" i="108"/>
  <c r="M594" i="82"/>
  <c r="M589" i="108"/>
  <c r="M585"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O570" i="108"/>
  <c r="J612" i="82"/>
  <c r="J607" i="108"/>
  <c r="B660" i="82"/>
  <c r="B655" i="108"/>
  <c r="B650" i="82"/>
  <c r="W535" i="82"/>
  <c r="W536" i="108"/>
  <c r="W527" i="82"/>
  <c r="P580" i="82"/>
  <c r="P581" i="108" s="1"/>
  <c r="P569" i="82"/>
  <c r="O586" i="82"/>
  <c r="O587" i="108"/>
  <c r="O578" i="82"/>
  <c r="L604" i="82"/>
  <c r="L605" i="108" s="1"/>
  <c r="L596" i="82"/>
  <c r="K610" i="82"/>
  <c r="K611" i="108"/>
  <c r="K602" i="82"/>
  <c r="M598" i="82"/>
  <c r="M599" i="108"/>
  <c r="M590" i="82"/>
  <c r="V541" i="82"/>
  <c r="V542" i="108" s="1"/>
  <c r="V533" i="82"/>
  <c r="E641" i="108"/>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W528" i="108"/>
  <c r="M600" i="82"/>
  <c r="M595" i="108"/>
  <c r="L606" i="82"/>
  <c r="L601" i="108"/>
  <c r="S561" i="82"/>
  <c r="S556" i="108"/>
  <c r="F642" i="82"/>
  <c r="F637" i="108"/>
  <c r="I624" i="82"/>
  <c r="I619" i="108"/>
  <c r="C654" i="82"/>
  <c r="C649" i="108"/>
  <c r="C644" i="82"/>
  <c r="X531" i="82"/>
  <c r="X526" i="108"/>
  <c r="D654" i="82"/>
  <c r="D649" i="108"/>
  <c r="E648" i="82"/>
  <c r="E643" i="108"/>
  <c r="E638" i="82"/>
  <c r="T555" i="82"/>
  <c r="T550" i="108"/>
  <c r="V547" i="82"/>
  <c r="V548" i="108" s="1"/>
  <c r="V539" i="82"/>
  <c r="M604" i="82"/>
  <c r="M605" i="108"/>
  <c r="M596" i="82"/>
  <c r="K616" i="82"/>
  <c r="K617" i="108"/>
  <c r="K608" i="82"/>
  <c r="L610" i="82"/>
  <c r="L611" i="108" s="1"/>
  <c r="L609" i="108" s="1"/>
  <c r="L602" i="82"/>
  <c r="O592" i="82"/>
  <c r="O593" i="108"/>
  <c r="O584" i="82"/>
  <c r="P586" i="82"/>
  <c r="P587" i="108" s="1"/>
  <c r="P578" i="82"/>
  <c r="W541" i="82"/>
  <c r="W542" i="108" s="1"/>
  <c r="W533" i="82"/>
  <c r="T562" i="82"/>
  <c r="T557" i="108"/>
  <c r="Y532" i="82"/>
  <c r="Y527" i="108"/>
  <c r="X538" i="82"/>
  <c r="X533" i="108"/>
  <c r="J625" i="82"/>
  <c r="J620" i="108"/>
  <c r="F649" i="82"/>
  <c r="F644" i="108"/>
  <c r="B667" i="82"/>
  <c r="B662" i="108"/>
  <c r="E655" i="82"/>
  <c r="E650" i="108"/>
  <c r="P589" i="82"/>
  <c r="P584" i="108"/>
  <c r="C661" i="82"/>
  <c r="C656" i="108"/>
  <c r="D661" i="82"/>
  <c r="D656" i="108"/>
  <c r="B664" i="82"/>
  <c r="B659"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0" i="82"/>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B662" i="82"/>
  <c r="W547" i="82"/>
  <c r="W548" i="108" s="1"/>
  <c r="W539" i="82"/>
  <c r="P592" i="82"/>
  <c r="P593" i="108" s="1"/>
  <c r="P584" i="82"/>
  <c r="O598" i="82"/>
  <c r="O599" i="108"/>
  <c r="O590" i="82"/>
  <c r="L616" i="82"/>
  <c r="L617" i="108" s="1"/>
  <c r="L608" i="82"/>
  <c r="K622" i="82"/>
  <c r="K623" i="108"/>
  <c r="K614" i="82"/>
  <c r="M610" i="82"/>
  <c r="M611" i="108"/>
  <c r="M602" i="82"/>
  <c r="V553" i="82"/>
  <c r="V554" i="108"/>
  <c r="V545" i="82"/>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6" i="82"/>
  <c r="B678" i="82"/>
  <c r="B673" i="108"/>
  <c r="B668" i="82"/>
  <c r="X543" i="82"/>
  <c r="X538" i="108"/>
  <c r="D666" i="82"/>
  <c r="D661" i="108"/>
  <c r="T567" i="82"/>
  <c r="T562" i="108"/>
  <c r="J630" i="82"/>
  <c r="J625" i="108"/>
  <c r="O600" i="82"/>
  <c r="O595" i="108"/>
  <c r="O591"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E650" i="82"/>
  <c r="V559" i="82"/>
  <c r="V560" i="108"/>
  <c r="V551" i="82"/>
  <c r="M616" i="82"/>
  <c r="M617" i="108" s="1"/>
  <c r="M608" i="82"/>
  <c r="K628" i="82"/>
  <c r="K629" i="108" s="1"/>
  <c r="K620" i="82"/>
  <c r="L622" i="82"/>
  <c r="L623" i="108"/>
  <c r="L614" i="82"/>
  <c r="O604" i="82"/>
  <c r="O605" i="108" s="1"/>
  <c r="O603" i="108" s="1"/>
  <c r="O596" i="82"/>
  <c r="P598" i="82"/>
  <c r="P599" i="108"/>
  <c r="P590" i="82"/>
  <c r="W553" i="82"/>
  <c r="W554" i="108"/>
  <c r="W545" i="82"/>
  <c r="T574" i="82"/>
  <c r="T569" i="108"/>
  <c r="Y544" i="82"/>
  <c r="Y539" i="108"/>
  <c r="X550" i="82"/>
  <c r="X545" i="108"/>
  <c r="J637" i="82"/>
  <c r="J632" i="108"/>
  <c r="F661" i="82"/>
  <c r="F656" i="108"/>
  <c r="B679" i="82"/>
  <c r="B674" i="108"/>
  <c r="E667" i="82"/>
  <c r="E662" i="108"/>
  <c r="P601" i="82"/>
  <c r="P596" i="108"/>
  <c r="C673" i="82"/>
  <c r="C668" i="108"/>
  <c r="D673" i="82"/>
  <c r="D668" i="108"/>
  <c r="B676" i="82"/>
  <c r="B671"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B674" i="82"/>
  <c r="D672" i="82"/>
  <c r="D667" i="108"/>
  <c r="X549" i="82"/>
  <c r="X544" i="108"/>
  <c r="C672" i="82"/>
  <c r="C667" i="108"/>
  <c r="C662" i="82"/>
  <c r="W559" i="82"/>
  <c r="W560" i="108" s="1"/>
  <c r="W551" i="82"/>
  <c r="P604" i="82"/>
  <c r="P605" i="108" s="1"/>
  <c r="P596" i="82"/>
  <c r="O610" i="82"/>
  <c r="O611" i="108"/>
  <c r="O602" i="82"/>
  <c r="L628" i="82"/>
  <c r="L629" i="108" s="1"/>
  <c r="L620" i="82"/>
  <c r="K634" i="82"/>
  <c r="K635" i="108"/>
  <c r="K626" i="82"/>
  <c r="M622" i="82"/>
  <c r="M623" i="108"/>
  <c r="M614" i="82"/>
  <c r="V565" i="82"/>
  <c r="V566" i="108"/>
  <c r="V557" i="82"/>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c r="C668" i="82"/>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P597"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E662" i="82"/>
  <c r="V571" i="82"/>
  <c r="V572" i="108" s="1"/>
  <c r="V563" i="82"/>
  <c r="M628" i="82"/>
  <c r="M629" i="108" s="1"/>
  <c r="M620" i="82"/>
  <c r="K640" i="82"/>
  <c r="K641" i="108" s="1"/>
  <c r="K639" i="108" s="1"/>
  <c r="K632" i="82"/>
  <c r="L634" i="82"/>
  <c r="L635" i="108"/>
  <c r="L626" i="82"/>
  <c r="O616" i="82"/>
  <c r="O617" i="108" s="1"/>
  <c r="O608" i="82"/>
  <c r="P610" i="82"/>
  <c r="P611" i="108"/>
  <c r="P602" i="82"/>
  <c r="W565" i="82"/>
  <c r="W566" i="108"/>
  <c r="W557" i="82"/>
  <c r="B680" i="82"/>
  <c r="T589" i="82"/>
  <c r="T584" i="108"/>
  <c r="Y556" i="82"/>
  <c r="Y551" i="108"/>
  <c r="X562" i="82"/>
  <c r="X557" i="108"/>
  <c r="J649" i="82"/>
  <c r="J644" i="108"/>
  <c r="F673" i="82"/>
  <c r="F668" i="108"/>
  <c r="B691" i="82"/>
  <c r="B686" i="108"/>
  <c r="E679" i="82"/>
  <c r="E674" i="108"/>
  <c r="P613" i="82"/>
  <c r="P608" i="108"/>
  <c r="C685" i="82"/>
  <c r="C680" i="108"/>
  <c r="D685" i="82"/>
  <c r="D680" i="108"/>
  <c r="B688" i="82"/>
  <c r="B683"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C674" i="82"/>
  <c r="W571" i="82"/>
  <c r="W572" i="108" s="1"/>
  <c r="W570" i="108" s="1"/>
  <c r="W563" i="82"/>
  <c r="P616" i="82"/>
  <c r="P617" i="108" s="1"/>
  <c r="P608" i="82"/>
  <c r="O622" i="82"/>
  <c r="O623" i="108"/>
  <c r="O614" i="82"/>
  <c r="L640" i="82"/>
  <c r="L641" i="108" s="1"/>
  <c r="L632" i="82"/>
  <c r="K646" i="82"/>
  <c r="K647" i="108"/>
  <c r="K638" i="82"/>
  <c r="M634" i="82"/>
  <c r="M635" i="108"/>
  <c r="M626" i="82"/>
  <c r="V580" i="82"/>
  <c r="V581" i="108"/>
  <c r="V569" i="82"/>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0" i="82"/>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B692" i="82"/>
  <c r="D690" i="82"/>
  <c r="D685" i="108"/>
  <c r="X567" i="82"/>
  <c r="X562" i="108"/>
  <c r="E684" i="82"/>
  <c r="E679" i="108"/>
  <c r="E675" i="108"/>
  <c r="E674" i="82"/>
  <c r="V586" i="82"/>
  <c r="V587" i="108"/>
  <c r="V578" i="82"/>
  <c r="M640" i="82"/>
  <c r="M641" i="108"/>
  <c r="M632" i="82"/>
  <c r="K652" i="82"/>
  <c r="K653" i="108" s="1"/>
  <c r="K644" i="82"/>
  <c r="L646" i="82"/>
  <c r="L647" i="108"/>
  <c r="L638" i="82"/>
  <c r="O628" i="82"/>
  <c r="O629" i="108"/>
  <c r="O620" i="82"/>
  <c r="P622" i="82"/>
  <c r="P623" i="108"/>
  <c r="P614" i="82"/>
  <c r="W580" i="82"/>
  <c r="W581" i="108"/>
  <c r="W569" i="82"/>
  <c r="T601" i="82"/>
  <c r="T596" i="108"/>
  <c r="Y568" i="82"/>
  <c r="Y563" i="108"/>
  <c r="X574" i="82"/>
  <c r="X569" i="108"/>
  <c r="J661" i="82"/>
  <c r="J656" i="108"/>
  <c r="F685" i="82"/>
  <c r="F680" i="108"/>
  <c r="B703" i="82"/>
  <c r="B698" i="108"/>
  <c r="E691" i="82"/>
  <c r="E686" i="108"/>
  <c r="P625" i="82"/>
  <c r="P620" i="108"/>
  <c r="C697" i="82"/>
  <c r="C692" i="108"/>
  <c r="D697" i="82"/>
  <c r="D692" i="108"/>
  <c r="B700" i="82"/>
  <c r="B698" i="82"/>
  <c r="B695"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B708" i="82"/>
  <c r="B703" i="108"/>
  <c r="I666" i="82"/>
  <c r="I661" i="108"/>
  <c r="F684" i="82"/>
  <c r="F679" i="108"/>
  <c r="S606" i="82"/>
  <c r="S601" i="108"/>
  <c r="L648" i="82"/>
  <c r="L643" i="108"/>
  <c r="M642" i="82"/>
  <c r="M637" i="108"/>
  <c r="M633"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C686" i="82"/>
  <c r="W586" i="82"/>
  <c r="W587" i="108"/>
  <c r="W578" i="82"/>
  <c r="P628" i="82"/>
  <c r="P629" i="108" s="1"/>
  <c r="P620" i="82"/>
  <c r="O634" i="82"/>
  <c r="O635" i="108"/>
  <c r="O626" i="82"/>
  <c r="L652" i="82"/>
  <c r="L653" i="108"/>
  <c r="L644" i="82"/>
  <c r="K658" i="82"/>
  <c r="K659" i="108"/>
  <c r="K650" i="82"/>
  <c r="M646" i="82"/>
  <c r="M647" i="108"/>
  <c r="M638" i="82"/>
  <c r="V592" i="82"/>
  <c r="V593" i="108" s="1"/>
  <c r="V584" i="82"/>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2" i="82"/>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E686" i="82"/>
  <c r="V598" i="82"/>
  <c r="V599" i="108" s="1"/>
  <c r="V590" i="82"/>
  <c r="M652" i="82"/>
  <c r="M653" i="108" s="1"/>
  <c r="M651" i="108" s="1"/>
  <c r="M644" i="82"/>
  <c r="K664" i="82"/>
  <c r="K665" i="108" s="1"/>
  <c r="K656" i="82"/>
  <c r="L658" i="82"/>
  <c r="L659" i="108"/>
  <c r="L650" i="82"/>
  <c r="O640" i="82"/>
  <c r="O641" i="108" s="1"/>
  <c r="O632" i="82"/>
  <c r="P634" i="82"/>
  <c r="P635" i="108"/>
  <c r="P626" i="82"/>
  <c r="W592" i="82"/>
  <c r="W593" i="108"/>
  <c r="W584" i="82"/>
  <c r="T613" i="82"/>
  <c r="T608" i="108"/>
  <c r="Y583" i="82"/>
  <c r="Y575" i="108"/>
  <c r="X589" i="82"/>
  <c r="X584" i="108"/>
  <c r="J673" i="82"/>
  <c r="J668" i="108"/>
  <c r="F697" i="82"/>
  <c r="F692" i="108"/>
  <c r="B715" i="82"/>
  <c r="B710" i="108"/>
  <c r="E703" i="82"/>
  <c r="E698" i="108"/>
  <c r="P637" i="82"/>
  <c r="P632" i="108"/>
  <c r="C709" i="82"/>
  <c r="C704" i="108"/>
  <c r="D709" i="82"/>
  <c r="D704" i="108"/>
  <c r="B712" i="82"/>
  <c r="B707"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2" i="82"/>
  <c r="I678" i="82"/>
  <c r="I673" i="108"/>
  <c r="F696" i="82"/>
  <c r="F691" i="108"/>
  <c r="S618" i="82"/>
  <c r="S613" i="108"/>
  <c r="L660" i="82"/>
  <c r="L655" i="108"/>
  <c r="L651"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C698" i="82"/>
  <c r="X588" i="82"/>
  <c r="X583" i="108"/>
  <c r="D708" i="82"/>
  <c r="D703" i="108"/>
  <c r="B720" i="82"/>
  <c r="B715" i="108"/>
  <c r="B710" i="82"/>
  <c r="W598" i="82"/>
  <c r="W599" i="108" s="1"/>
  <c r="W590" i="82"/>
  <c r="P640" i="82"/>
  <c r="P641" i="108" s="1"/>
  <c r="P632" i="82"/>
  <c r="O646" i="82"/>
  <c r="O647" i="108"/>
  <c r="O638" i="82"/>
  <c r="L664" i="82"/>
  <c r="L665" i="108" s="1"/>
  <c r="L656" i="82"/>
  <c r="K670" i="82"/>
  <c r="K671" i="108"/>
  <c r="K662" i="82"/>
  <c r="M658" i="82"/>
  <c r="M659" i="108"/>
  <c r="M650" i="82"/>
  <c r="V604" i="82"/>
  <c r="V605" i="108"/>
  <c r="V596" i="82"/>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E698" i="82"/>
  <c r="V610" i="82"/>
  <c r="V611" i="108" s="1"/>
  <c r="V602" i="82"/>
  <c r="M664" i="82"/>
  <c r="M665" i="108" s="1"/>
  <c r="M656" i="82"/>
  <c r="K676" i="82"/>
  <c r="K677" i="108" s="1"/>
  <c r="K668" i="82"/>
  <c r="L670" i="82"/>
  <c r="L671" i="108"/>
  <c r="L662" i="82"/>
  <c r="O652" i="82"/>
  <c r="O653" i="108" s="1"/>
  <c r="O651" i="108" s="1"/>
  <c r="O644" i="82"/>
  <c r="P646" i="82"/>
  <c r="P647" i="108"/>
  <c r="P638" i="82"/>
  <c r="W604" i="82"/>
  <c r="W605" i="108"/>
  <c r="W596" i="82"/>
  <c r="C705" i="108"/>
  <c r="T625" i="82"/>
  <c r="T620" i="108"/>
  <c r="Y595" i="82"/>
  <c r="Y590" i="108"/>
  <c r="X601" i="82"/>
  <c r="X596" i="108"/>
  <c r="J685" i="82"/>
  <c r="J680" i="108"/>
  <c r="F709" i="82"/>
  <c r="F704" i="108"/>
  <c r="B727" i="82"/>
  <c r="B722" i="108"/>
  <c r="E715" i="82"/>
  <c r="E710" i="108"/>
  <c r="P649" i="82"/>
  <c r="P644" i="108"/>
  <c r="C721" i="82"/>
  <c r="C716" i="108"/>
  <c r="D721" i="82"/>
  <c r="D716" i="108"/>
  <c r="B724" i="82"/>
  <c r="B719"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C720" i="82"/>
  <c r="C715" i="108"/>
  <c r="C710" i="82"/>
  <c r="D720" i="82"/>
  <c r="D715" i="108"/>
  <c r="I690" i="82"/>
  <c r="I685" i="108"/>
  <c r="F708" i="82"/>
  <c r="F703" i="108"/>
  <c r="S630" i="82"/>
  <c r="S625" i="108"/>
  <c r="L672" i="82"/>
  <c r="L667" i="108"/>
  <c r="M666" i="82"/>
  <c r="M661" i="108"/>
  <c r="W606" i="82"/>
  <c r="W601" i="108"/>
  <c r="V612" i="82"/>
  <c r="V607" i="108"/>
  <c r="V603"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B722" i="82"/>
  <c r="W610" i="82"/>
  <c r="W611" i="108"/>
  <c r="W602" i="82"/>
  <c r="P652" i="82"/>
  <c r="P653" i="108"/>
  <c r="P644" i="82"/>
  <c r="O658" i="82"/>
  <c r="O659" i="108" s="1"/>
  <c r="O650" i="82"/>
  <c r="L676" i="82"/>
  <c r="L677" i="108"/>
  <c r="L668" i="82"/>
  <c r="K682" i="82"/>
  <c r="K683" i="108" s="1"/>
  <c r="K674" i="82"/>
  <c r="M670" i="82"/>
  <c r="M671" i="108" s="1"/>
  <c r="M662" i="82"/>
  <c r="V616" i="82"/>
  <c r="V617" i="108" s="1"/>
  <c r="V608" i="82"/>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C716" i="82"/>
  <c r="X606" i="82"/>
  <c r="X601" i="108"/>
  <c r="D726" i="82"/>
  <c r="D721" i="108"/>
  <c r="E720" i="82"/>
  <c r="E715" i="108"/>
  <c r="E710" i="82"/>
  <c r="V622" i="82"/>
  <c r="V623" i="108"/>
  <c r="V614" i="82"/>
  <c r="M676" i="82"/>
  <c r="M677" i="108" s="1"/>
  <c r="M668" i="82"/>
  <c r="K688" i="82"/>
  <c r="K689" i="108" s="1"/>
  <c r="K687" i="108" s="1"/>
  <c r="K680" i="82"/>
  <c r="L682" i="82"/>
  <c r="L683" i="108"/>
  <c r="L674" i="82"/>
  <c r="O664" i="82"/>
  <c r="O665" i="108" s="1"/>
  <c r="O656" i="82"/>
  <c r="P658" i="82"/>
  <c r="P659" i="108"/>
  <c r="P650" i="82"/>
  <c r="W616" i="82"/>
  <c r="W617" i="108"/>
  <c r="W608" i="82"/>
  <c r="T637" i="82"/>
  <c r="T632" i="108"/>
  <c r="Y607" i="82"/>
  <c r="Y602" i="108"/>
  <c r="X613" i="82"/>
  <c r="X608" i="108"/>
  <c r="J697" i="82"/>
  <c r="J692" i="108"/>
  <c r="F721" i="82"/>
  <c r="F716" i="108"/>
  <c r="B739" i="82"/>
  <c r="B734" i="108"/>
  <c r="E727" i="82"/>
  <c r="E722" i="108"/>
  <c r="P661" i="82"/>
  <c r="P656" i="108"/>
  <c r="C733" i="82"/>
  <c r="C728" i="108"/>
  <c r="D733" i="82"/>
  <c r="D728" i="108"/>
  <c r="B736" i="82"/>
  <c r="B731"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2" i="82"/>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B734" i="82"/>
  <c r="W622" i="82"/>
  <c r="W623" i="108"/>
  <c r="W614" i="82"/>
  <c r="P664" i="82"/>
  <c r="P665" i="108"/>
  <c r="P656" i="82"/>
  <c r="O670" i="82"/>
  <c r="O671" i="108" s="1"/>
  <c r="O662" i="82"/>
  <c r="L688" i="82"/>
  <c r="L689" i="108"/>
  <c r="L680" i="82"/>
  <c r="K694" i="82"/>
  <c r="K695" i="108" s="1"/>
  <c r="K686" i="82"/>
  <c r="M682" i="82"/>
  <c r="M683" i="108" s="1"/>
  <c r="M674" i="82"/>
  <c r="V628" i="82"/>
  <c r="V629" i="108" s="1"/>
  <c r="V627" i="108" s="1"/>
  <c r="V620" i="82"/>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V634" i="82"/>
  <c r="V635" i="108"/>
  <c r="V626" i="82"/>
  <c r="M688" i="82"/>
  <c r="M689" i="108" s="1"/>
  <c r="M680" i="82"/>
  <c r="K700" i="82"/>
  <c r="K701" i="108" s="1"/>
  <c r="K692" i="82"/>
  <c r="L694" i="82"/>
  <c r="L695" i="108"/>
  <c r="L686" i="82"/>
  <c r="O676" i="82"/>
  <c r="O677" i="108" s="1"/>
  <c r="O668" i="82"/>
  <c r="P670" i="82"/>
  <c r="P671" i="108"/>
  <c r="P662" i="82"/>
  <c r="W628" i="82"/>
  <c r="W629" i="108"/>
  <c r="W620" i="82"/>
  <c r="C729"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8" i="82"/>
  <c r="I714" i="82"/>
  <c r="I709" i="108"/>
  <c r="F732" i="82"/>
  <c r="F727" i="108"/>
  <c r="S654" i="82"/>
  <c r="S649" i="108"/>
  <c r="L696" i="82"/>
  <c r="L691" i="108"/>
  <c r="L687"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C734" i="82"/>
  <c r="X624" i="82"/>
  <c r="X619" i="108"/>
  <c r="D744" i="82"/>
  <c r="D739" i="108"/>
  <c r="B756" i="82"/>
  <c r="B751" i="108"/>
  <c r="B746" i="82"/>
  <c r="W634" i="82"/>
  <c r="W635" i="108"/>
  <c r="W626" i="82"/>
  <c r="P676" i="82"/>
  <c r="P677" i="108"/>
  <c r="P668" i="82"/>
  <c r="O682" i="82"/>
  <c r="O683" i="108" s="1"/>
  <c r="O674" i="82"/>
  <c r="L700" i="82"/>
  <c r="L701" i="108"/>
  <c r="L692" i="82"/>
  <c r="K706" i="82"/>
  <c r="K707" i="108"/>
  <c r="K698" i="82"/>
  <c r="M694" i="82"/>
  <c r="M695" i="108" s="1"/>
  <c r="M686" i="82"/>
  <c r="V640" i="82"/>
  <c r="V641" i="108" s="1"/>
  <c r="V632" i="82"/>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c r="C740" i="82"/>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E734" i="82"/>
  <c r="V646" i="82"/>
  <c r="V647" i="108" s="1"/>
  <c r="V638" i="82"/>
  <c r="M700" i="82"/>
  <c r="M701" i="108" s="1"/>
  <c r="M692" i="82"/>
  <c r="K712" i="82"/>
  <c r="K713" i="108" s="1"/>
  <c r="K704" i="82"/>
  <c r="L706" i="82"/>
  <c r="L707" i="108"/>
  <c r="L698" i="82"/>
  <c r="O688" i="82"/>
  <c r="O689" i="108" s="1"/>
  <c r="O680" i="82"/>
  <c r="P682" i="82"/>
  <c r="P683" i="108"/>
  <c r="P674" i="82"/>
  <c r="W640" i="82"/>
  <c r="W641" i="108"/>
  <c r="W632" i="82"/>
  <c r="T661" i="82"/>
  <c r="T656" i="108"/>
  <c r="Y631" i="82"/>
  <c r="Y626" i="108"/>
  <c r="X637" i="82"/>
  <c r="X632" i="108"/>
  <c r="J721" i="82"/>
  <c r="J716" i="108"/>
  <c r="F745" i="82"/>
  <c r="F740" i="108"/>
  <c r="B763" i="82"/>
  <c r="B764" i="108"/>
  <c r="B758" i="108"/>
  <c r="E751" i="82"/>
  <c r="E746" i="108"/>
  <c r="P685" i="82"/>
  <c r="P680" i="108"/>
  <c r="C757" i="82"/>
  <c r="C752" i="108"/>
  <c r="D757" i="82"/>
  <c r="D752" i="108"/>
  <c r="B760" i="82"/>
  <c r="B761" i="108" s="1"/>
  <c r="B755"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0" i="82"/>
  <c r="X636" i="82"/>
  <c r="X631" i="108"/>
  <c r="C756" i="82"/>
  <c r="C751" i="108"/>
  <c r="C746" i="82"/>
  <c r="D756" i="82"/>
  <c r="D751" i="108"/>
  <c r="I726" i="82"/>
  <c r="I721" i="108"/>
  <c r="F744" i="82"/>
  <c r="F739" i="108"/>
  <c r="S666" i="82"/>
  <c r="S661" i="108"/>
  <c r="L708" i="82"/>
  <c r="L703" i="108"/>
  <c r="M702" i="82"/>
  <c r="M697" i="108"/>
  <c r="W642" i="82"/>
  <c r="W637" i="108"/>
  <c r="V648" i="82"/>
  <c r="V643" i="108"/>
  <c r="K714" i="82"/>
  <c r="K709" i="108"/>
  <c r="K705"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B758" i="82"/>
  <c r="W646" i="82"/>
  <c r="W647" i="108" s="1"/>
  <c r="W638" i="82"/>
  <c r="P688" i="82"/>
  <c r="P689" i="108" s="1"/>
  <c r="P680" i="82"/>
  <c r="O694" i="82"/>
  <c r="O695" i="108"/>
  <c r="O686" i="82"/>
  <c r="L712" i="82"/>
  <c r="L713" i="108" s="1"/>
  <c r="L704" i="82"/>
  <c r="K718" i="82"/>
  <c r="K719" i="108"/>
  <c r="K710" i="82"/>
  <c r="M706" i="82"/>
  <c r="M707" i="108"/>
  <c r="M698" i="82"/>
  <c r="V652" i="82"/>
  <c r="V653" i="108"/>
  <c r="V644" i="82"/>
  <c r="E749" i="108"/>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L705" i="108"/>
  <c r="S672" i="82"/>
  <c r="S667" i="108"/>
  <c r="F750" i="82"/>
  <c r="F745" i="108"/>
  <c r="I732" i="82"/>
  <c r="I727" i="108"/>
  <c r="C762" i="82"/>
  <c r="C757" i="108"/>
  <c r="C752" i="82"/>
  <c r="X642" i="82"/>
  <c r="X637" i="108"/>
  <c r="D762" i="82"/>
  <c r="D757" i="108"/>
  <c r="E756" i="82"/>
  <c r="E751" i="108"/>
  <c r="E747" i="108"/>
  <c r="E746" i="82"/>
  <c r="V658" i="82"/>
  <c r="V659" i="108"/>
  <c r="V650" i="82"/>
  <c r="M712" i="82"/>
  <c r="M713" i="108"/>
  <c r="M704" i="82"/>
  <c r="K724" i="82"/>
  <c r="K725" i="108"/>
  <c r="K716" i="82"/>
  <c r="L718" i="82"/>
  <c r="L719" i="108"/>
  <c r="L710" i="82"/>
  <c r="O700" i="82"/>
  <c r="O701" i="108"/>
  <c r="O692" i="82"/>
  <c r="P694" i="82"/>
  <c r="P695" i="108"/>
  <c r="P686" i="82"/>
  <c r="W652" i="82"/>
  <c r="W653" i="108" s="1"/>
  <c r="W651" i="108" s="1"/>
  <c r="W644" i="82"/>
  <c r="E755" i="108"/>
  <c r="E760" i="82"/>
  <c r="E76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X648" i="82"/>
  <c r="X643" i="108"/>
  <c r="E762" i="82"/>
  <c r="E757" i="108"/>
  <c r="E752" i="82"/>
  <c r="C763" i="108"/>
  <c r="C758" i="82"/>
  <c r="I738" i="82"/>
  <c r="I733" i="108"/>
  <c r="F756" i="82"/>
  <c r="F751" i="108"/>
  <c r="S678" i="82"/>
  <c r="S673" i="108"/>
  <c r="L720" i="82"/>
  <c r="L715" i="108"/>
  <c r="M714" i="82"/>
  <c r="M709" i="108"/>
  <c r="W654" i="82"/>
  <c r="W649" i="108"/>
  <c r="V660" i="82"/>
  <c r="V655" i="108"/>
  <c r="V651"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W658" i="82"/>
  <c r="W659" i="108" s="1"/>
  <c r="W650" i="82"/>
  <c r="P700" i="82"/>
  <c r="P701" i="108" s="1"/>
  <c r="P692" i="82"/>
  <c r="O706" i="82"/>
  <c r="O707" i="108"/>
  <c r="O698" i="82"/>
  <c r="L724" i="82"/>
  <c r="L725" i="108" s="1"/>
  <c r="L716" i="82"/>
  <c r="K730" i="82"/>
  <c r="K731" i="108"/>
  <c r="K722" i="82"/>
  <c r="M718" i="82"/>
  <c r="M719" i="108"/>
  <c r="M710" i="82"/>
  <c r="V664" i="82"/>
  <c r="V665" i="108" s="1"/>
  <c r="V656" i="82"/>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E758" i="82"/>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V670" i="82"/>
  <c r="V671" i="108" s="1"/>
  <c r="V662" i="82"/>
  <c r="M724" i="82"/>
  <c r="M725" i="108" s="1"/>
  <c r="M716" i="82"/>
  <c r="K736" i="82"/>
  <c r="K737" i="108"/>
  <c r="K728" i="82"/>
  <c r="L730" i="82"/>
  <c r="L731" i="108" s="1"/>
  <c r="L722" i="82"/>
  <c r="O712" i="82"/>
  <c r="O713" i="108"/>
  <c r="O704" i="82"/>
  <c r="P706" i="82"/>
  <c r="P707" i="108" s="1"/>
  <c r="P698" i="82"/>
  <c r="W664" i="82"/>
  <c r="W665" i="108" s="1"/>
  <c r="W656" i="82"/>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W670" i="82"/>
  <c r="W671" i="108"/>
  <c r="W662" i="82"/>
  <c r="P712" i="82"/>
  <c r="P713" i="108" s="1"/>
  <c r="P704" i="82"/>
  <c r="O718" i="82"/>
  <c r="O719" i="108"/>
  <c r="O710" i="82"/>
  <c r="L736" i="82"/>
  <c r="L737" i="108" s="1"/>
  <c r="L735" i="108" s="1"/>
  <c r="L728" i="82"/>
  <c r="K742" i="82"/>
  <c r="K743" i="108"/>
  <c r="K734" i="82"/>
  <c r="M730" i="82"/>
  <c r="M731" i="108"/>
  <c r="M722" i="82"/>
  <c r="V676" i="82"/>
  <c r="V677" i="108" s="1"/>
  <c r="V668" i="82"/>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V682" i="82"/>
  <c r="V683" i="108"/>
  <c r="V674" i="82"/>
  <c r="M736" i="82"/>
  <c r="M737" i="108"/>
  <c r="M728" i="82"/>
  <c r="K748" i="82"/>
  <c r="K749" i="108" s="1"/>
  <c r="K740" i="82"/>
  <c r="L742" i="82"/>
  <c r="L743" i="108"/>
  <c r="L734" i="82"/>
  <c r="O724" i="82"/>
  <c r="O725" i="108"/>
  <c r="O716" i="82"/>
  <c r="P718" i="82"/>
  <c r="P719" i="108"/>
  <c r="P710" i="82"/>
  <c r="W676" i="82"/>
  <c r="W677" i="108"/>
  <c r="W668" i="82"/>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W682" i="82"/>
  <c r="W683" i="108" s="1"/>
  <c r="W674" i="82"/>
  <c r="P724" i="82"/>
  <c r="P725" i="108" s="1"/>
  <c r="P723" i="108" s="1"/>
  <c r="P716" i="82"/>
  <c r="O730" i="82"/>
  <c r="O731" i="108"/>
  <c r="O722" i="82"/>
  <c r="L748" i="82"/>
  <c r="L749" i="108"/>
  <c r="L740" i="82"/>
  <c r="K754" i="82"/>
  <c r="K755" i="108" s="1"/>
  <c r="K746" i="82"/>
  <c r="M742" i="82"/>
  <c r="M743" i="108"/>
  <c r="M734" i="82"/>
  <c r="V688" i="82"/>
  <c r="V689" i="108"/>
  <c r="V680" i="82"/>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W675" i="108"/>
  <c r="M744" i="82"/>
  <c r="M739" i="108"/>
  <c r="L750" i="82"/>
  <c r="L745" i="108"/>
  <c r="S708" i="82"/>
  <c r="S703" i="108"/>
  <c r="X678" i="82"/>
  <c r="X673" i="108"/>
  <c r="V694" i="82"/>
  <c r="V695" i="108"/>
  <c r="V686" i="82"/>
  <c r="M748" i="82"/>
  <c r="M749" i="108"/>
  <c r="M740" i="82"/>
  <c r="K760" i="82"/>
  <c r="K761" i="108"/>
  <c r="K752" i="82"/>
  <c r="L754" i="82"/>
  <c r="L755" i="108"/>
  <c r="L746" i="82"/>
  <c r="O736" i="82"/>
  <c r="O737" i="108"/>
  <c r="O728" i="82"/>
  <c r="P730" i="82"/>
  <c r="P731" i="108"/>
  <c r="P722" i="82"/>
  <c r="W688" i="82"/>
  <c r="W689" i="108"/>
  <c r="W680" i="82"/>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K758" i="82"/>
  <c r="W694" i="82"/>
  <c r="W695" i="108"/>
  <c r="W686" i="82"/>
  <c r="P736" i="82"/>
  <c r="P737" i="108"/>
  <c r="P728" i="82"/>
  <c r="O742" i="82"/>
  <c r="O743" i="108"/>
  <c r="O734" i="82"/>
  <c r="L760" i="82"/>
  <c r="L761" i="108"/>
  <c r="L752" i="82"/>
  <c r="M754" i="82"/>
  <c r="M755" i="108" s="1"/>
  <c r="M746" i="82"/>
  <c r="V700" i="82"/>
  <c r="V701" i="108" s="1"/>
  <c r="V692" i="82"/>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V693" i="108"/>
  <c r="W696" i="82"/>
  <c r="W691" i="108"/>
  <c r="M756" i="82"/>
  <c r="M751" i="108"/>
  <c r="L762" i="82"/>
  <c r="L763" i="108"/>
  <c r="L759" i="108"/>
  <c r="L757" i="108"/>
  <c r="S720" i="82"/>
  <c r="S715" i="108"/>
  <c r="X690" i="82"/>
  <c r="X685" i="108"/>
  <c r="V706" i="82"/>
  <c r="V707" i="108" s="1"/>
  <c r="V698" i="82"/>
  <c r="M760" i="82"/>
  <c r="M761" i="108" s="1"/>
  <c r="M759" i="108" s="1"/>
  <c r="M752" i="82"/>
  <c r="O748" i="82"/>
  <c r="O749" i="108"/>
  <c r="O740" i="82"/>
  <c r="P742" i="82"/>
  <c r="P743" i="108" s="1"/>
  <c r="P734" i="82"/>
  <c r="W700" i="82"/>
  <c r="W701" i="108" s="1"/>
  <c r="W699" i="108" s="1"/>
  <c r="W692" i="82"/>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L758" i="82"/>
  <c r="W706" i="82"/>
  <c r="W707" i="108"/>
  <c r="W698" i="82"/>
  <c r="P748" i="82"/>
  <c r="P749" i="108"/>
  <c r="P740" i="82"/>
  <c r="O754" i="82"/>
  <c r="O755" i="108"/>
  <c r="O746" i="82"/>
  <c r="V712" i="82"/>
  <c r="V713" i="108" s="1"/>
  <c r="V704" i="82"/>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M758" i="82"/>
  <c r="V718" i="82"/>
  <c r="V719" i="108" s="1"/>
  <c r="V710" i="82"/>
  <c r="O760" i="82"/>
  <c r="O761" i="108" s="1"/>
  <c r="O759" i="108" s="1"/>
  <c r="O752" i="82"/>
  <c r="P754" i="82"/>
  <c r="P755" i="108" s="1"/>
  <c r="P746" i="82"/>
  <c r="W712" i="82"/>
  <c r="W713" i="108" s="1"/>
  <c r="W704" i="82"/>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W718" i="82"/>
  <c r="W719" i="108" s="1"/>
  <c r="P760" i="82"/>
  <c r="P761" i="108" s="1"/>
  <c r="V724" i="82"/>
  <c r="V725" i="108" s="1"/>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V716" i="82"/>
  <c r="P752" i="82"/>
  <c r="W710" i="82"/>
  <c r="O758" i="82"/>
  <c r="V730" i="82"/>
  <c r="V731" i="108" s="1"/>
  <c r="V722" i="82"/>
  <c r="W724" i="82"/>
  <c r="W725" i="108" s="1"/>
  <c r="W716" i="82"/>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P758" i="82"/>
  <c r="W730" i="82"/>
  <c r="W731" i="108"/>
  <c r="W722" i="82"/>
  <c r="V736" i="82"/>
  <c r="V737" i="108" s="1"/>
  <c r="V728" i="82"/>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V742" i="82"/>
  <c r="V743" i="108"/>
  <c r="V734" i="82"/>
  <c r="W736" i="82"/>
  <c r="W737" i="108" s="1"/>
  <c r="W728" i="82"/>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W742" i="82"/>
  <c r="W743" i="108"/>
  <c r="W734" i="82"/>
  <c r="V748" i="82"/>
  <c r="V749" i="108" s="1"/>
  <c r="V740" i="82"/>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V754" i="82"/>
  <c r="V755" i="108"/>
  <c r="V746" i="82"/>
  <c r="W748" i="82"/>
  <c r="W749" i="108" s="1"/>
  <c r="W740" i="82"/>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W754" i="82"/>
  <c r="W755" i="108"/>
  <c r="W746" i="82"/>
  <c r="V760" i="82"/>
  <c r="V761" i="108" s="1"/>
  <c r="V752" i="82"/>
  <c r="W757" i="82"/>
  <c r="W752" i="108"/>
  <c r="V763" i="82"/>
  <c r="V764" i="108"/>
  <c r="V758" i="108"/>
  <c r="X751" i="82"/>
  <c r="X746" i="108"/>
  <c r="Y745" i="82"/>
  <c r="Y740" i="108"/>
  <c r="Y744" i="82"/>
  <c r="Y739" i="108"/>
  <c r="V762" i="82"/>
  <c r="V763" i="108"/>
  <c r="V757" i="108"/>
  <c r="W756" i="82"/>
  <c r="W751" i="108"/>
  <c r="X750" i="82"/>
  <c r="X745" i="108"/>
  <c r="W760" i="82"/>
  <c r="W761" i="108"/>
  <c r="W752" i="82"/>
  <c r="Y751" i="82"/>
  <c r="Y746" i="108"/>
  <c r="X757" i="82"/>
  <c r="X752" i="108"/>
  <c r="W763" i="82"/>
  <c r="W764" i="108"/>
  <c r="W758" i="108"/>
  <c r="X756" i="82"/>
  <c r="X751" i="108"/>
  <c r="W762" i="82"/>
  <c r="W763" i="108"/>
  <c r="W759" i="108"/>
  <c r="W757" i="108"/>
  <c r="Y750" i="82"/>
  <c r="Y745" i="108"/>
  <c r="W758" i="82"/>
  <c r="V758" i="82"/>
  <c r="X763" i="82"/>
  <c r="X764" i="108"/>
  <c r="X758" i="108"/>
  <c r="Y757" i="82"/>
  <c r="Y752" i="108"/>
  <c r="Y756" i="82"/>
  <c r="Y751" i="108"/>
  <c r="X762" i="82"/>
  <c r="X763" i="108"/>
  <c r="X757" i="108"/>
  <c r="Y763" i="82"/>
  <c r="Y764" i="108"/>
  <c r="Y758" i="108"/>
  <c r="Y762" i="82"/>
  <c r="Y763" i="108"/>
  <c r="Y757" i="108"/>
  <c r="P748" i="108" l="1"/>
  <c r="P747" i="108" s="1"/>
  <c r="P558" i="108"/>
  <c r="K553" i="108"/>
  <c r="K742" i="108" s="1"/>
  <c r="K741" i="108" s="1"/>
  <c r="K363" i="108"/>
  <c r="M547" i="108"/>
  <c r="M357" i="108"/>
  <c r="D547" i="108"/>
  <c r="D736" i="108" s="1"/>
  <c r="D357" i="108"/>
  <c r="V541" i="108"/>
  <c r="V730" i="108" s="1"/>
  <c r="V351" i="108"/>
  <c r="F541" i="108"/>
  <c r="F730" i="108" s="1"/>
  <c r="F351" i="108"/>
  <c r="H535" i="108"/>
  <c r="H724" i="108" s="1"/>
  <c r="H345" i="108"/>
  <c r="L712" i="108"/>
  <c r="L522" i="108"/>
  <c r="E523" i="108"/>
  <c r="E333" i="108"/>
  <c r="O706" i="108"/>
  <c r="O705" i="108" s="1"/>
  <c r="O516" i="108"/>
  <c r="K321" i="108"/>
  <c r="K511" i="108"/>
  <c r="C511" i="108"/>
  <c r="C510" i="108" s="1"/>
  <c r="C321" i="108"/>
  <c r="V499" i="108"/>
  <c r="V309" i="108"/>
  <c r="G499" i="108"/>
  <c r="G688" i="108" s="1"/>
  <c r="G309" i="108"/>
  <c r="F499" i="108"/>
  <c r="F688" i="108" s="1"/>
  <c r="F309" i="108"/>
  <c r="P493" i="108"/>
  <c r="P303" i="108"/>
  <c r="I493" i="108"/>
  <c r="I682" i="108" s="1"/>
  <c r="I303" i="108"/>
  <c r="K297" i="108"/>
  <c r="K487" i="108"/>
  <c r="W475" i="108"/>
  <c r="W664" i="108" s="1"/>
  <c r="W663" i="108" s="1"/>
  <c r="W285" i="108"/>
  <c r="V664" i="108"/>
  <c r="V474" i="108"/>
  <c r="F475" i="108"/>
  <c r="F664" i="108" s="1"/>
  <c r="F285" i="108"/>
  <c r="H469" i="108"/>
  <c r="H658" i="108" s="1"/>
  <c r="H279" i="108"/>
  <c r="S463" i="108"/>
  <c r="S652" i="108" s="1"/>
  <c r="S273" i="108"/>
  <c r="K463" i="108"/>
  <c r="K273" i="108"/>
  <c r="C463" i="108"/>
  <c r="C462" i="108" s="1"/>
  <c r="C273" i="108"/>
  <c r="M457" i="108"/>
  <c r="M267" i="108"/>
  <c r="O450" i="108"/>
  <c r="O640" i="108"/>
  <c r="V445" i="108"/>
  <c r="V634" i="108" s="1"/>
  <c r="V633" i="108" s="1"/>
  <c r="V255" i="108"/>
  <c r="P634" i="108"/>
  <c r="P633" i="108" s="1"/>
  <c r="P444" i="108"/>
  <c r="O445" i="108"/>
  <c r="O444" i="108" s="1"/>
  <c r="O255" i="108"/>
  <c r="X249" i="108"/>
  <c r="X439" i="108"/>
  <c r="X628" i="108" s="1"/>
  <c r="Q439" i="108"/>
  <c r="Q628" i="108" s="1"/>
  <c r="Q249" i="108"/>
  <c r="P439" i="108"/>
  <c r="P628" i="108" s="1"/>
  <c r="P249" i="108"/>
  <c r="N243" i="108"/>
  <c r="N433" i="108"/>
  <c r="N622" i="108" s="1"/>
  <c r="K432" i="108"/>
  <c r="K622" i="108"/>
  <c r="K621" i="108" s="1"/>
  <c r="G433" i="108"/>
  <c r="G622" i="108" s="1"/>
  <c r="G243" i="108"/>
  <c r="Q427" i="108"/>
  <c r="Q616" i="108" s="1"/>
  <c r="Q237" i="108"/>
  <c r="P616" i="108"/>
  <c r="P426" i="108"/>
  <c r="S421" i="108"/>
  <c r="S610" i="108" s="1"/>
  <c r="S231" i="108"/>
  <c r="G421" i="108"/>
  <c r="G610" i="108" s="1"/>
  <c r="G231" i="108"/>
  <c r="C421" i="108"/>
  <c r="C231" i="108"/>
  <c r="Y225" i="108"/>
  <c r="Y415" i="108"/>
  <c r="Y604" i="108" s="1"/>
  <c r="O409" i="108"/>
  <c r="O598" i="108" s="1"/>
  <c r="O597" i="108" s="1"/>
  <c r="O219" i="108"/>
  <c r="N219" i="108"/>
  <c r="N409" i="108"/>
  <c r="N598" i="108" s="1"/>
  <c r="K409" i="108"/>
  <c r="K598" i="108" s="1"/>
  <c r="K597" i="108" s="1"/>
  <c r="K219" i="108"/>
  <c r="C409" i="108"/>
  <c r="C598" i="108" s="1"/>
  <c r="C597" i="108" s="1"/>
  <c r="C219" i="108"/>
  <c r="M592" i="108"/>
  <c r="M591" i="108" s="1"/>
  <c r="M402" i="108"/>
  <c r="S397" i="108"/>
  <c r="S586" i="108" s="1"/>
  <c r="S207" i="108"/>
  <c r="K586" i="108"/>
  <c r="K585" i="108" s="1"/>
  <c r="K396" i="108"/>
  <c r="C397" i="108"/>
  <c r="C586" i="108" s="1"/>
  <c r="C585" i="108" s="1"/>
  <c r="C207" i="108"/>
  <c r="O580" i="108"/>
  <c r="O390" i="108"/>
  <c r="L391" i="108"/>
  <c r="L580" i="108" s="1"/>
  <c r="L579" i="108" s="1"/>
  <c r="L201" i="108"/>
  <c r="K201" i="108"/>
  <c r="K391" i="108"/>
  <c r="K580" i="108" s="1"/>
  <c r="H391" i="108"/>
  <c r="H580" i="108" s="1"/>
  <c r="H201" i="108"/>
  <c r="D391" i="108"/>
  <c r="D580" i="108" s="1"/>
  <c r="D201" i="108"/>
  <c r="P705" i="108"/>
  <c r="O687" i="108"/>
  <c r="P615" i="108"/>
  <c r="P516" i="108"/>
  <c r="P468" i="108"/>
  <c r="W390" i="108"/>
  <c r="L291" i="108"/>
  <c r="S201" i="108"/>
  <c r="M237" i="108"/>
  <c r="W717" i="108"/>
  <c r="V705" i="108"/>
  <c r="P699" i="108"/>
  <c r="W657" i="108"/>
  <c r="M699" i="108"/>
  <c r="V645" i="108"/>
  <c r="O663" i="108"/>
  <c r="V615" i="108"/>
  <c r="K681" i="108"/>
  <c r="O639" i="108"/>
  <c r="K627" i="108"/>
  <c r="M615" i="108"/>
  <c r="P585" i="108"/>
  <c r="L603" i="108"/>
  <c r="L591" i="108"/>
  <c r="O564" i="108"/>
  <c r="W504" i="108"/>
  <c r="V516" i="108"/>
  <c r="W510" i="108"/>
  <c r="K579" i="108"/>
  <c r="P534" i="108"/>
  <c r="K540" i="108"/>
  <c r="W468" i="108"/>
  <c r="P510" i="108"/>
  <c r="L516" i="108"/>
  <c r="V462" i="108"/>
  <c r="O498" i="108"/>
  <c r="C552" i="108"/>
  <c r="L498" i="108"/>
  <c r="L486" i="108"/>
  <c r="M468" i="108"/>
  <c r="E516" i="108"/>
  <c r="L480" i="108"/>
  <c r="W414" i="108"/>
  <c r="M462" i="108"/>
  <c r="L474" i="108"/>
  <c r="M450" i="108"/>
  <c r="L462" i="108"/>
  <c r="E486" i="108"/>
  <c r="Y168" i="108"/>
  <c r="W363" i="108"/>
  <c r="E474" i="108"/>
  <c r="V363" i="108"/>
  <c r="E468" i="108"/>
  <c r="V174" i="108"/>
  <c r="K438" i="108"/>
  <c r="O414" i="108"/>
  <c r="P408" i="108"/>
  <c r="P396" i="108"/>
  <c r="M414" i="108"/>
  <c r="Y132" i="108"/>
  <c r="R174" i="108"/>
  <c r="L408" i="108"/>
  <c r="V138" i="108"/>
  <c r="P369" i="108"/>
  <c r="W327" i="108"/>
  <c r="Y114" i="108"/>
  <c r="W321" i="108"/>
  <c r="Y108" i="108"/>
  <c r="V120" i="108"/>
  <c r="P345" i="108"/>
  <c r="W303" i="108"/>
  <c r="R138" i="108"/>
  <c r="J186" i="108"/>
  <c r="Y96" i="108"/>
  <c r="R132" i="108"/>
  <c r="W297" i="108"/>
  <c r="V102" i="108"/>
  <c r="N150" i="108"/>
  <c r="B390" i="108"/>
  <c r="V273" i="108"/>
  <c r="R102" i="108"/>
  <c r="U84" i="108"/>
  <c r="R285" i="108"/>
  <c r="X60" i="108"/>
  <c r="D369" i="108"/>
  <c r="U78" i="108"/>
  <c r="K138" i="108"/>
  <c r="L132" i="108"/>
  <c r="P108" i="108"/>
  <c r="M126" i="108"/>
  <c r="T84" i="108"/>
  <c r="Q285" i="108"/>
  <c r="N303" i="108"/>
  <c r="R279" i="108"/>
  <c r="R291" i="108"/>
  <c r="M321" i="108"/>
  <c r="O297" i="108"/>
  <c r="T78" i="108"/>
  <c r="M120" i="108"/>
  <c r="L126" i="108"/>
  <c r="F162" i="108"/>
  <c r="J138" i="108"/>
  <c r="K132" i="108"/>
  <c r="U72" i="108"/>
  <c r="Y48" i="108"/>
  <c r="K126" i="108"/>
  <c r="G150" i="108"/>
  <c r="J132" i="108"/>
  <c r="L120" i="108"/>
  <c r="O102" i="108"/>
  <c r="Y36" i="108"/>
  <c r="X231" i="108"/>
  <c r="V54" i="108"/>
  <c r="R78" i="108"/>
  <c r="O96" i="108"/>
  <c r="N102" i="108"/>
  <c r="H138" i="108"/>
  <c r="Q84" i="108"/>
  <c r="C162" i="108"/>
  <c r="I132" i="108"/>
  <c r="I315" i="108"/>
  <c r="K114" i="108"/>
  <c r="G138" i="108"/>
  <c r="L108" i="108"/>
  <c r="P84" i="108"/>
  <c r="M102" i="108"/>
  <c r="T60" i="108"/>
  <c r="Y219" i="108"/>
  <c r="K303" i="108"/>
  <c r="S249" i="108"/>
  <c r="Q273" i="108"/>
  <c r="O285" i="108"/>
  <c r="I321" i="108"/>
  <c r="N279" i="108"/>
  <c r="V42" i="108"/>
  <c r="R66" i="108"/>
  <c r="N90" i="108"/>
  <c r="Q72" i="108"/>
  <c r="C150" i="108"/>
  <c r="I120" i="108"/>
  <c r="N285" i="108"/>
  <c r="Q267" i="108"/>
  <c r="E327" i="108"/>
  <c r="X24" i="108"/>
  <c r="W30" i="108"/>
  <c r="S54" i="108"/>
  <c r="I114" i="108"/>
  <c r="H120" i="108"/>
  <c r="O78" i="108"/>
  <c r="I309" i="108"/>
  <c r="V231" i="108"/>
  <c r="C327" i="108"/>
  <c r="D327" i="108"/>
  <c r="G120" i="108"/>
  <c r="M84" i="108"/>
  <c r="P66" i="108"/>
  <c r="F126" i="108"/>
  <c r="E132" i="108"/>
  <c r="J102" i="108"/>
  <c r="I108" i="108"/>
  <c r="X213" i="108"/>
  <c r="T237" i="108"/>
  <c r="P261" i="108"/>
  <c r="S243" i="108"/>
  <c r="X12" i="108"/>
  <c r="R237" i="108"/>
  <c r="W18" i="108"/>
  <c r="S42" i="108"/>
  <c r="K90" i="108"/>
  <c r="G114" i="108"/>
  <c r="E126" i="108"/>
  <c r="F120" i="108"/>
  <c r="L84" i="108"/>
  <c r="P60" i="108"/>
  <c r="M78" i="108"/>
  <c r="T36" i="108"/>
  <c r="Y201" i="108"/>
  <c r="W213" i="108"/>
  <c r="P255" i="108"/>
  <c r="O261" i="108"/>
  <c r="T231" i="108"/>
  <c r="W12" i="108"/>
  <c r="M261" i="108"/>
  <c r="R42" i="108"/>
  <c r="N66" i="108"/>
  <c r="D126" i="108"/>
  <c r="Q48" i="108"/>
  <c r="C126" i="108"/>
  <c r="I96" i="108"/>
  <c r="K78" i="108"/>
  <c r="G102" i="108"/>
  <c r="J84" i="108"/>
  <c r="L72" i="108"/>
  <c r="P48" i="108"/>
  <c r="T24" i="108"/>
  <c r="L267" i="108"/>
  <c r="G297" i="108"/>
  <c r="D303" i="108"/>
  <c r="M60" i="108"/>
  <c r="H90" i="108"/>
  <c r="Q36" i="108"/>
  <c r="C114" i="108"/>
  <c r="I84" i="108"/>
  <c r="P231" i="108"/>
  <c r="M255" i="108"/>
  <c r="F297" i="108"/>
  <c r="O243" i="108"/>
  <c r="Q231" i="108"/>
  <c r="S219" i="108"/>
  <c r="T12" i="108"/>
  <c r="S18" i="108"/>
  <c r="K66" i="108"/>
  <c r="G90" i="108"/>
  <c r="D108" i="108"/>
  <c r="H84" i="108"/>
  <c r="O42" i="108"/>
  <c r="J66" i="108"/>
  <c r="S12" i="108"/>
  <c r="M48" i="108"/>
  <c r="N42" i="108"/>
  <c r="H267" i="108"/>
  <c r="D102" i="108"/>
  <c r="C285" i="108"/>
  <c r="P24" i="108"/>
  <c r="O30" i="108"/>
  <c r="D96" i="108"/>
  <c r="H72" i="108"/>
  <c r="F273" i="108"/>
  <c r="C90" i="108"/>
  <c r="I60" i="108"/>
  <c r="K237" i="108"/>
  <c r="M36" i="108"/>
  <c r="N30" i="108"/>
  <c r="K243" i="108"/>
  <c r="H261" i="108"/>
  <c r="N213" i="108"/>
  <c r="K42" i="108"/>
  <c r="G66" i="108"/>
  <c r="O18" i="108"/>
  <c r="P12" i="108"/>
  <c r="D84" i="108"/>
  <c r="H60" i="108"/>
  <c r="C78" i="108"/>
  <c r="I48" i="108"/>
  <c r="N18" i="108"/>
  <c r="F66" i="108"/>
  <c r="E72" i="108"/>
  <c r="F249" i="108"/>
  <c r="L24" i="108"/>
  <c r="C66" i="108"/>
  <c r="I36" i="108"/>
  <c r="F54" i="108"/>
  <c r="E60" i="108"/>
  <c r="L12" i="108"/>
  <c r="K18" i="108"/>
  <c r="G42" i="108"/>
  <c r="M201" i="108"/>
  <c r="G237" i="108"/>
  <c r="J18" i="108"/>
  <c r="C54" i="108"/>
  <c r="G30" i="108"/>
  <c r="D48" i="108"/>
  <c r="C42" i="108"/>
  <c r="F30" i="108"/>
  <c r="E36" i="108"/>
  <c r="G219" i="108"/>
  <c r="G18" i="108"/>
  <c r="H12" i="108"/>
  <c r="F18" i="108"/>
  <c r="E24" i="108"/>
  <c r="G12" i="108"/>
  <c r="C213" i="108"/>
  <c r="D24" i="108"/>
  <c r="D12" i="108"/>
  <c r="C592" i="108"/>
  <c r="C591" i="108" s="1"/>
  <c r="O628" i="108"/>
  <c r="O627" i="108" s="1"/>
  <c r="N427" i="108"/>
  <c r="N616" i="108" s="1"/>
  <c r="R457" i="108"/>
  <c r="R646" i="108" s="1"/>
  <c r="P481" i="108"/>
  <c r="P670" i="108" s="1"/>
  <c r="P669" i="108" s="1"/>
  <c r="Q487" i="108"/>
  <c r="Q676" i="108" s="1"/>
  <c r="P499" i="108"/>
  <c r="C505" i="108"/>
  <c r="F517" i="108"/>
  <c r="F706" i="108" s="1"/>
  <c r="V729" i="108"/>
  <c r="L711" i="108"/>
  <c r="P591" i="108"/>
  <c r="W474" i="108"/>
  <c r="P480" i="108"/>
  <c r="O474" i="108"/>
  <c r="V285" i="108"/>
  <c r="L333" i="108"/>
  <c r="Q279" i="108"/>
  <c r="G261" i="108"/>
  <c r="O201" i="108"/>
  <c r="I225" i="108"/>
  <c r="P604" i="108"/>
  <c r="P414" i="108"/>
  <c r="O634" i="108"/>
  <c r="O633" i="108" s="1"/>
  <c r="K694" i="108"/>
  <c r="K693" i="108" s="1"/>
  <c r="K504" i="108"/>
  <c r="V718" i="108"/>
  <c r="V528" i="108"/>
  <c r="W742" i="108"/>
  <c r="W741" i="108" s="1"/>
  <c r="W552" i="108"/>
  <c r="P639" i="108"/>
  <c r="P391" i="108"/>
  <c r="P580" i="108" s="1"/>
  <c r="P201" i="108"/>
  <c r="C408" i="108"/>
  <c r="V409" i="108"/>
  <c r="V219" i="108"/>
  <c r="F409" i="108"/>
  <c r="F598" i="108" s="1"/>
  <c r="F219" i="108"/>
  <c r="U415" i="108"/>
  <c r="U604" i="108" s="1"/>
  <c r="U225" i="108"/>
  <c r="H415" i="108"/>
  <c r="H604" i="108" s="1"/>
  <c r="H225" i="108"/>
  <c r="R421" i="108"/>
  <c r="R610" i="108" s="1"/>
  <c r="R231" i="108"/>
  <c r="L427" i="108"/>
  <c r="L616" i="108" s="1"/>
  <c r="L237" i="108"/>
  <c r="C433" i="108"/>
  <c r="C243" i="108"/>
  <c r="R433" i="108"/>
  <c r="R622" i="108" s="1"/>
  <c r="R243" i="108"/>
  <c r="C445" i="108"/>
  <c r="C255" i="108"/>
  <c r="R445" i="108"/>
  <c r="R634" i="108" s="1"/>
  <c r="R255" i="108"/>
  <c r="U451" i="108"/>
  <c r="U640" i="108" s="1"/>
  <c r="U261" i="108"/>
  <c r="Q451" i="108"/>
  <c r="Q640" i="108" s="1"/>
  <c r="Q261" i="108"/>
  <c r="I451" i="108"/>
  <c r="I640" i="108" s="1"/>
  <c r="I261" i="108"/>
  <c r="L451" i="108"/>
  <c r="L261" i="108"/>
  <c r="S457" i="108"/>
  <c r="S646" i="108" s="1"/>
  <c r="S267" i="108"/>
  <c r="S469" i="108"/>
  <c r="S658" i="108" s="1"/>
  <c r="S279" i="108"/>
  <c r="K469" i="108"/>
  <c r="K279" i="108"/>
  <c r="G469" i="108"/>
  <c r="G658" i="108" s="1"/>
  <c r="G279" i="108"/>
  <c r="C469" i="108"/>
  <c r="C279" i="108"/>
  <c r="I475" i="108"/>
  <c r="I664" i="108" s="1"/>
  <c r="I285" i="108"/>
  <c r="N481" i="108"/>
  <c r="N670" i="108" s="1"/>
  <c r="N291" i="108"/>
  <c r="P487" i="108"/>
  <c r="P297" i="108"/>
  <c r="O493" i="108"/>
  <c r="O682" i="108" s="1"/>
  <c r="O303" i="108"/>
  <c r="G493" i="108"/>
  <c r="G682" i="108" s="1"/>
  <c r="G303" i="108"/>
  <c r="M499" i="108"/>
  <c r="M309" i="108"/>
  <c r="F505" i="108"/>
  <c r="F694" i="108" s="1"/>
  <c r="F315" i="108"/>
  <c r="E511" i="108"/>
  <c r="E321" i="108"/>
  <c r="D511" i="108"/>
  <c r="D700" i="108" s="1"/>
  <c r="D321" i="108"/>
  <c r="I523" i="108"/>
  <c r="I712" i="108" s="1"/>
  <c r="I333" i="108"/>
  <c r="E535" i="108"/>
  <c r="E345" i="108"/>
  <c r="L535" i="108"/>
  <c r="L345" i="108"/>
  <c r="D535" i="108"/>
  <c r="D724" i="108" s="1"/>
  <c r="D345" i="108"/>
  <c r="F553" i="108"/>
  <c r="F742" i="108" s="1"/>
  <c r="F363" i="108"/>
  <c r="P759" i="108"/>
  <c r="V717" i="108"/>
  <c r="W681" i="108"/>
  <c r="M723" i="108"/>
  <c r="M675" i="108"/>
  <c r="O657" i="108"/>
  <c r="M663" i="108"/>
  <c r="L663" i="108"/>
  <c r="P627" i="108"/>
  <c r="M627" i="108"/>
  <c r="P603" i="108"/>
  <c r="V552" i="108"/>
  <c r="L615" i="108"/>
  <c r="P570" i="108"/>
  <c r="P579" i="108"/>
  <c r="W516" i="108"/>
  <c r="L570" i="108"/>
  <c r="P546" i="108"/>
  <c r="V504" i="108"/>
  <c r="O552" i="108"/>
  <c r="P522" i="108"/>
  <c r="O528" i="108"/>
  <c r="E570" i="108"/>
  <c r="L510" i="108"/>
  <c r="V444" i="108"/>
  <c r="C540" i="108"/>
  <c r="W432" i="108"/>
  <c r="P474" i="108"/>
  <c r="W420" i="108"/>
  <c r="K492" i="108"/>
  <c r="K480" i="108"/>
  <c r="P450" i="108"/>
  <c r="M438" i="108"/>
  <c r="M426" i="108"/>
  <c r="P402" i="108"/>
  <c r="E450" i="108"/>
  <c r="L414" i="108"/>
  <c r="L402" i="108"/>
  <c r="P381" i="108"/>
  <c r="W339" i="108"/>
  <c r="O375" i="108"/>
  <c r="K390" i="108"/>
  <c r="E426" i="108"/>
  <c r="V315" i="108"/>
  <c r="P357" i="108"/>
  <c r="W315" i="108"/>
  <c r="E414" i="108"/>
  <c r="P333" i="108"/>
  <c r="W291" i="108"/>
  <c r="E381" i="108"/>
  <c r="O327" i="108"/>
  <c r="Y249" i="108"/>
  <c r="L321" i="108"/>
  <c r="L309" i="108"/>
  <c r="O291" i="108"/>
  <c r="M297" i="108"/>
  <c r="U249" i="108"/>
  <c r="X237" i="108"/>
  <c r="G339" i="108"/>
  <c r="K315" i="108"/>
  <c r="P285" i="108"/>
  <c r="S255" i="108"/>
  <c r="Y213" i="108"/>
  <c r="X225" i="108"/>
  <c r="T249" i="108"/>
  <c r="W231" i="108"/>
  <c r="L285" i="108"/>
  <c r="O267" i="108"/>
  <c r="H309" i="108"/>
  <c r="N267" i="108"/>
  <c r="M273" i="108"/>
  <c r="T213" i="108"/>
  <c r="P237" i="108"/>
  <c r="D309" i="108"/>
  <c r="W201" i="108"/>
  <c r="U213" i="108"/>
  <c r="N255" i="108"/>
  <c r="V207" i="108"/>
  <c r="E297" i="108"/>
  <c r="F291" i="108"/>
  <c r="R219" i="108"/>
  <c r="T201" i="108"/>
  <c r="G255" i="108"/>
  <c r="D273" i="108"/>
  <c r="F267" i="108"/>
  <c r="M225" i="108"/>
  <c r="I237" i="108"/>
  <c r="F243" i="108"/>
  <c r="K207" i="108"/>
  <c r="E237" i="108"/>
  <c r="I213" i="108"/>
  <c r="F207" i="108"/>
  <c r="W409" i="108"/>
  <c r="W598" i="108" s="1"/>
  <c r="F445" i="108"/>
  <c r="F634" i="108" s="1"/>
  <c r="K457" i="108"/>
  <c r="K646" i="108" s="1"/>
  <c r="K645" i="108" s="1"/>
  <c r="V469" i="108"/>
  <c r="H523" i="108"/>
  <c r="H712" i="108" s="1"/>
  <c r="O681" i="108"/>
  <c r="W597" i="108"/>
  <c r="L426" i="108"/>
  <c r="P390" i="108"/>
  <c r="C391" i="108"/>
  <c r="C201" i="108"/>
  <c r="G391" i="108"/>
  <c r="G580" i="108" s="1"/>
  <c r="G201" i="108"/>
  <c r="W397" i="108"/>
  <c r="W586" i="108" s="1"/>
  <c r="W585" i="108" s="1"/>
  <c r="W207" i="108"/>
  <c r="O397" i="108"/>
  <c r="O207" i="108"/>
  <c r="R397" i="108"/>
  <c r="R586" i="108" s="1"/>
  <c r="R207" i="108"/>
  <c r="E403" i="108"/>
  <c r="E213" i="108"/>
  <c r="O421" i="108"/>
  <c r="O610" i="108" s="1"/>
  <c r="O609" i="108" s="1"/>
  <c r="O231" i="108"/>
  <c r="K421" i="108"/>
  <c r="K231" i="108"/>
  <c r="N421" i="108"/>
  <c r="N610" i="108" s="1"/>
  <c r="N231" i="108"/>
  <c r="F421" i="108"/>
  <c r="F610" i="108" s="1"/>
  <c r="F231" i="108"/>
  <c r="Y427" i="108"/>
  <c r="Y616" i="108" s="1"/>
  <c r="Y237" i="108"/>
  <c r="V433" i="108"/>
  <c r="V622" i="108" s="1"/>
  <c r="V621" i="108" s="1"/>
  <c r="V243" i="108"/>
  <c r="L439" i="108"/>
  <c r="L249" i="108"/>
  <c r="W445" i="108"/>
  <c r="W255" i="108"/>
  <c r="K445" i="108"/>
  <c r="K255" i="108"/>
  <c r="G457" i="108"/>
  <c r="G646" i="108" s="1"/>
  <c r="G267" i="108"/>
  <c r="V481" i="108"/>
  <c r="V291" i="108"/>
  <c r="E499" i="108"/>
  <c r="E309" i="108"/>
  <c r="L559" i="108"/>
  <c r="L369" i="108"/>
  <c r="L381" i="108"/>
  <c r="K351" i="108"/>
  <c r="W279" i="108"/>
  <c r="W267" i="108"/>
  <c r="V267" i="108"/>
  <c r="T261" i="108"/>
  <c r="W243" i="108"/>
  <c r="G327" i="108"/>
  <c r="L297" i="108"/>
  <c r="H321" i="108"/>
  <c r="P273" i="108"/>
  <c r="U237" i="108"/>
  <c r="M285" i="108"/>
  <c r="G315" i="108"/>
  <c r="K291" i="108"/>
  <c r="I297" i="108"/>
  <c r="X201" i="108"/>
  <c r="T225" i="108"/>
  <c r="L273" i="108"/>
  <c r="H297" i="108"/>
  <c r="F303" i="108"/>
  <c r="G291" i="108"/>
  <c r="H285" i="108"/>
  <c r="I249" i="108"/>
  <c r="N207" i="108"/>
  <c r="G207" i="108"/>
  <c r="W771" i="108"/>
  <c r="V771" i="108"/>
  <c r="S771" i="108"/>
  <c r="R771" i="108"/>
  <c r="Q771" i="108"/>
  <c r="P771" i="108"/>
  <c r="O771" i="108"/>
  <c r="N771" i="108"/>
  <c r="K771" i="108"/>
  <c r="J771" i="108"/>
  <c r="I771" i="108"/>
  <c r="H771" i="108"/>
  <c r="G771" i="108"/>
  <c r="F771" i="108"/>
  <c r="C771" i="108"/>
  <c r="B771" i="108"/>
  <c r="B957" i="108"/>
  <c r="B954" i="108"/>
  <c r="B951" i="108"/>
  <c r="B948" i="108"/>
  <c r="B945" i="108"/>
  <c r="B942" i="108"/>
  <c r="B936" i="108"/>
  <c r="B933" i="108"/>
  <c r="B930" i="108"/>
  <c r="B927" i="108"/>
  <c r="B924" i="108"/>
  <c r="B921" i="108"/>
  <c r="B918" i="108"/>
  <c r="B915" i="108"/>
  <c r="B912" i="108"/>
  <c r="B909" i="108"/>
  <c r="B906" i="108"/>
  <c r="B903" i="108"/>
  <c r="B897" i="108"/>
  <c r="B894" i="108"/>
  <c r="B891" i="108"/>
  <c r="B888" i="108"/>
  <c r="B885" i="108"/>
  <c r="B882" i="108"/>
  <c r="B879" i="108"/>
  <c r="B876" i="108"/>
  <c r="B873" i="108"/>
  <c r="B870" i="108"/>
  <c r="Y957" i="108"/>
  <c r="X957" i="108"/>
  <c r="W957" i="108"/>
  <c r="V957" i="108"/>
  <c r="U957" i="108"/>
  <c r="T957" i="108"/>
  <c r="S957" i="108"/>
  <c r="Q957" i="108"/>
  <c r="P957" i="108"/>
  <c r="O957" i="108"/>
  <c r="N957" i="108"/>
  <c r="M957" i="108"/>
  <c r="L957" i="108"/>
  <c r="K957" i="108"/>
  <c r="J957" i="108"/>
  <c r="I957" i="108"/>
  <c r="F957" i="108"/>
  <c r="E957" i="108"/>
  <c r="D957" i="108"/>
  <c r="C957" i="108"/>
  <c r="Y954" i="108"/>
  <c r="X954" i="108"/>
  <c r="W954" i="108"/>
  <c r="V954" i="108"/>
  <c r="U954" i="108"/>
  <c r="T954" i="108"/>
  <c r="S954" i="108"/>
  <c r="R954" i="108"/>
  <c r="P954" i="108"/>
  <c r="O954" i="108"/>
  <c r="N954" i="108"/>
  <c r="M954" i="108"/>
  <c r="L954" i="108"/>
  <c r="K954" i="108"/>
  <c r="J954" i="108"/>
  <c r="I954" i="108"/>
  <c r="H954" i="108"/>
  <c r="G954" i="108"/>
  <c r="F954" i="108"/>
  <c r="E954" i="108"/>
  <c r="D954" i="108"/>
  <c r="C954" i="108"/>
  <c r="Y951" i="108"/>
  <c r="W951" i="108"/>
  <c r="V951" i="108"/>
  <c r="U951" i="108"/>
  <c r="T951" i="108"/>
  <c r="S951" i="108"/>
  <c r="R951" i="108"/>
  <c r="Q951" i="108"/>
  <c r="P951" i="108"/>
  <c r="O951" i="108"/>
  <c r="N951" i="108"/>
  <c r="M951" i="108"/>
  <c r="L951" i="108"/>
  <c r="K951" i="108"/>
  <c r="J951" i="108"/>
  <c r="I951" i="108"/>
  <c r="G951" i="108"/>
  <c r="F951" i="108"/>
  <c r="E951" i="108"/>
  <c r="D951" i="108"/>
  <c r="Y948" i="108"/>
  <c r="X948" i="108"/>
  <c r="W948" i="108"/>
  <c r="V948" i="108"/>
  <c r="U948" i="108"/>
  <c r="T948" i="108"/>
  <c r="S948" i="108"/>
  <c r="R948" i="108"/>
  <c r="Q948" i="108"/>
  <c r="P948" i="108"/>
  <c r="N948" i="108"/>
  <c r="M948" i="108"/>
  <c r="L948" i="108"/>
  <c r="K948" i="108"/>
  <c r="J948" i="108"/>
  <c r="I948" i="108"/>
  <c r="H948" i="108"/>
  <c r="G948" i="108"/>
  <c r="F948" i="108"/>
  <c r="E948" i="108"/>
  <c r="D948" i="108"/>
  <c r="C948" i="108"/>
  <c r="Y945" i="108"/>
  <c r="X945" i="108"/>
  <c r="W945" i="108"/>
  <c r="U945" i="108"/>
  <c r="T945" i="108"/>
  <c r="S945" i="108"/>
  <c r="R945" i="108"/>
  <c r="Q945" i="108"/>
  <c r="P945" i="108"/>
  <c r="O945" i="108"/>
  <c r="N945" i="108"/>
  <c r="M945" i="108"/>
  <c r="L945" i="108"/>
  <c r="K945" i="108"/>
  <c r="J945" i="108"/>
  <c r="I945" i="108"/>
  <c r="H945" i="108"/>
  <c r="G945" i="108"/>
  <c r="E945" i="108"/>
  <c r="D945" i="108"/>
  <c r="C945" i="108"/>
  <c r="Y942" i="108"/>
  <c r="X942" i="108"/>
  <c r="W942" i="108"/>
  <c r="V942" i="108"/>
  <c r="U942" i="108"/>
  <c r="T942" i="108"/>
  <c r="S942" i="108"/>
  <c r="R942" i="108"/>
  <c r="Q942" i="108"/>
  <c r="P942" i="108"/>
  <c r="O942" i="108"/>
  <c r="N942" i="108"/>
  <c r="L942" i="108"/>
  <c r="K942" i="108"/>
  <c r="J942" i="108"/>
  <c r="I942" i="108"/>
  <c r="G942" i="108"/>
  <c r="F942" i="108"/>
  <c r="E942" i="108"/>
  <c r="D942" i="108"/>
  <c r="C942" i="108"/>
  <c r="Y939" i="108"/>
  <c r="X939" i="108"/>
  <c r="W939" i="108"/>
  <c r="V939" i="108"/>
  <c r="U939" i="108"/>
  <c r="S939" i="108"/>
  <c r="R939" i="108"/>
  <c r="Q939" i="108"/>
  <c r="P939" i="108"/>
  <c r="O939" i="108"/>
  <c r="N939" i="108"/>
  <c r="M939" i="108"/>
  <c r="L939" i="108"/>
  <c r="K939" i="108"/>
  <c r="J939" i="108"/>
  <c r="I939" i="108"/>
  <c r="H939" i="108"/>
  <c r="G939" i="108"/>
  <c r="F939" i="108"/>
  <c r="E939" i="108"/>
  <c r="C939" i="108"/>
  <c r="Y936" i="108"/>
  <c r="X936" i="108"/>
  <c r="W936" i="108"/>
  <c r="V936" i="108"/>
  <c r="U936" i="108"/>
  <c r="T936" i="108"/>
  <c r="S936" i="108"/>
  <c r="R936" i="108"/>
  <c r="Q936" i="108"/>
  <c r="P936" i="108"/>
  <c r="O936" i="108"/>
  <c r="N936" i="108"/>
  <c r="M936" i="108"/>
  <c r="L936" i="108"/>
  <c r="J936" i="108"/>
  <c r="I936" i="108"/>
  <c r="H936" i="108"/>
  <c r="G936" i="108"/>
  <c r="F936" i="108"/>
  <c r="E936" i="108"/>
  <c r="D936" i="108"/>
  <c r="C936" i="108"/>
  <c r="Y933" i="108"/>
  <c r="X933" i="108"/>
  <c r="V933" i="108"/>
  <c r="T933" i="108"/>
  <c r="S933" i="108"/>
  <c r="R933" i="108"/>
  <c r="Q933" i="108"/>
  <c r="P933" i="108"/>
  <c r="O933" i="108"/>
  <c r="M933" i="108"/>
  <c r="L933" i="108"/>
  <c r="J933" i="108"/>
  <c r="I933" i="108"/>
  <c r="H933" i="108"/>
  <c r="G933" i="108"/>
  <c r="E933" i="108"/>
  <c r="D933" i="108"/>
  <c r="Y930" i="108"/>
  <c r="X930" i="108"/>
  <c r="U930" i="108"/>
  <c r="T930" i="108"/>
  <c r="S930" i="108"/>
  <c r="Q930" i="108"/>
  <c r="O930" i="108"/>
  <c r="N930" i="108"/>
  <c r="M930" i="108"/>
  <c r="K930" i="108"/>
  <c r="J930" i="108"/>
  <c r="I930" i="108"/>
  <c r="F930" i="108"/>
  <c r="E930" i="108"/>
  <c r="C930" i="108"/>
  <c r="Y927" i="108"/>
  <c r="X927" i="108"/>
  <c r="W927" i="108"/>
  <c r="V927" i="108"/>
  <c r="T927" i="108"/>
  <c r="S927" i="108"/>
  <c r="R927" i="108"/>
  <c r="P927" i="108"/>
  <c r="O927" i="108"/>
  <c r="L927" i="108"/>
  <c r="K927" i="108"/>
  <c r="J927" i="108"/>
  <c r="H927" i="108"/>
  <c r="F927" i="108"/>
  <c r="E927" i="108"/>
  <c r="D927" i="108"/>
  <c r="Y924" i="108"/>
  <c r="X924" i="108"/>
  <c r="W924" i="108"/>
  <c r="T924" i="108"/>
  <c r="S924" i="108"/>
  <c r="R924" i="108"/>
  <c r="Q924" i="108"/>
  <c r="P924" i="108"/>
  <c r="O924" i="108"/>
  <c r="N924" i="108"/>
  <c r="M924" i="108"/>
  <c r="L924" i="108"/>
  <c r="K924" i="108"/>
  <c r="J924" i="108"/>
  <c r="I924" i="108"/>
  <c r="H924" i="108"/>
  <c r="G924" i="108"/>
  <c r="F924" i="108"/>
  <c r="D924" i="108"/>
  <c r="C924" i="108"/>
  <c r="Y921" i="108"/>
  <c r="X921" i="108"/>
  <c r="W921" i="108"/>
  <c r="V921" i="108"/>
  <c r="U921" i="108"/>
  <c r="T921" i="108"/>
  <c r="S921" i="108"/>
  <c r="R921" i="108"/>
  <c r="Q921" i="108"/>
  <c r="N921" i="108"/>
  <c r="M921" i="108"/>
  <c r="L921" i="108"/>
  <c r="K921" i="108"/>
  <c r="J921" i="108"/>
  <c r="I921" i="108"/>
  <c r="F921" i="108"/>
  <c r="E921" i="108"/>
  <c r="D921" i="108"/>
  <c r="C921" i="108"/>
  <c r="Y918" i="108"/>
  <c r="X918" i="108"/>
  <c r="W918" i="108"/>
  <c r="V918" i="108"/>
  <c r="U918" i="108"/>
  <c r="T918" i="108"/>
  <c r="R918" i="108"/>
  <c r="Q918" i="108"/>
  <c r="P918" i="108"/>
  <c r="O918" i="108"/>
  <c r="M918" i="108"/>
  <c r="L918" i="108"/>
  <c r="K918" i="108"/>
  <c r="J918" i="108"/>
  <c r="I918" i="108"/>
  <c r="H918" i="108"/>
  <c r="G918" i="108"/>
  <c r="F918" i="108"/>
  <c r="E918" i="108"/>
  <c r="D918" i="108"/>
  <c r="Y915" i="108"/>
  <c r="X915" i="108"/>
  <c r="W915" i="108"/>
  <c r="V915" i="108"/>
  <c r="U915" i="108"/>
  <c r="T915" i="108"/>
  <c r="S915" i="108"/>
  <c r="R915" i="108"/>
  <c r="Q915" i="108"/>
  <c r="P915" i="108"/>
  <c r="O915" i="108"/>
  <c r="N915" i="108"/>
  <c r="M915" i="108"/>
  <c r="L915" i="108"/>
  <c r="K915" i="108"/>
  <c r="I915" i="108"/>
  <c r="H915" i="108"/>
  <c r="G915" i="108"/>
  <c r="F915" i="108"/>
  <c r="E915" i="108"/>
  <c r="D915" i="108"/>
  <c r="C915" i="108"/>
  <c r="Y912" i="108"/>
  <c r="X912" i="108"/>
  <c r="W912" i="108"/>
  <c r="V912" i="108"/>
  <c r="U912" i="108"/>
  <c r="T912" i="108"/>
  <c r="S912" i="108"/>
  <c r="R912" i="108"/>
  <c r="P912" i="108"/>
  <c r="O912" i="108"/>
  <c r="N912" i="108"/>
  <c r="M912" i="108"/>
  <c r="L912" i="108"/>
  <c r="K912" i="108"/>
  <c r="J912" i="108"/>
  <c r="I912" i="108"/>
  <c r="H912" i="108"/>
  <c r="G912" i="108"/>
  <c r="F912" i="108"/>
  <c r="E912" i="108"/>
  <c r="D912" i="108"/>
  <c r="C912" i="108"/>
  <c r="Y909" i="108"/>
  <c r="W909" i="108"/>
  <c r="V909" i="108"/>
  <c r="U909" i="108"/>
  <c r="T909" i="108"/>
  <c r="R909" i="108"/>
  <c r="Q909" i="108"/>
  <c r="P909" i="108"/>
  <c r="O909" i="108"/>
  <c r="N909" i="108"/>
  <c r="M909" i="108"/>
  <c r="L909" i="108"/>
  <c r="K909" i="108"/>
  <c r="J909" i="108"/>
  <c r="I909" i="108"/>
  <c r="G909" i="108"/>
  <c r="F909" i="108"/>
  <c r="E909" i="108"/>
  <c r="D909" i="108"/>
  <c r="C909" i="108"/>
  <c r="Y906" i="108"/>
  <c r="X906" i="108"/>
  <c r="W906" i="108"/>
  <c r="V906" i="108"/>
  <c r="U906" i="108"/>
  <c r="T906" i="108"/>
  <c r="S906" i="108"/>
  <c r="R906" i="108"/>
  <c r="Q906" i="108"/>
  <c r="P906" i="108"/>
  <c r="N906" i="108"/>
  <c r="M906" i="108"/>
  <c r="L906" i="108"/>
  <c r="K906" i="108"/>
  <c r="J906" i="108"/>
  <c r="I906" i="108"/>
  <c r="H906" i="108"/>
  <c r="G906" i="108"/>
  <c r="F906" i="108"/>
  <c r="E906" i="108"/>
  <c r="D906" i="108"/>
  <c r="C906" i="108"/>
  <c r="Y903" i="108"/>
  <c r="X903" i="108"/>
  <c r="W903" i="108"/>
  <c r="U903" i="108"/>
  <c r="T903" i="108"/>
  <c r="S903" i="108"/>
  <c r="R903" i="108"/>
  <c r="Q903" i="108"/>
  <c r="P903" i="108"/>
  <c r="O903" i="108"/>
  <c r="N903" i="108"/>
  <c r="M903" i="108"/>
  <c r="L903" i="108"/>
  <c r="K903" i="108"/>
  <c r="I903" i="108"/>
  <c r="H903" i="108"/>
  <c r="G903" i="108"/>
  <c r="F903" i="108"/>
  <c r="E903" i="108"/>
  <c r="D903" i="108"/>
  <c r="C903" i="108"/>
  <c r="W900" i="108"/>
  <c r="V900" i="108"/>
  <c r="U900" i="108"/>
  <c r="T900" i="108"/>
  <c r="S900" i="108"/>
  <c r="R900" i="108"/>
  <c r="P900" i="108"/>
  <c r="P711" i="108"/>
  <c r="V663" i="108"/>
  <c r="O675" i="108"/>
  <c r="J903" i="108"/>
  <c r="S918" i="108"/>
  <c r="U924" i="108"/>
  <c r="G930" i="108"/>
  <c r="O948" i="108"/>
  <c r="X951" i="108"/>
  <c r="R957" i="108"/>
  <c r="S909" i="108"/>
  <c r="C951" i="108"/>
  <c r="O900" i="108"/>
  <c r="N900" i="108"/>
  <c r="L900" i="108"/>
  <c r="K900" i="108"/>
  <c r="J900" i="108"/>
  <c r="H900" i="108"/>
  <c r="G900" i="108"/>
  <c r="F900" i="108"/>
  <c r="D900" i="108"/>
  <c r="C900" i="108"/>
  <c r="Y897" i="108"/>
  <c r="V897" i="108"/>
  <c r="U897" i="108"/>
  <c r="S897" i="108"/>
  <c r="R897" i="108"/>
  <c r="Q897" i="108"/>
  <c r="O897" i="108"/>
  <c r="N897" i="108"/>
  <c r="M897" i="108"/>
  <c r="K897" i="108"/>
  <c r="J897" i="108"/>
  <c r="I897" i="108"/>
  <c r="F897" i="108"/>
  <c r="E897" i="108"/>
  <c r="C897" i="108"/>
  <c r="Y894" i="108"/>
  <c r="X894" i="108"/>
  <c r="V894" i="108"/>
  <c r="U894" i="108"/>
  <c r="T894" i="108"/>
  <c r="R894" i="108"/>
  <c r="Q894" i="108"/>
  <c r="P894" i="108"/>
  <c r="M894" i="108"/>
  <c r="L894" i="108"/>
  <c r="J894" i="108"/>
  <c r="I894" i="108"/>
  <c r="H894" i="108"/>
  <c r="F894" i="108"/>
  <c r="E894" i="108"/>
  <c r="D894" i="108"/>
  <c r="Y891" i="108"/>
  <c r="X891" i="108"/>
  <c r="W891" i="108"/>
  <c r="T891" i="108"/>
  <c r="S891" i="108"/>
  <c r="Q891" i="108"/>
  <c r="O891" i="108"/>
  <c r="N891" i="108"/>
  <c r="K891" i="108"/>
  <c r="J891" i="108"/>
  <c r="G891" i="108"/>
  <c r="F891" i="108"/>
  <c r="C891" i="108"/>
  <c r="Y888" i="108"/>
  <c r="X888" i="108"/>
  <c r="V888" i="108"/>
  <c r="U888" i="108"/>
  <c r="T888" i="108"/>
  <c r="R888" i="108"/>
  <c r="Q888" i="108"/>
  <c r="P888" i="108"/>
  <c r="N888" i="108"/>
  <c r="M888" i="108"/>
  <c r="L888" i="108"/>
  <c r="J888" i="108"/>
  <c r="I888" i="108"/>
  <c r="H888" i="108"/>
  <c r="F888" i="108"/>
  <c r="E888" i="108"/>
  <c r="D888" i="108"/>
  <c r="X885" i="108"/>
  <c r="W885" i="108"/>
  <c r="U885" i="108"/>
  <c r="T885" i="108"/>
  <c r="S885" i="108"/>
  <c r="Q885" i="108"/>
  <c r="P885" i="108"/>
  <c r="O885" i="108"/>
  <c r="M885" i="108"/>
  <c r="L885" i="108"/>
  <c r="K885" i="108"/>
  <c r="I885" i="108"/>
  <c r="H885" i="108"/>
  <c r="E885" i="108"/>
  <c r="D885" i="108"/>
  <c r="C885" i="108"/>
  <c r="X882" i="108"/>
  <c r="W882" i="108"/>
  <c r="V882" i="108"/>
  <c r="T882" i="108"/>
  <c r="S882" i="108"/>
  <c r="P882" i="108"/>
  <c r="O882" i="108"/>
  <c r="L882" i="108"/>
  <c r="K882" i="108"/>
  <c r="H882" i="108"/>
  <c r="G882" i="108"/>
  <c r="D882" i="108"/>
  <c r="C882" i="108"/>
  <c r="Y879" i="108"/>
  <c r="W879" i="108"/>
  <c r="V879" i="108"/>
  <c r="S879" i="108"/>
  <c r="R879" i="108"/>
  <c r="Q879" i="108"/>
  <c r="O879" i="108"/>
  <c r="N879" i="108"/>
  <c r="M879" i="108"/>
  <c r="K879" i="108"/>
  <c r="J879" i="108"/>
  <c r="I879" i="108"/>
  <c r="G879" i="108"/>
  <c r="F879" i="108"/>
  <c r="C879" i="108"/>
  <c r="Y876" i="108"/>
  <c r="X876" i="108"/>
  <c r="V876" i="108"/>
  <c r="U876" i="108"/>
  <c r="T876" i="108"/>
  <c r="R876" i="108"/>
  <c r="Q876" i="108"/>
  <c r="P876" i="108"/>
  <c r="N876" i="108"/>
  <c r="M876" i="108"/>
  <c r="J876" i="108"/>
  <c r="I876" i="108"/>
  <c r="H876" i="108"/>
  <c r="F876" i="108"/>
  <c r="E876" i="108"/>
  <c r="D876" i="108"/>
  <c r="X873" i="108"/>
  <c r="W873" i="108"/>
  <c r="U873" i="108"/>
  <c r="T873" i="108"/>
  <c r="S873" i="108"/>
  <c r="P873" i="108"/>
  <c r="O873" i="108"/>
  <c r="M873" i="108"/>
  <c r="L873" i="108"/>
  <c r="K873" i="108"/>
  <c r="H873" i="108"/>
  <c r="G873" i="108"/>
  <c r="C873" i="108"/>
  <c r="Y870" i="108"/>
  <c r="X870" i="108"/>
  <c r="V870" i="108"/>
  <c r="U870" i="108"/>
  <c r="R870" i="108"/>
  <c r="Q870" i="108"/>
  <c r="P870" i="108"/>
  <c r="N870" i="108"/>
  <c r="M870" i="108"/>
  <c r="J870" i="108"/>
  <c r="I870" i="108"/>
  <c r="H870" i="108"/>
  <c r="F870" i="108"/>
  <c r="E870" i="108"/>
  <c r="W867" i="108"/>
  <c r="V867" i="108"/>
  <c r="S867" i="108"/>
  <c r="R867" i="108"/>
  <c r="O867" i="108"/>
  <c r="N867" i="108"/>
  <c r="K867" i="108"/>
  <c r="J867" i="108"/>
  <c r="G867" i="108"/>
  <c r="F867" i="108"/>
  <c r="C867" i="108"/>
  <c r="B867" i="108"/>
  <c r="B1053" i="108"/>
  <c r="B1050" i="108"/>
  <c r="B1047" i="108"/>
  <c r="B1041" i="108"/>
  <c r="B1038" i="108"/>
  <c r="B1035" i="108"/>
  <c r="B1026" i="108"/>
  <c r="B1023" i="108"/>
  <c r="B1017" i="108"/>
  <c r="B1014" i="108"/>
  <c r="B1011" i="108"/>
  <c r="B1002" i="108"/>
  <c r="B993" i="108"/>
  <c r="B990" i="108"/>
  <c r="B987" i="108"/>
  <c r="B981" i="108"/>
  <c r="B978" i="108"/>
  <c r="B975" i="108"/>
  <c r="B966" i="108"/>
  <c r="Y1053" i="108"/>
  <c r="X1053" i="108"/>
  <c r="V1053" i="108"/>
  <c r="U1053" i="108"/>
  <c r="R1053" i="108"/>
  <c r="Q1053" i="108"/>
  <c r="N1053" i="108"/>
  <c r="M1053" i="108"/>
  <c r="J1053" i="108"/>
  <c r="I1053" i="108"/>
  <c r="F1053" i="108"/>
  <c r="E1053" i="108"/>
  <c r="V1050" i="108"/>
  <c r="S1050" i="108"/>
  <c r="R1050" i="108"/>
  <c r="O1050" i="108"/>
  <c r="N1050" i="108"/>
  <c r="K1050" i="108"/>
  <c r="J1050" i="108"/>
  <c r="D1050" i="108"/>
  <c r="C1050" i="108"/>
  <c r="V1047" i="108"/>
  <c r="S1047" i="108"/>
  <c r="R1047" i="108"/>
  <c r="O1047" i="108"/>
  <c r="K1047" i="108"/>
  <c r="J1047" i="108"/>
  <c r="G1047" i="108"/>
  <c r="F1047" i="108"/>
  <c r="D1047" i="108"/>
  <c r="C1047" i="108"/>
  <c r="W1044" i="108"/>
  <c r="V1044" i="108"/>
  <c r="U1044" i="108"/>
  <c r="S1044" i="108"/>
  <c r="R1044" i="108"/>
  <c r="O1044" i="108"/>
  <c r="K1044" i="108"/>
  <c r="J1044" i="108"/>
  <c r="G1044" i="108"/>
  <c r="F1044" i="108"/>
  <c r="C1044" i="108"/>
  <c r="Y1041" i="108"/>
  <c r="V1041" i="108"/>
  <c r="U1041" i="108"/>
  <c r="R1041" i="108"/>
  <c r="Q1041" i="108"/>
  <c r="N1041" i="108"/>
  <c r="M1041" i="108"/>
  <c r="K1041" i="108"/>
  <c r="J1041" i="108"/>
  <c r="G1041" i="108"/>
  <c r="F1041" i="108"/>
  <c r="E1041" i="108"/>
  <c r="C1041" i="108"/>
  <c r="Y1038" i="108"/>
  <c r="X1038" i="108"/>
  <c r="V1038" i="108"/>
  <c r="U1038" i="108"/>
  <c r="T1038" i="108"/>
  <c r="R1038" i="108"/>
  <c r="Q1038" i="108"/>
  <c r="N1038" i="108"/>
  <c r="M1038" i="108"/>
  <c r="I1038" i="108"/>
  <c r="C646" i="108"/>
  <c r="C645" i="108" s="1"/>
  <c r="C456" i="108"/>
  <c r="C652" i="108"/>
  <c r="C651" i="108" s="1"/>
  <c r="K664" i="108"/>
  <c r="K663" i="108" s="1"/>
  <c r="K474" i="108"/>
  <c r="E391" i="108"/>
  <c r="E201" i="108"/>
  <c r="I391" i="108"/>
  <c r="I580" i="108" s="1"/>
  <c r="I201" i="108"/>
  <c r="F391" i="108"/>
  <c r="F580" i="108" s="1"/>
  <c r="F201" i="108"/>
  <c r="V391" i="108"/>
  <c r="V580" i="108" s="1"/>
  <c r="V579" i="108" s="1"/>
  <c r="V201" i="108"/>
  <c r="Y397" i="108"/>
  <c r="Y586" i="108" s="1"/>
  <c r="Y207" i="108"/>
  <c r="Q397" i="108"/>
  <c r="Q586" i="108" s="1"/>
  <c r="Q207" i="108"/>
  <c r="E586" i="108"/>
  <c r="E585" i="108" s="1"/>
  <c r="E396" i="108"/>
  <c r="H397" i="108"/>
  <c r="H586" i="108" s="1"/>
  <c r="H207" i="108"/>
  <c r="K403" i="108"/>
  <c r="K213" i="108"/>
  <c r="G403" i="108"/>
  <c r="G592" i="108" s="1"/>
  <c r="G213" i="108"/>
  <c r="V403" i="108"/>
  <c r="V213" i="108"/>
  <c r="R403" i="108"/>
  <c r="R592" i="108" s="1"/>
  <c r="R213" i="108"/>
  <c r="M598" i="108"/>
  <c r="M597" i="108" s="1"/>
  <c r="M408" i="108"/>
  <c r="I409" i="108"/>
  <c r="I219" i="108"/>
  <c r="E409" i="108"/>
  <c r="E219" i="108"/>
  <c r="K415" i="108"/>
  <c r="K225" i="108"/>
  <c r="G415" i="108"/>
  <c r="G604" i="108" s="1"/>
  <c r="G225" i="108"/>
  <c r="F415" i="108"/>
  <c r="F604" i="108" s="1"/>
  <c r="F225" i="108"/>
  <c r="Y421" i="108"/>
  <c r="Y610" i="108" s="1"/>
  <c r="Y231" i="108"/>
  <c r="U421" i="108"/>
  <c r="U610" i="108" s="1"/>
  <c r="U231" i="108"/>
  <c r="P610" i="108"/>
  <c r="P609" i="108" s="1"/>
  <c r="P420" i="108"/>
  <c r="O427" i="108"/>
  <c r="O237" i="108"/>
  <c r="C427" i="108"/>
  <c r="C237" i="108"/>
  <c r="Y433" i="108"/>
  <c r="Y622" i="108" s="1"/>
  <c r="Y243" i="108"/>
  <c r="M433" i="108"/>
  <c r="M243" i="108"/>
  <c r="T433" i="108"/>
  <c r="T622" i="108" s="1"/>
  <c r="T243" i="108"/>
  <c r="L622" i="108"/>
  <c r="L621" i="108" s="1"/>
  <c r="L432" i="108"/>
  <c r="W439" i="108"/>
  <c r="W628" i="108" s="1"/>
  <c r="W627" i="108" s="1"/>
  <c r="W249" i="108"/>
  <c r="C439" i="108"/>
  <c r="C249" i="108"/>
  <c r="N439" i="108"/>
  <c r="N628" i="108" s="1"/>
  <c r="N249" i="108"/>
  <c r="E634" i="108"/>
  <c r="E633" i="108" s="1"/>
  <c r="E444" i="108"/>
  <c r="L445" i="108"/>
  <c r="L255" i="108"/>
  <c r="D445" i="108"/>
  <c r="D255" i="108"/>
  <c r="W451" i="108"/>
  <c r="W261" i="108"/>
  <c r="C640" i="108"/>
  <c r="C639" i="108" s="1"/>
  <c r="C450" i="108"/>
  <c r="V451" i="108"/>
  <c r="V640" i="108" s="1"/>
  <c r="V639" i="108" s="1"/>
  <c r="V261" i="108"/>
  <c r="R451" i="108"/>
  <c r="R640" i="108" s="1"/>
  <c r="R261" i="108"/>
  <c r="U457" i="108"/>
  <c r="U646" i="108" s="1"/>
  <c r="U267" i="108"/>
  <c r="E457" i="108"/>
  <c r="E267" i="108"/>
  <c r="T457" i="108"/>
  <c r="T646" i="108" s="1"/>
  <c r="T267" i="108"/>
  <c r="P457" i="108"/>
  <c r="P267" i="108"/>
  <c r="R463" i="108"/>
  <c r="R652" i="108" s="1"/>
  <c r="R273" i="108"/>
  <c r="G475" i="108"/>
  <c r="G664" i="108" s="1"/>
  <c r="G285" i="108"/>
  <c r="C664" i="108"/>
  <c r="C663" i="108" s="1"/>
  <c r="C474" i="108"/>
  <c r="Q481" i="108"/>
  <c r="Q670" i="108" s="1"/>
  <c r="Q291" i="108"/>
  <c r="M481" i="108"/>
  <c r="M670" i="108" s="1"/>
  <c r="M669" i="108" s="1"/>
  <c r="M291" i="108"/>
  <c r="E670" i="108"/>
  <c r="E669" i="108" s="1"/>
  <c r="E480" i="108"/>
  <c r="C487" i="108"/>
  <c r="C297" i="108"/>
  <c r="V487" i="108"/>
  <c r="V676" i="108" s="1"/>
  <c r="V675" i="108" s="1"/>
  <c r="V297" i="108"/>
  <c r="N487" i="108"/>
  <c r="N676" i="108" s="1"/>
  <c r="N297" i="108"/>
  <c r="M493" i="108"/>
  <c r="M303" i="108"/>
  <c r="E682" i="108"/>
  <c r="E681" i="108" s="1"/>
  <c r="E492" i="108"/>
  <c r="L493" i="108"/>
  <c r="L303" i="108"/>
  <c r="H493" i="108"/>
  <c r="H682" i="108" s="1"/>
  <c r="H303" i="108"/>
  <c r="W499" i="108"/>
  <c r="W688" i="108" s="1"/>
  <c r="W687" i="108" s="1"/>
  <c r="W309" i="108"/>
  <c r="C499" i="108"/>
  <c r="C309" i="108"/>
  <c r="N499" i="108"/>
  <c r="N688" i="108" s="1"/>
  <c r="N309" i="108"/>
  <c r="M505" i="108"/>
  <c r="M694" i="108" s="1"/>
  <c r="M693" i="108" s="1"/>
  <c r="M315" i="108"/>
  <c r="E505" i="108"/>
  <c r="E315" i="108"/>
  <c r="P505" i="108"/>
  <c r="P694" i="108" s="1"/>
  <c r="P693" i="108" s="1"/>
  <c r="P315" i="108"/>
  <c r="L505" i="108"/>
  <c r="L694" i="108" s="1"/>
  <c r="L693" i="108" s="1"/>
  <c r="L315" i="108"/>
  <c r="D505" i="108"/>
  <c r="D694" i="108" s="1"/>
  <c r="D315" i="108"/>
  <c r="O511" i="108"/>
  <c r="O321" i="108"/>
  <c r="C700" i="108"/>
  <c r="C699" i="108" s="1"/>
  <c r="V511" i="108"/>
  <c r="V700" i="108" s="1"/>
  <c r="V699" i="108" s="1"/>
  <c r="V321" i="108"/>
  <c r="M517" i="108"/>
  <c r="M706" i="108" s="1"/>
  <c r="M705" i="108" s="1"/>
  <c r="M327" i="108"/>
  <c r="I517" i="108"/>
  <c r="I706" i="108" s="1"/>
  <c r="I327" i="108"/>
  <c r="M523" i="108"/>
  <c r="M333" i="108"/>
  <c r="K529" i="108"/>
  <c r="K718" i="108" s="1"/>
  <c r="K717" i="108" s="1"/>
  <c r="K339" i="108"/>
  <c r="C529" i="108"/>
  <c r="C339" i="108"/>
  <c r="W541" i="108"/>
  <c r="W730" i="108" s="1"/>
  <c r="W729" i="108" s="1"/>
  <c r="W351" i="108"/>
  <c r="O541" i="108"/>
  <c r="O351" i="108"/>
  <c r="G541" i="108"/>
  <c r="G730" i="108" s="1"/>
  <c r="G351" i="108"/>
  <c r="E547" i="108"/>
  <c r="E357" i="108"/>
  <c r="K565" i="108"/>
  <c r="K375" i="108"/>
  <c r="C565" i="108"/>
  <c r="C375" i="108"/>
  <c r="K571" i="108"/>
  <c r="K381" i="108"/>
  <c r="C571" i="108"/>
  <c r="C381" i="108"/>
  <c r="V571" i="108"/>
  <c r="V760" i="108" s="1"/>
  <c r="V381" i="108"/>
  <c r="B571" i="108"/>
  <c r="B381" i="108"/>
  <c r="O1038" i="108"/>
  <c r="W1038" i="108"/>
  <c r="H1041" i="108"/>
  <c r="P1041" i="108"/>
  <c r="X1041" i="108"/>
  <c r="I1044" i="108"/>
  <c r="B984" i="108"/>
  <c r="B1008" i="108"/>
  <c r="B1032" i="108"/>
  <c r="C870" i="108"/>
  <c r="K870" i="108"/>
  <c r="S870" i="108"/>
  <c r="D873" i="108"/>
  <c r="N873" i="108"/>
  <c r="V873" i="108"/>
  <c r="G876" i="108"/>
  <c r="O876" i="108"/>
  <c r="W876" i="108"/>
  <c r="H879" i="108"/>
  <c r="P879" i="108"/>
  <c r="X879" i="108"/>
  <c r="Y882" i="108"/>
  <c r="J885" i="108"/>
  <c r="R885" i="108"/>
  <c r="C888" i="108"/>
  <c r="K888" i="108"/>
  <c r="S888" i="108"/>
  <c r="R891" i="108"/>
  <c r="C894" i="108"/>
  <c r="K894" i="108"/>
  <c r="S894" i="108"/>
  <c r="D897" i="108"/>
  <c r="L897" i="108"/>
  <c r="T897" i="108"/>
  <c r="E900" i="108"/>
  <c r="M900" i="108"/>
  <c r="I1041" i="108"/>
  <c r="W1047" i="108"/>
  <c r="N894" i="108"/>
  <c r="W897" i="108"/>
  <c r="W408" i="108"/>
  <c r="L468" i="108"/>
  <c r="W396" i="108"/>
  <c r="L456" i="108"/>
  <c r="M444" i="108"/>
  <c r="K426" i="108"/>
  <c r="M396" i="108"/>
  <c r="L396" i="108"/>
  <c r="L357" i="108"/>
  <c r="P327" i="108"/>
  <c r="O309" i="108"/>
  <c r="U255" i="108"/>
  <c r="S261" i="108"/>
  <c r="P279" i="108"/>
  <c r="H327" i="108"/>
  <c r="T255" i="108"/>
  <c r="V237" i="108"/>
  <c r="U243" i="108"/>
  <c r="W225" i="108"/>
  <c r="O273" i="108"/>
  <c r="F321" i="108"/>
  <c r="S237" i="108"/>
  <c r="X207" i="108"/>
  <c r="I291" i="108"/>
  <c r="N261" i="108"/>
  <c r="U219" i="108"/>
  <c r="S225" i="108"/>
  <c r="P243" i="108"/>
  <c r="T219" i="108"/>
  <c r="I279" i="108"/>
  <c r="R225" i="108"/>
  <c r="U207" i="108"/>
  <c r="O225" i="108"/>
  <c r="K249" i="108"/>
  <c r="G273" i="108"/>
  <c r="N225" i="108"/>
  <c r="O213" i="108"/>
  <c r="F261" i="108"/>
  <c r="H231" i="108"/>
  <c r="H981" i="108"/>
  <c r="E981" i="108"/>
  <c r="G996" i="108"/>
  <c r="K996" i="108"/>
  <c r="O996" i="108"/>
  <c r="S996" i="108"/>
  <c r="W996" i="108"/>
  <c r="D999" i="108"/>
  <c r="H999" i="108"/>
  <c r="L999" i="108"/>
  <c r="P999" i="108"/>
  <c r="T999" i="108"/>
  <c r="X999" i="108"/>
  <c r="E1002" i="108"/>
  <c r="I1002" i="108"/>
  <c r="M1002" i="108"/>
  <c r="Q1002" i="108"/>
  <c r="U1002" i="108"/>
  <c r="Y1002" i="108"/>
  <c r="C1008" i="108"/>
  <c r="G1008" i="108"/>
  <c r="K1008" i="108"/>
  <c r="O1008" i="108"/>
  <c r="S1008" i="108"/>
  <c r="W1008" i="108"/>
  <c r="D1011" i="108"/>
  <c r="H1011" i="108"/>
  <c r="L1011" i="108"/>
  <c r="P1011" i="108"/>
  <c r="T1011" i="108"/>
  <c r="X1011" i="108"/>
  <c r="E1014" i="108"/>
  <c r="I1014" i="108"/>
  <c r="M1014" i="108"/>
  <c r="Q1014" i="108"/>
  <c r="U1014" i="108"/>
  <c r="Y1014" i="108"/>
  <c r="F1017" i="108"/>
  <c r="J1017" i="108"/>
  <c r="N1017" i="108"/>
  <c r="R1017" i="108"/>
  <c r="V1017" i="108"/>
  <c r="C1020" i="108"/>
  <c r="G1020" i="108"/>
  <c r="K1020" i="108"/>
  <c r="O1020" i="108"/>
  <c r="S1020" i="108"/>
  <c r="W1020" i="108"/>
  <c r="D1023" i="108"/>
  <c r="H1023" i="108"/>
  <c r="L1023" i="108"/>
  <c r="P1023" i="108"/>
  <c r="T1023" i="108"/>
  <c r="X1023" i="108"/>
  <c r="E1026" i="108"/>
  <c r="I1026" i="108"/>
  <c r="M1026" i="108"/>
  <c r="Q1026" i="108"/>
  <c r="U1026" i="108"/>
  <c r="Y1026" i="108"/>
  <c r="F1029" i="108"/>
  <c r="J1029" i="108"/>
  <c r="N1029" i="108"/>
  <c r="R1029" i="108"/>
  <c r="V1029" i="108"/>
  <c r="C1032" i="108"/>
  <c r="G1032" i="108"/>
  <c r="K1032" i="108"/>
  <c r="O1032" i="108"/>
  <c r="S1032" i="108"/>
  <c r="W1032" i="108"/>
  <c r="D1035" i="108"/>
  <c r="H1035" i="108"/>
  <c r="L1035" i="108"/>
  <c r="P1035" i="108"/>
  <c r="T1035" i="108"/>
  <c r="X1035" i="108"/>
  <c r="E1038" i="108"/>
  <c r="O1041" i="108"/>
  <c r="S1041" i="108"/>
  <c r="W1041" i="108"/>
  <c r="D1044" i="108"/>
  <c r="H1044" i="108"/>
  <c r="L1044" i="108"/>
  <c r="P1044" i="108"/>
  <c r="T1044" i="108"/>
  <c r="X1044" i="108"/>
  <c r="E1047" i="108"/>
  <c r="I1047" i="108"/>
  <c r="M1047" i="108"/>
  <c r="Q1047" i="108"/>
  <c r="U1047" i="108"/>
  <c r="Y1047" i="108"/>
  <c r="F1050" i="108"/>
  <c r="V759" i="108"/>
  <c r="C580" i="108"/>
  <c r="C579" i="108" s="1"/>
  <c r="C390" i="108"/>
  <c r="O586" i="108"/>
  <c r="O585" i="108" s="1"/>
  <c r="O396" i="108"/>
  <c r="V586" i="108"/>
  <c r="V585" i="108" s="1"/>
  <c r="V396" i="108"/>
  <c r="O408" i="108"/>
  <c r="V598" i="108"/>
  <c r="V597" i="108" s="1"/>
  <c r="V408" i="108"/>
  <c r="V610" i="108"/>
  <c r="V609" i="108" s="1"/>
  <c r="V420" i="108"/>
  <c r="K634" i="108"/>
  <c r="K633" i="108" s="1"/>
  <c r="K444" i="108"/>
  <c r="C634" i="108"/>
  <c r="C633" i="108" s="1"/>
  <c r="C444" i="108"/>
  <c r="W646" i="108"/>
  <c r="W456" i="108"/>
  <c r="O646" i="108"/>
  <c r="O645" i="108" s="1"/>
  <c r="O456" i="108"/>
  <c r="P652" i="108"/>
  <c r="P651" i="108" s="1"/>
  <c r="P462" i="108"/>
  <c r="K658" i="108"/>
  <c r="K657" i="108" s="1"/>
  <c r="K468" i="108"/>
  <c r="C658" i="108"/>
  <c r="C657" i="108" s="1"/>
  <c r="C468" i="108"/>
  <c r="W670" i="108"/>
  <c r="W669" i="108" s="1"/>
  <c r="W480" i="108"/>
  <c r="O670" i="108"/>
  <c r="O480" i="108"/>
  <c r="V670" i="108"/>
  <c r="V669" i="108" s="1"/>
  <c r="V480" i="108"/>
  <c r="P676" i="108"/>
  <c r="P675" i="108" s="1"/>
  <c r="P486" i="108"/>
  <c r="V682" i="108"/>
  <c r="V681" i="108" s="1"/>
  <c r="V492" i="108"/>
  <c r="W645" i="108"/>
  <c r="O669" i="108"/>
  <c r="W492" i="108"/>
  <c r="V432" i="108"/>
  <c r="P438" i="108"/>
  <c r="O579" i="108"/>
  <c r="V456" i="108"/>
  <c r="O492" i="108"/>
  <c r="O432" i="108"/>
  <c r="O420" i="108"/>
  <c r="B244" i="108"/>
  <c r="B433" i="108" s="1"/>
  <c r="B238" i="108"/>
  <c r="B232" i="108"/>
  <c r="B226" i="108"/>
  <c r="B415" i="108" s="1"/>
  <c r="B604" i="108" s="1"/>
  <c r="B603" i="108" s="1"/>
  <c r="B220" i="108"/>
  <c r="B409" i="108" s="1"/>
  <c r="B214" i="108"/>
  <c r="B208" i="108"/>
  <c r="Y376" i="108"/>
  <c r="Y565" i="108" s="1"/>
  <c r="Y754" i="108" s="1"/>
  <c r="X376" i="108"/>
  <c r="X565" i="108" s="1"/>
  <c r="X754" i="108" s="1"/>
  <c r="Q376" i="108"/>
  <c r="Q565" i="108" s="1"/>
  <c r="Q754" i="108" s="1"/>
  <c r="P376" i="108"/>
  <c r="M376" i="108"/>
  <c r="L376" i="108"/>
  <c r="I376" i="108"/>
  <c r="I565" i="108" s="1"/>
  <c r="I754" i="108" s="1"/>
  <c r="H376" i="108"/>
  <c r="H565" i="108" s="1"/>
  <c r="H754" i="108" s="1"/>
  <c r="E376" i="108"/>
  <c r="D376" i="108"/>
  <c r="W370" i="108"/>
  <c r="V370" i="108"/>
  <c r="S370" i="108"/>
  <c r="S559" i="108" s="1"/>
  <c r="S748" i="108" s="1"/>
  <c r="R370" i="108"/>
  <c r="R559" i="108" s="1"/>
  <c r="R748" i="108" s="1"/>
  <c r="O370" i="108"/>
  <c r="N370" i="108"/>
  <c r="N559" i="108" s="1"/>
  <c r="N748" i="108" s="1"/>
  <c r="K370" i="108"/>
  <c r="J370" i="108"/>
  <c r="J559" i="108" s="1"/>
  <c r="J748" i="108" s="1"/>
  <c r="G370" i="108"/>
  <c r="G559" i="108" s="1"/>
  <c r="G748" i="108" s="1"/>
  <c r="F370" i="108"/>
  <c r="F559" i="108" s="1"/>
  <c r="F748" i="108" s="1"/>
  <c r="C370" i="108"/>
  <c r="C559" i="108" s="1"/>
  <c r="C748" i="108" s="1"/>
  <c r="C747" i="108" s="1"/>
  <c r="Y364" i="108"/>
  <c r="Y553" i="108" s="1"/>
  <c r="Y742" i="108" s="1"/>
  <c r="X364" i="108"/>
  <c r="X553" i="108" s="1"/>
  <c r="X742" i="108" s="1"/>
  <c r="U364" i="108"/>
  <c r="U553" i="108" s="1"/>
  <c r="U742" i="108" s="1"/>
  <c r="T364" i="108"/>
  <c r="T553" i="108" s="1"/>
  <c r="T742" i="108" s="1"/>
  <c r="Q364" i="108"/>
  <c r="Q553" i="108" s="1"/>
  <c r="Q742" i="108" s="1"/>
  <c r="P364" i="108"/>
  <c r="P553" i="108" s="1"/>
  <c r="P742" i="108" s="1"/>
  <c r="P741" i="108" s="1"/>
  <c r="M364" i="108"/>
  <c r="L364" i="108"/>
  <c r="L553" i="108" s="1"/>
  <c r="L742" i="108" s="1"/>
  <c r="L741" i="108" s="1"/>
  <c r="I364" i="108"/>
  <c r="I553" i="108" s="1"/>
  <c r="I742" i="108" s="1"/>
  <c r="H364" i="108"/>
  <c r="H553" i="108" s="1"/>
  <c r="H742" i="108" s="1"/>
  <c r="E364" i="108"/>
  <c r="D364" i="108"/>
  <c r="W358" i="108"/>
  <c r="W547" i="108" s="1"/>
  <c r="W736" i="108" s="1"/>
  <c r="W735" i="108" s="1"/>
  <c r="V358" i="108"/>
  <c r="V547" i="108" s="1"/>
  <c r="V736" i="108" s="1"/>
  <c r="V735" i="108" s="1"/>
  <c r="S358" i="108"/>
  <c r="S547" i="108" s="1"/>
  <c r="S736" i="108" s="1"/>
  <c r="R358" i="108"/>
  <c r="R547" i="108" s="1"/>
  <c r="R736" i="108" s="1"/>
  <c r="O358" i="108"/>
  <c r="N358" i="108"/>
  <c r="N547" i="108" s="1"/>
  <c r="N736" i="108" s="1"/>
  <c r="K358" i="108"/>
  <c r="K547" i="108" s="1"/>
  <c r="J358" i="108"/>
  <c r="J547" i="108" s="1"/>
  <c r="J736" i="108" s="1"/>
  <c r="G358" i="108"/>
  <c r="G547" i="108" s="1"/>
  <c r="G736" i="108" s="1"/>
  <c r="F358" i="108"/>
  <c r="C358" i="108"/>
  <c r="Y352" i="108"/>
  <c r="Y541" i="108" s="1"/>
  <c r="Y730" i="108" s="1"/>
  <c r="X352" i="108"/>
  <c r="X541" i="108" s="1"/>
  <c r="X730" i="108" s="1"/>
  <c r="U352" i="108"/>
  <c r="U541" i="108" s="1"/>
  <c r="U730" i="108" s="1"/>
  <c r="T352" i="108"/>
  <c r="T541" i="108" s="1"/>
  <c r="T730" i="108" s="1"/>
  <c r="Q352" i="108"/>
  <c r="Q541" i="108" s="1"/>
  <c r="Q730" i="108" s="1"/>
  <c r="P352" i="108"/>
  <c r="M352" i="108"/>
  <c r="L352" i="108"/>
  <c r="I352" i="108"/>
  <c r="I541" i="108" s="1"/>
  <c r="I730" i="108" s="1"/>
  <c r="H352" i="108"/>
  <c r="H541" i="108" s="1"/>
  <c r="H730" i="108" s="1"/>
  <c r="E352" i="108"/>
  <c r="D352" i="108"/>
  <c r="W346" i="108"/>
  <c r="W535" i="108" s="1"/>
  <c r="V346" i="108"/>
  <c r="S346" i="108"/>
  <c r="S535" i="108" s="1"/>
  <c r="S724" i="108" s="1"/>
  <c r="R346" i="108"/>
  <c r="R535" i="108" s="1"/>
  <c r="R724" i="108" s="1"/>
  <c r="O346" i="108"/>
  <c r="O535" i="108" s="1"/>
  <c r="N346" i="108"/>
  <c r="N535" i="108" s="1"/>
  <c r="N724" i="108" s="1"/>
  <c r="K346" i="108"/>
  <c r="J346" i="108"/>
  <c r="J535" i="108" s="1"/>
  <c r="J724" i="108" s="1"/>
  <c r="G346" i="108"/>
  <c r="F346" i="108"/>
  <c r="F535" i="108" s="1"/>
  <c r="F724" i="108" s="1"/>
  <c r="C346" i="108"/>
  <c r="Y340" i="108"/>
  <c r="Y529" i="108" s="1"/>
  <c r="Y718" i="108" s="1"/>
  <c r="X340" i="108"/>
  <c r="X529" i="108" s="1"/>
  <c r="X718" i="108" s="1"/>
  <c r="U340" i="108"/>
  <c r="U529" i="108" s="1"/>
  <c r="U718" i="108" s="1"/>
  <c r="W334" i="108"/>
  <c r="S334" i="108"/>
  <c r="S523" i="108" s="1"/>
  <c r="S712" i="108" s="1"/>
  <c r="O334" i="108"/>
  <c r="O523" i="108" s="1"/>
  <c r="K334" i="108"/>
  <c r="K523" i="108" s="1"/>
  <c r="K712" i="108" s="1"/>
  <c r="K711" i="108" s="1"/>
  <c r="G334" i="108"/>
  <c r="C334" i="108"/>
  <c r="V334" i="108"/>
  <c r="R334" i="108"/>
  <c r="R523" i="108" s="1"/>
  <c r="R712" i="108" s="1"/>
  <c r="N334" i="108"/>
  <c r="N523" i="108" s="1"/>
  <c r="N712" i="108" s="1"/>
  <c r="J334" i="108"/>
  <c r="J523" i="108" s="1"/>
  <c r="J712" i="108" s="1"/>
  <c r="F334" i="108"/>
  <c r="F523" i="108" s="1"/>
  <c r="F712" i="108" s="1"/>
  <c r="Q340" i="108"/>
  <c r="Q529" i="108" s="1"/>
  <c r="Q718" i="108" s="1"/>
  <c r="M340" i="108"/>
  <c r="I340" i="108"/>
  <c r="E340" i="108"/>
  <c r="T340" i="108"/>
  <c r="T529" i="108" s="1"/>
  <c r="T718" i="108" s="1"/>
  <c r="P340" i="108"/>
  <c r="L340" i="108"/>
  <c r="H340" i="108"/>
  <c r="D340" i="108"/>
  <c r="B939" i="108"/>
  <c r="B861" i="108"/>
  <c r="V930" i="108"/>
  <c r="R930" i="108"/>
  <c r="P930" i="108"/>
  <c r="L930" i="108"/>
  <c r="H930" i="108"/>
  <c r="D930" i="108"/>
  <c r="U927" i="108"/>
  <c r="Q927" i="108"/>
  <c r="M927" i="108"/>
  <c r="I927" i="108"/>
  <c r="G927" i="108"/>
  <c r="C927" i="108"/>
  <c r="V924" i="108"/>
  <c r="Y192" i="108"/>
  <c r="R186" i="108"/>
  <c r="V162" i="108"/>
  <c r="Y144" i="108"/>
  <c r="R192" i="108"/>
  <c r="N186" i="108"/>
  <c r="G365" i="108"/>
  <c r="G363" i="108" s="1"/>
  <c r="G370" i="82"/>
  <c r="G362" i="82"/>
  <c r="N323" i="108"/>
  <c r="N321" i="108" s="1"/>
  <c r="N328" i="82"/>
  <c r="N320" i="82"/>
  <c r="Q305" i="108"/>
  <c r="Q303" i="108" s="1"/>
  <c r="Q310" i="82"/>
  <c r="Q302" i="82"/>
  <c r="V80" i="108"/>
  <c r="N128" i="108"/>
  <c r="F176" i="108"/>
  <c r="Q110" i="108"/>
  <c r="O122" i="108"/>
  <c r="S287" i="108"/>
  <c r="S285" i="108" s="1"/>
  <c r="S284" i="82"/>
  <c r="S292" i="82"/>
  <c r="H353" i="108"/>
  <c r="H351" i="108" s="1"/>
  <c r="H358" i="82"/>
  <c r="H350" i="82"/>
  <c r="I347" i="108"/>
  <c r="I345" i="108" s="1"/>
  <c r="I352" i="82"/>
  <c r="I344" i="82"/>
  <c r="C188" i="108"/>
  <c r="C193" i="82"/>
  <c r="X257" i="108"/>
  <c r="X255" i="108" s="1"/>
  <c r="X262" i="82"/>
  <c r="X254" i="82"/>
  <c r="J156" i="108"/>
  <c r="Y66" i="108"/>
  <c r="F371" i="108"/>
  <c r="F369" i="108" s="1"/>
  <c r="F376" i="82"/>
  <c r="F368" i="82"/>
  <c r="R299" i="108"/>
  <c r="R297" i="108" s="1"/>
  <c r="R296" i="82"/>
  <c r="R304" i="82"/>
  <c r="Y257" i="108"/>
  <c r="Y255" i="108" s="1"/>
  <c r="Y262" i="82"/>
  <c r="D382" i="82"/>
  <c r="D374" i="82"/>
  <c r="U92" i="108"/>
  <c r="U97" i="82"/>
  <c r="S98" i="108"/>
  <c r="S103" i="82"/>
  <c r="O128" i="108"/>
  <c r="O133" i="82"/>
  <c r="K146" i="108"/>
  <c r="K151" i="82"/>
  <c r="I164" i="108"/>
  <c r="I169" i="82"/>
  <c r="E182" i="108"/>
  <c r="E187" i="82"/>
  <c r="Q116" i="108"/>
  <c r="Q121" i="82"/>
  <c r="M134" i="108"/>
  <c r="M139" i="82"/>
  <c r="G176" i="108"/>
  <c r="G181" i="82"/>
  <c r="D188" i="108"/>
  <c r="D193" i="82"/>
  <c r="F188" i="108"/>
  <c r="H164" i="108"/>
  <c r="H169" i="82"/>
  <c r="J164" i="108"/>
  <c r="L140" i="108"/>
  <c r="L145" i="82"/>
  <c r="N140" i="108"/>
  <c r="P116" i="108"/>
  <c r="P121" i="82"/>
  <c r="R116" i="108"/>
  <c r="T92" i="108"/>
  <c r="T97" i="82"/>
  <c r="V92" i="108"/>
  <c r="X68" i="108"/>
  <c r="X73" i="82"/>
  <c r="Y74" i="108"/>
  <c r="W74" i="108"/>
  <c r="W79" i="82"/>
  <c r="U275" i="108"/>
  <c r="U273" i="108" s="1"/>
  <c r="U280" i="82"/>
  <c r="U272" i="82"/>
  <c r="T281" i="108"/>
  <c r="T279" i="108" s="1"/>
  <c r="T286" i="82"/>
  <c r="G78" i="108"/>
  <c r="K54" i="108"/>
  <c r="H66" i="108"/>
  <c r="P18" i="108"/>
  <c r="J203" i="108"/>
  <c r="J208" i="82"/>
  <c r="J200" i="82"/>
  <c r="F36" i="108"/>
  <c r="I24" i="108"/>
  <c r="E48" i="108"/>
  <c r="J14" i="108"/>
  <c r="J12" i="108" s="1"/>
  <c r="B201" i="108"/>
  <c r="Q201" i="108"/>
  <c r="J201" i="108"/>
  <c r="R201" i="108"/>
  <c r="P207" i="108"/>
  <c r="Q213" i="108"/>
  <c r="P213" i="108"/>
  <c r="H213" i="108"/>
  <c r="Q219" i="108"/>
  <c r="P219" i="108"/>
  <c r="Q225" i="108"/>
  <c r="P225" i="108"/>
  <c r="I231" i="108"/>
  <c r="H237" i="108"/>
  <c r="I243" i="108"/>
  <c r="H243" i="108"/>
  <c r="H249" i="108"/>
  <c r="I273" i="108"/>
  <c r="H273" i="108"/>
  <c r="I255" i="108"/>
  <c r="I267" i="108"/>
  <c r="H255" i="108"/>
  <c r="H445" i="108"/>
  <c r="D634" i="108"/>
  <c r="M580" i="108"/>
  <c r="M579" i="108" s="1"/>
  <c r="M390" i="108"/>
  <c r="E592" i="108"/>
  <c r="E591" i="108" s="1"/>
  <c r="E402" i="108"/>
  <c r="D592" i="108"/>
  <c r="I598" i="108"/>
  <c r="D610" i="108"/>
  <c r="E622" i="108"/>
  <c r="E621" i="108" s="1"/>
  <c r="E432" i="108"/>
  <c r="E628" i="108"/>
  <c r="E627" i="108" s="1"/>
  <c r="E438" i="108"/>
  <c r="D628" i="108"/>
  <c r="M249" i="108"/>
  <c r="T207" i="108"/>
  <c r="U201" i="108"/>
  <c r="E291" i="108"/>
  <c r="D291" i="108"/>
  <c r="L243" i="108"/>
  <c r="M231" i="108"/>
  <c r="E279" i="108"/>
  <c r="D279" i="108"/>
  <c r="L225" i="108"/>
  <c r="M213" i="108"/>
  <c r="D267" i="108"/>
  <c r="E261" i="108"/>
  <c r="E255" i="108"/>
  <c r="N201" i="108"/>
  <c r="L213" i="108"/>
  <c r="L207" i="108"/>
  <c r="E249" i="108"/>
  <c r="E243" i="108"/>
  <c r="D249" i="108"/>
  <c r="D243" i="108"/>
  <c r="D237" i="108"/>
  <c r="E231" i="108"/>
  <c r="E225" i="108"/>
  <c r="D231" i="108"/>
  <c r="D225" i="108"/>
  <c r="D219" i="108"/>
  <c r="E207" i="108"/>
  <c r="D213" i="108"/>
  <c r="D207" i="108"/>
  <c r="B250" i="108"/>
  <c r="B256" i="108"/>
  <c r="B262" i="108"/>
  <c r="B268" i="108"/>
  <c r="B274" i="108"/>
  <c r="B280" i="108"/>
  <c r="B286" i="108"/>
  <c r="B292" i="108"/>
  <c r="B298" i="108"/>
  <c r="B304" i="108"/>
  <c r="B310" i="108"/>
  <c r="B316" i="108"/>
  <c r="B322" i="108"/>
  <c r="B328" i="108"/>
  <c r="B334" i="108"/>
  <c r="B340" i="108"/>
  <c r="B346" i="108"/>
  <c r="B352" i="108"/>
  <c r="B358" i="108"/>
  <c r="B364" i="108"/>
  <c r="B370" i="108"/>
  <c r="W376" i="108"/>
  <c r="S376" i="108"/>
  <c r="V376" i="108"/>
  <c r="R376" i="108"/>
  <c r="B376" i="108"/>
  <c r="C694" i="108" l="1"/>
  <c r="C693" i="108" s="1"/>
  <c r="C504" i="108"/>
  <c r="C420" i="108"/>
  <c r="C610" i="108"/>
  <c r="C609" i="108" s="1"/>
  <c r="M646" i="108"/>
  <c r="M645" i="108" s="1"/>
  <c r="M456" i="108"/>
  <c r="K652" i="108"/>
  <c r="K651" i="108" s="1"/>
  <c r="K462" i="108"/>
  <c r="P492" i="108"/>
  <c r="P682" i="108"/>
  <c r="P681" i="108" s="1"/>
  <c r="V688" i="108"/>
  <c r="V687" i="108" s="1"/>
  <c r="V498" i="108"/>
  <c r="E712" i="108"/>
  <c r="E711" i="108" s="1"/>
  <c r="E522" i="108"/>
  <c r="M736" i="108"/>
  <c r="M735" i="108" s="1"/>
  <c r="M546" i="108"/>
  <c r="L390" i="108"/>
  <c r="V390" i="108"/>
  <c r="C396" i="108"/>
  <c r="K408" i="108"/>
  <c r="K552" i="108"/>
  <c r="P498" i="108"/>
  <c r="P688" i="108"/>
  <c r="P687" i="108" s="1"/>
  <c r="V540" i="108"/>
  <c r="K676" i="108"/>
  <c r="K675" i="108" s="1"/>
  <c r="K486" i="108"/>
  <c r="K700" i="108"/>
  <c r="K699" i="108" s="1"/>
  <c r="K510" i="108"/>
  <c r="M504" i="108"/>
  <c r="V510" i="108"/>
  <c r="V658" i="108"/>
  <c r="V657" i="108" s="1"/>
  <c r="V468" i="108"/>
  <c r="K456" i="108"/>
  <c r="W438" i="108"/>
  <c r="K528" i="108"/>
  <c r="L748" i="108"/>
  <c r="L747" i="108" s="1"/>
  <c r="L558" i="108"/>
  <c r="E688" i="108"/>
  <c r="E687" i="108" s="1"/>
  <c r="E498" i="108"/>
  <c r="W634" i="108"/>
  <c r="W633" i="108" s="1"/>
  <c r="W444" i="108"/>
  <c r="L628" i="108"/>
  <c r="L627" i="108" s="1"/>
  <c r="L438" i="108"/>
  <c r="K610" i="108"/>
  <c r="K609" i="108" s="1"/>
  <c r="K420" i="108"/>
  <c r="L724" i="108"/>
  <c r="L723" i="108" s="1"/>
  <c r="L534" i="108"/>
  <c r="E724" i="108"/>
  <c r="E723" i="108" s="1"/>
  <c r="E534" i="108"/>
  <c r="E700" i="108"/>
  <c r="E699" i="108" s="1"/>
  <c r="E510" i="108"/>
  <c r="M688" i="108"/>
  <c r="M687" i="108" s="1"/>
  <c r="M498" i="108"/>
  <c r="L640" i="108"/>
  <c r="L639" i="108" s="1"/>
  <c r="L450" i="108"/>
  <c r="C622" i="108"/>
  <c r="C621" i="108" s="1"/>
  <c r="C432" i="108"/>
  <c r="B760" i="108"/>
  <c r="B759" i="108" s="1"/>
  <c r="B570" i="108"/>
  <c r="C760" i="108"/>
  <c r="C759" i="108" s="1"/>
  <c r="C570" i="108"/>
  <c r="K760" i="108"/>
  <c r="K759" i="108" s="1"/>
  <c r="K570" i="108"/>
  <c r="C754" i="108"/>
  <c r="C753" i="108" s="1"/>
  <c r="C564" i="108"/>
  <c r="K754" i="108"/>
  <c r="K753" i="108" s="1"/>
  <c r="K564" i="108"/>
  <c r="E736" i="108"/>
  <c r="E735" i="108" s="1"/>
  <c r="E546" i="108"/>
  <c r="O730" i="108"/>
  <c r="O729" i="108" s="1"/>
  <c r="O540" i="108"/>
  <c r="C718" i="108"/>
  <c r="C717" i="108" s="1"/>
  <c r="C528" i="108"/>
  <c r="M712" i="108"/>
  <c r="M711" i="108" s="1"/>
  <c r="M522" i="108"/>
  <c r="O700" i="108"/>
  <c r="O699" i="108" s="1"/>
  <c r="O510" i="108"/>
  <c r="E694" i="108"/>
  <c r="E693" i="108" s="1"/>
  <c r="E504" i="108"/>
  <c r="C688" i="108"/>
  <c r="C687" i="108" s="1"/>
  <c r="C498" i="108"/>
  <c r="L682" i="108"/>
  <c r="L681" i="108" s="1"/>
  <c r="L492" i="108"/>
  <c r="M682" i="108"/>
  <c r="M681" i="108" s="1"/>
  <c r="M492" i="108"/>
  <c r="C676" i="108"/>
  <c r="C675" i="108" s="1"/>
  <c r="C486" i="108"/>
  <c r="P646" i="108"/>
  <c r="P645" i="108" s="1"/>
  <c r="P456" i="108"/>
  <c r="E646" i="108"/>
  <c r="E645" i="108" s="1"/>
  <c r="E456" i="108"/>
  <c r="W640" i="108"/>
  <c r="W639" i="108" s="1"/>
  <c r="W450" i="108"/>
  <c r="L634" i="108"/>
  <c r="L633" i="108" s="1"/>
  <c r="L444" i="108"/>
  <c r="C628" i="108"/>
  <c r="C627" i="108" s="1"/>
  <c r="C438" i="108"/>
  <c r="M622" i="108"/>
  <c r="M621" i="108" s="1"/>
  <c r="M432" i="108"/>
  <c r="C426" i="108"/>
  <c r="C616" i="108"/>
  <c r="C615" i="108" s="1"/>
  <c r="O616" i="108"/>
  <c r="O615" i="108" s="1"/>
  <c r="O426" i="108"/>
  <c r="K604" i="108"/>
  <c r="K603" i="108" s="1"/>
  <c r="K414" i="108"/>
  <c r="E598" i="108"/>
  <c r="E597" i="108" s="1"/>
  <c r="E408" i="108"/>
  <c r="V592" i="108"/>
  <c r="V591" i="108" s="1"/>
  <c r="V402" i="108"/>
  <c r="K592" i="108"/>
  <c r="K591" i="108" s="1"/>
  <c r="K402" i="108"/>
  <c r="E580" i="108"/>
  <c r="E579" i="108" s="1"/>
  <c r="E390" i="108"/>
  <c r="V450" i="108"/>
  <c r="M516" i="108"/>
  <c r="P504" i="108"/>
  <c r="M480" i="108"/>
  <c r="V486" i="108"/>
  <c r="W498" i="108"/>
  <c r="W540" i="108"/>
  <c r="L504" i="108"/>
  <c r="V570" i="108"/>
  <c r="D529" i="108"/>
  <c r="D718" i="108" s="1"/>
  <c r="D339" i="108"/>
  <c r="L529" i="108"/>
  <c r="L339" i="108"/>
  <c r="I529" i="108"/>
  <c r="I718" i="108" s="1"/>
  <c r="I339" i="108"/>
  <c r="C523" i="108"/>
  <c r="C333" i="108"/>
  <c r="B219" i="108"/>
  <c r="F345" i="108"/>
  <c r="F333" i="108"/>
  <c r="C369" i="108"/>
  <c r="K357" i="108"/>
  <c r="L363" i="108"/>
  <c r="B414" i="108"/>
  <c r="V357" i="108"/>
  <c r="C558" i="108"/>
  <c r="H529" i="108"/>
  <c r="H718" i="108" s="1"/>
  <c r="H339" i="108"/>
  <c r="P529" i="108"/>
  <c r="P339" i="108"/>
  <c r="E529" i="108"/>
  <c r="E339" i="108"/>
  <c r="M529" i="108"/>
  <c r="M339" i="108"/>
  <c r="V523" i="108"/>
  <c r="V333" i="108"/>
  <c r="G523" i="108"/>
  <c r="G712" i="108" s="1"/>
  <c r="G333" i="108"/>
  <c r="O712" i="108"/>
  <c r="O711" i="108" s="1"/>
  <c r="O522" i="108"/>
  <c r="W523" i="108"/>
  <c r="W333" i="108"/>
  <c r="C535" i="108"/>
  <c r="C345" i="108"/>
  <c r="G535" i="108"/>
  <c r="G724" i="108" s="1"/>
  <c r="G345" i="108"/>
  <c r="K535" i="108"/>
  <c r="K345" i="108"/>
  <c r="O724" i="108"/>
  <c r="O723" i="108" s="1"/>
  <c r="O534" i="108"/>
  <c r="V535" i="108"/>
  <c r="V345" i="108"/>
  <c r="W724" i="108"/>
  <c r="W723" i="108" s="1"/>
  <c r="W534" i="108"/>
  <c r="D541" i="108"/>
  <c r="D730" i="108" s="1"/>
  <c r="D351" i="108"/>
  <c r="E541" i="108"/>
  <c r="E351" i="108"/>
  <c r="L541" i="108"/>
  <c r="L351" i="108"/>
  <c r="M541" i="108"/>
  <c r="M351" i="108"/>
  <c r="P541" i="108"/>
  <c r="P351" i="108"/>
  <c r="C357" i="108"/>
  <c r="C547" i="108"/>
  <c r="F547" i="108"/>
  <c r="F736" i="108" s="1"/>
  <c r="F357" i="108"/>
  <c r="K736" i="108"/>
  <c r="K735" i="108" s="1"/>
  <c r="K546" i="108"/>
  <c r="O547" i="108"/>
  <c r="O357" i="108"/>
  <c r="D553" i="108"/>
  <c r="D742" i="108" s="1"/>
  <c r="D363" i="108"/>
  <c r="E553" i="108"/>
  <c r="E363" i="108"/>
  <c r="M553" i="108"/>
  <c r="M363" i="108"/>
  <c r="K559" i="108"/>
  <c r="K369" i="108"/>
  <c r="O559" i="108"/>
  <c r="O369" i="108"/>
  <c r="V559" i="108"/>
  <c r="V369" i="108"/>
  <c r="W559" i="108"/>
  <c r="W369" i="108"/>
  <c r="D565" i="108"/>
  <c r="D754" i="108" s="1"/>
  <c r="D375" i="108"/>
  <c r="E565" i="108"/>
  <c r="E375" i="108"/>
  <c r="L565" i="108"/>
  <c r="L375" i="108"/>
  <c r="M565" i="108"/>
  <c r="M375" i="108"/>
  <c r="P565" i="108"/>
  <c r="P375" i="108"/>
  <c r="B397" i="108"/>
  <c r="B207" i="108"/>
  <c r="B403" i="108"/>
  <c r="B213" i="108"/>
  <c r="B598" i="108"/>
  <c r="B597" i="108" s="1"/>
  <c r="B408" i="108"/>
  <c r="B421" i="108"/>
  <c r="B231" i="108"/>
  <c r="B427" i="108"/>
  <c r="B237" i="108"/>
  <c r="B622" i="108"/>
  <c r="B621" i="108" s="1"/>
  <c r="B432" i="108"/>
  <c r="B243" i="108"/>
  <c r="G357" i="108"/>
  <c r="B225" i="108"/>
  <c r="K333" i="108"/>
  <c r="O333" i="108"/>
  <c r="O345" i="108"/>
  <c r="W345" i="108"/>
  <c r="K522" i="108"/>
  <c r="W546" i="108"/>
  <c r="P363" i="108"/>
  <c r="W357" i="108"/>
  <c r="L552" i="108"/>
  <c r="P552" i="108"/>
  <c r="V546" i="108"/>
  <c r="U281" i="108"/>
  <c r="U279" i="108" s="1"/>
  <c r="U286" i="82"/>
  <c r="U278" i="82"/>
  <c r="W80" i="108"/>
  <c r="W85" i="82"/>
  <c r="W77" i="82"/>
  <c r="W72" i="108"/>
  <c r="Y72" i="108"/>
  <c r="T98" i="108"/>
  <c r="T103" i="82"/>
  <c r="T95" i="82"/>
  <c r="T90" i="108"/>
  <c r="R114" i="108"/>
  <c r="L146" i="108"/>
  <c r="L151" i="82"/>
  <c r="L143" i="82"/>
  <c r="L138" i="108"/>
  <c r="J162" i="108"/>
  <c r="D191" i="82"/>
  <c r="D194" i="108"/>
  <c r="D186" i="108"/>
  <c r="M145" i="82"/>
  <c r="M140" i="108"/>
  <c r="M137" i="82"/>
  <c r="M132" i="108"/>
  <c r="E193" i="82"/>
  <c r="E188" i="108"/>
  <c r="E185" i="82"/>
  <c r="E180" i="108"/>
  <c r="K157" i="82"/>
  <c r="K152" i="108"/>
  <c r="K149" i="82"/>
  <c r="K144" i="108"/>
  <c r="S109" i="82"/>
  <c r="S104" i="108"/>
  <c r="S101" i="82"/>
  <c r="S96" i="108"/>
  <c r="Y268" i="82"/>
  <c r="Y260" i="82"/>
  <c r="Y263" i="108"/>
  <c r="Y261" i="108" s="1"/>
  <c r="R305" i="108"/>
  <c r="R303" i="108" s="1"/>
  <c r="R310" i="82"/>
  <c r="R302" i="82"/>
  <c r="F377" i="108"/>
  <c r="F375" i="108" s="1"/>
  <c r="F382" i="82"/>
  <c r="F374" i="82"/>
  <c r="X268" i="82"/>
  <c r="X260" i="82"/>
  <c r="X263" i="108"/>
  <c r="X261" i="108" s="1"/>
  <c r="C194" i="108"/>
  <c r="C191" i="82"/>
  <c r="C186" i="108"/>
  <c r="I358" i="82"/>
  <c r="I350" i="82"/>
  <c r="I353" i="108"/>
  <c r="I351" i="108" s="1"/>
  <c r="Q311" i="108"/>
  <c r="Q309" i="108" s="1"/>
  <c r="Q316" i="82"/>
  <c r="Q308" i="82"/>
  <c r="G371" i="108"/>
  <c r="G369" i="108" s="1"/>
  <c r="G376" i="82"/>
  <c r="G368" i="82"/>
  <c r="J209" i="108"/>
  <c r="J207" i="108" s="1"/>
  <c r="J214" i="82"/>
  <c r="J206" i="82"/>
  <c r="T287" i="108"/>
  <c r="T285" i="108" s="1"/>
  <c r="T284" i="82"/>
  <c r="T292" i="82"/>
  <c r="X74" i="108"/>
  <c r="X79" i="82"/>
  <c r="X71" i="82"/>
  <c r="X66" i="108"/>
  <c r="V90" i="108"/>
  <c r="P122" i="108"/>
  <c r="P127" i="82"/>
  <c r="P119" i="82"/>
  <c r="P114" i="108"/>
  <c r="N138" i="108"/>
  <c r="H170" i="108"/>
  <c r="H175" i="82"/>
  <c r="H167" i="82"/>
  <c r="H162" i="108"/>
  <c r="F186" i="108"/>
  <c r="G179" i="82"/>
  <c r="G182" i="108"/>
  <c r="G187" i="82"/>
  <c r="G174" i="108"/>
  <c r="Q122" i="108"/>
  <c r="Q119" i="82"/>
  <c r="Q127" i="82"/>
  <c r="Q114" i="108"/>
  <c r="I170" i="108"/>
  <c r="I167" i="82"/>
  <c r="I175" i="82"/>
  <c r="I162" i="108"/>
  <c r="O134" i="108"/>
  <c r="O131" i="82"/>
  <c r="O139" i="82"/>
  <c r="O126" i="108"/>
  <c r="U98" i="108"/>
  <c r="U95" i="82"/>
  <c r="U103" i="82"/>
  <c r="U90" i="108"/>
  <c r="D380" i="82"/>
  <c r="D391" i="82"/>
  <c r="D383" i="108"/>
  <c r="D381" i="108" s="1"/>
  <c r="H364" i="82"/>
  <c r="H356" i="82"/>
  <c r="H359" i="108"/>
  <c r="H357" i="108" s="1"/>
  <c r="S298" i="82"/>
  <c r="S290" i="82"/>
  <c r="S293" i="108"/>
  <c r="S291" i="108" s="1"/>
  <c r="O120" i="108"/>
  <c r="Q108" i="108"/>
  <c r="F174" i="108"/>
  <c r="N126" i="108"/>
  <c r="V78" i="108"/>
  <c r="N334" i="82"/>
  <c r="N326" i="82"/>
  <c r="N329" i="108"/>
  <c r="N327" i="108" s="1"/>
  <c r="H634" i="108"/>
  <c r="R565" i="108"/>
  <c r="S565" i="108"/>
  <c r="B559" i="108"/>
  <c r="B369" i="108"/>
  <c r="B357" i="108"/>
  <c r="B547" i="108"/>
  <c r="B345" i="108"/>
  <c r="B535" i="108"/>
  <c r="B333" i="108"/>
  <c r="B523" i="108"/>
  <c r="B511" i="108"/>
  <c r="B321" i="108"/>
  <c r="B499" i="108"/>
  <c r="B309" i="108"/>
  <c r="B297" i="108"/>
  <c r="B487" i="108"/>
  <c r="B285" i="108"/>
  <c r="B475" i="108"/>
  <c r="B273" i="108"/>
  <c r="B463" i="108"/>
  <c r="B261" i="108"/>
  <c r="B451" i="108"/>
  <c r="B249" i="108"/>
  <c r="B439" i="108"/>
  <c r="B565" i="108"/>
  <c r="B375" i="108"/>
  <c r="V565" i="108"/>
  <c r="V375" i="108"/>
  <c r="W565" i="108"/>
  <c r="W375" i="108"/>
  <c r="B553" i="108"/>
  <c r="B363" i="108"/>
  <c r="B351" i="108"/>
  <c r="B541" i="108"/>
  <c r="B529" i="108"/>
  <c r="B339" i="108"/>
  <c r="B327" i="108"/>
  <c r="B517" i="108"/>
  <c r="B505" i="108"/>
  <c r="B315" i="108"/>
  <c r="B303" i="108"/>
  <c r="B493" i="108"/>
  <c r="B481" i="108"/>
  <c r="B291" i="108"/>
  <c r="B279" i="108"/>
  <c r="B469" i="108"/>
  <c r="B267" i="108"/>
  <c r="B457" i="108"/>
  <c r="B445" i="108"/>
  <c r="B255" i="108"/>
  <c r="B616" i="108" l="1"/>
  <c r="B615" i="108" s="1"/>
  <c r="B426" i="108"/>
  <c r="B610" i="108"/>
  <c r="B609" i="108" s="1"/>
  <c r="B420" i="108"/>
  <c r="B592" i="108"/>
  <c r="B591" i="108" s="1"/>
  <c r="B402" i="108"/>
  <c r="B586" i="108"/>
  <c r="B585" i="108" s="1"/>
  <c r="B396" i="108"/>
  <c r="P754" i="108"/>
  <c r="P753" i="108" s="1"/>
  <c r="P564" i="108"/>
  <c r="M754" i="108"/>
  <c r="M753" i="108" s="1"/>
  <c r="M564" i="108"/>
  <c r="L754" i="108"/>
  <c r="L753" i="108" s="1"/>
  <c r="L564" i="108"/>
  <c r="E754" i="108"/>
  <c r="E753" i="108" s="1"/>
  <c r="E564" i="108"/>
  <c r="W748" i="108"/>
  <c r="W747" i="108" s="1"/>
  <c r="W558" i="108"/>
  <c r="V748" i="108"/>
  <c r="V747" i="108" s="1"/>
  <c r="V558" i="108"/>
  <c r="O748" i="108"/>
  <c r="O747" i="108" s="1"/>
  <c r="O558" i="108"/>
  <c r="K748" i="108"/>
  <c r="K747" i="108" s="1"/>
  <c r="K558" i="108"/>
  <c r="M742" i="108"/>
  <c r="M741" i="108" s="1"/>
  <c r="M552" i="108"/>
  <c r="E742" i="108"/>
  <c r="E741" i="108" s="1"/>
  <c r="E552" i="108"/>
  <c r="O736" i="108"/>
  <c r="O735" i="108" s="1"/>
  <c r="O546" i="108"/>
  <c r="P730" i="108"/>
  <c r="P729" i="108" s="1"/>
  <c r="P540" i="108"/>
  <c r="M730" i="108"/>
  <c r="M729" i="108" s="1"/>
  <c r="M540" i="108"/>
  <c r="L730" i="108"/>
  <c r="L729" i="108" s="1"/>
  <c r="L540" i="108"/>
  <c r="E730" i="108"/>
  <c r="E729" i="108" s="1"/>
  <c r="E540" i="108"/>
  <c r="V724" i="108"/>
  <c r="V723" i="108" s="1"/>
  <c r="V534" i="108"/>
  <c r="K724" i="108"/>
  <c r="K723" i="108" s="1"/>
  <c r="K534" i="108"/>
  <c r="C724" i="108"/>
  <c r="C723" i="108" s="1"/>
  <c r="C534" i="108"/>
  <c r="W712" i="108"/>
  <c r="W711" i="108" s="1"/>
  <c r="W522" i="108"/>
  <c r="V712" i="108"/>
  <c r="V711" i="108" s="1"/>
  <c r="V522" i="108"/>
  <c r="M718" i="108"/>
  <c r="M717" i="108" s="1"/>
  <c r="M528" i="108"/>
  <c r="E718" i="108"/>
  <c r="E717" i="108" s="1"/>
  <c r="E528" i="108"/>
  <c r="P718" i="108"/>
  <c r="P717" i="108" s="1"/>
  <c r="P528" i="108"/>
  <c r="C712" i="108"/>
  <c r="C711" i="108" s="1"/>
  <c r="C522" i="108"/>
  <c r="L718" i="108"/>
  <c r="L717" i="108" s="1"/>
  <c r="L528" i="108"/>
  <c r="C736" i="108"/>
  <c r="C735" i="108" s="1"/>
  <c r="C546" i="108"/>
  <c r="N332" i="82"/>
  <c r="N340" i="82"/>
  <c r="N335" i="108"/>
  <c r="N333" i="108" s="1"/>
  <c r="H370" i="82"/>
  <c r="H362" i="82"/>
  <c r="H365" i="108"/>
  <c r="H363" i="108" s="1"/>
  <c r="U96" i="108"/>
  <c r="O140" i="108"/>
  <c r="O137" i="82"/>
  <c r="O145" i="82"/>
  <c r="I168" i="108"/>
  <c r="Q125" i="82"/>
  <c r="Q128" i="108"/>
  <c r="Q133" i="82"/>
  <c r="G180" i="108"/>
  <c r="T293" i="108"/>
  <c r="T291" i="108" s="1"/>
  <c r="T290" i="82"/>
  <c r="T298" i="82"/>
  <c r="J215" i="108"/>
  <c r="J213" i="108" s="1"/>
  <c r="J220" i="82"/>
  <c r="J212" i="82"/>
  <c r="Q317" i="108"/>
  <c r="Q315" i="108" s="1"/>
  <c r="Q322" i="82"/>
  <c r="Q314" i="82"/>
  <c r="I364" i="82"/>
  <c r="I356" i="82"/>
  <c r="I359" i="108"/>
  <c r="I357" i="108" s="1"/>
  <c r="X266" i="82"/>
  <c r="X269" i="108"/>
  <c r="X267" i="108" s="1"/>
  <c r="X274" i="82"/>
  <c r="F383" i="108"/>
  <c r="F381" i="108" s="1"/>
  <c r="F391" i="82"/>
  <c r="F380" i="82"/>
  <c r="S102" i="108"/>
  <c r="S110" i="108"/>
  <c r="S107" i="82"/>
  <c r="S115" i="82"/>
  <c r="K150" i="108"/>
  <c r="E186" i="108"/>
  <c r="E194" i="108"/>
  <c r="E191" i="82"/>
  <c r="M138" i="108"/>
  <c r="S299" i="108"/>
  <c r="S297" i="108" s="1"/>
  <c r="S304" i="82"/>
  <c r="S296" i="82"/>
  <c r="D397" i="82"/>
  <c r="D392" i="108"/>
  <c r="D390" i="108" s="1"/>
  <c r="D389" i="82"/>
  <c r="U104" i="108"/>
  <c r="U101" i="82"/>
  <c r="U109" i="82"/>
  <c r="O132" i="108"/>
  <c r="I176" i="108"/>
  <c r="I173" i="82"/>
  <c r="I181" i="82"/>
  <c r="Q120" i="108"/>
  <c r="G185" i="82"/>
  <c r="G188" i="108"/>
  <c r="G193" i="82"/>
  <c r="H176" i="108"/>
  <c r="H173" i="82"/>
  <c r="H181" i="82"/>
  <c r="H168" i="108"/>
  <c r="P128" i="108"/>
  <c r="P125" i="82"/>
  <c r="P133" i="82"/>
  <c r="P120" i="108"/>
  <c r="X80" i="108"/>
  <c r="X77" i="82"/>
  <c r="X85" i="82"/>
  <c r="X72" i="108"/>
  <c r="G382" i="82"/>
  <c r="G374" i="82"/>
  <c r="G377" i="108"/>
  <c r="G375" i="108" s="1"/>
  <c r="C192" i="108"/>
  <c r="R311" i="108"/>
  <c r="R309" i="108" s="1"/>
  <c r="R316" i="82"/>
  <c r="R308" i="82"/>
  <c r="Y269" i="108"/>
  <c r="Y267" i="108" s="1"/>
  <c r="Y274" i="82"/>
  <c r="Y266" i="82"/>
  <c r="K155" i="82"/>
  <c r="K158" i="108"/>
  <c r="K163" i="82"/>
  <c r="M146" i="108"/>
  <c r="M143" i="82"/>
  <c r="M151" i="82"/>
  <c r="D192" i="108"/>
  <c r="L149" i="82"/>
  <c r="L152" i="108"/>
  <c r="L157" i="82"/>
  <c r="L144" i="108"/>
  <c r="T101" i="82"/>
  <c r="T104" i="108"/>
  <c r="T109" i="82"/>
  <c r="T96" i="108"/>
  <c r="W83" i="82"/>
  <c r="W86" i="108"/>
  <c r="W91" i="82"/>
  <c r="W78" i="108"/>
  <c r="U287" i="108"/>
  <c r="U285" i="108" s="1"/>
  <c r="U284" i="82"/>
  <c r="U292" i="82"/>
  <c r="B646" i="108"/>
  <c r="B645" i="108" s="1"/>
  <c r="B456" i="108"/>
  <c r="B658" i="108"/>
  <c r="B657" i="108" s="1"/>
  <c r="B468" i="108"/>
  <c r="B682" i="108"/>
  <c r="B681" i="108" s="1"/>
  <c r="B492" i="108"/>
  <c r="B706" i="108"/>
  <c r="B705" i="108" s="1"/>
  <c r="B516" i="108"/>
  <c r="B730" i="108"/>
  <c r="B729" i="108" s="1"/>
  <c r="B540" i="108"/>
  <c r="B628" i="108"/>
  <c r="B627" i="108" s="1"/>
  <c r="B438" i="108"/>
  <c r="B640" i="108"/>
  <c r="B639" i="108" s="1"/>
  <c r="B450" i="108"/>
  <c r="B652" i="108"/>
  <c r="B651" i="108" s="1"/>
  <c r="B462" i="108"/>
  <c r="B664" i="108"/>
  <c r="B663" i="108" s="1"/>
  <c r="B474" i="108"/>
  <c r="B676" i="108"/>
  <c r="B675" i="108" s="1"/>
  <c r="B486" i="108"/>
  <c r="B712" i="108"/>
  <c r="B711" i="108" s="1"/>
  <c r="B522" i="108"/>
  <c r="B724" i="108"/>
  <c r="B723" i="108" s="1"/>
  <c r="B534" i="108"/>
  <c r="B736" i="108"/>
  <c r="B735" i="108" s="1"/>
  <c r="B546" i="108"/>
  <c r="B634" i="108"/>
  <c r="B633" i="108" s="1"/>
  <c r="B444" i="108"/>
  <c r="B670" i="108"/>
  <c r="B669" i="108" s="1"/>
  <c r="B480" i="108"/>
  <c r="B694" i="108"/>
  <c r="B693" i="108" s="1"/>
  <c r="B504" i="108"/>
  <c r="B718" i="108"/>
  <c r="B717" i="108" s="1"/>
  <c r="B528" i="108"/>
  <c r="B742" i="108"/>
  <c r="B741" i="108" s="1"/>
  <c r="B552" i="108"/>
  <c r="W754" i="108"/>
  <c r="W753" i="108" s="1"/>
  <c r="W564" i="108"/>
  <c r="V754" i="108"/>
  <c r="V753" i="108" s="1"/>
  <c r="V564" i="108"/>
  <c r="B754" i="108"/>
  <c r="B753" i="108" s="1"/>
  <c r="B564" i="108"/>
  <c r="B688" i="108"/>
  <c r="B687" i="108" s="1"/>
  <c r="B498" i="108"/>
  <c r="B700" i="108"/>
  <c r="B699" i="108" s="1"/>
  <c r="B510" i="108"/>
  <c r="B748" i="108"/>
  <c r="B747" i="108" s="1"/>
  <c r="B558" i="108"/>
  <c r="S754" i="108"/>
  <c r="R754" i="108"/>
  <c r="W92" i="108" l="1"/>
  <c r="W89" i="82"/>
  <c r="W97" i="82"/>
  <c r="T110" i="108"/>
  <c r="T107" i="82"/>
  <c r="T115" i="82"/>
  <c r="L158" i="108"/>
  <c r="L155" i="82"/>
  <c r="L163" i="82"/>
  <c r="M152" i="108"/>
  <c r="M149" i="82"/>
  <c r="M157" i="82"/>
  <c r="K161" i="82"/>
  <c r="K164" i="108"/>
  <c r="K169" i="82"/>
  <c r="R322" i="82"/>
  <c r="R314" i="82"/>
  <c r="R317" i="108"/>
  <c r="R315" i="108" s="1"/>
  <c r="X86" i="108"/>
  <c r="X83" i="82"/>
  <c r="X91" i="82"/>
  <c r="P134" i="108"/>
  <c r="P131" i="82"/>
  <c r="P139" i="82"/>
  <c r="H182" i="108"/>
  <c r="H179" i="82"/>
  <c r="H187" i="82"/>
  <c r="G194" i="108"/>
  <c r="G191" i="82"/>
  <c r="G186" i="108"/>
  <c r="I174" i="108"/>
  <c r="U110" i="108"/>
  <c r="U115" i="82"/>
  <c r="U107" i="82"/>
  <c r="E192" i="108"/>
  <c r="S108" i="108"/>
  <c r="I370" i="82"/>
  <c r="I365" i="108"/>
  <c r="I363" i="108" s="1"/>
  <c r="I362" i="82"/>
  <c r="Q328" i="82"/>
  <c r="Q320" i="82"/>
  <c r="Q323" i="108"/>
  <c r="Q321" i="108" s="1"/>
  <c r="Q139" i="82"/>
  <c r="Q134" i="108"/>
  <c r="Q131" i="82"/>
  <c r="Q126" i="108"/>
  <c r="O146" i="108"/>
  <c r="O151" i="82"/>
  <c r="O143" i="82"/>
  <c r="H371" i="108"/>
  <c r="H369" i="108" s="1"/>
  <c r="H376" i="82"/>
  <c r="H368" i="82"/>
  <c r="U293" i="108"/>
  <c r="U291" i="108" s="1"/>
  <c r="U290" i="82"/>
  <c r="U298" i="82"/>
  <c r="W84" i="108"/>
  <c r="T102" i="108"/>
  <c r="L150" i="108"/>
  <c r="M144" i="108"/>
  <c r="K156" i="108"/>
  <c r="Y280" i="82"/>
  <c r="Y272" i="82"/>
  <c r="Y275" i="108"/>
  <c r="Y273" i="108" s="1"/>
  <c r="G383" i="108"/>
  <c r="G381" i="108" s="1"/>
  <c r="G391" i="82"/>
  <c r="G380" i="82"/>
  <c r="X78" i="108"/>
  <c r="P126" i="108"/>
  <c r="H174" i="108"/>
  <c r="I182" i="108"/>
  <c r="I187" i="82"/>
  <c r="I179" i="82"/>
  <c r="U102" i="108"/>
  <c r="D398" i="108"/>
  <c r="D396" i="108" s="1"/>
  <c r="D395" i="82"/>
  <c r="D403" i="82"/>
  <c r="S310" i="82"/>
  <c r="S302" i="82"/>
  <c r="S305" i="108"/>
  <c r="S303" i="108" s="1"/>
  <c r="S113" i="82"/>
  <c r="S116" i="108"/>
  <c r="S121" i="82"/>
  <c r="F392" i="108"/>
  <c r="F390" i="108" s="1"/>
  <c r="F397" i="82"/>
  <c r="F389" i="82"/>
  <c r="X275" i="108"/>
  <c r="X273" i="108" s="1"/>
  <c r="X280" i="82"/>
  <c r="X272" i="82"/>
  <c r="J221" i="108"/>
  <c r="J219" i="108" s="1"/>
  <c r="J226" i="82"/>
  <c r="J218" i="82"/>
  <c r="T299" i="108"/>
  <c r="T297" i="108" s="1"/>
  <c r="T304" i="82"/>
  <c r="T296" i="82"/>
  <c r="O138" i="108"/>
  <c r="N341" i="108"/>
  <c r="N339" i="108" s="1"/>
  <c r="N346" i="82"/>
  <c r="N338" i="82"/>
  <c r="J227" i="108" l="1"/>
  <c r="J225" i="108" s="1"/>
  <c r="J232" i="82"/>
  <c r="J224" i="82"/>
  <c r="F403" i="82"/>
  <c r="F395" i="82"/>
  <c r="F398" i="108"/>
  <c r="F396" i="108" s="1"/>
  <c r="S127" i="82"/>
  <c r="S122" i="108"/>
  <c r="S119" i="82"/>
  <c r="S114" i="108"/>
  <c r="D409" i="82"/>
  <c r="D404" i="108"/>
  <c r="D402" i="108" s="1"/>
  <c r="D401" i="82"/>
  <c r="I188" i="108"/>
  <c r="I185" i="82"/>
  <c r="I193" i="82"/>
  <c r="I180" i="108"/>
  <c r="G392" i="108"/>
  <c r="G390" i="108" s="1"/>
  <c r="G397" i="82"/>
  <c r="G389" i="82"/>
  <c r="Y281" i="108"/>
  <c r="Y279" i="108" s="1"/>
  <c r="Y286" i="82"/>
  <c r="Y278" i="82"/>
  <c r="H377" i="108"/>
  <c r="H375" i="108" s="1"/>
  <c r="H382" i="82"/>
  <c r="H374" i="82"/>
  <c r="O152" i="108"/>
  <c r="O149" i="82"/>
  <c r="O157" i="82"/>
  <c r="O144" i="108"/>
  <c r="Q132" i="108"/>
  <c r="Q329" i="108"/>
  <c r="Q327" i="108" s="1"/>
  <c r="Q334" i="82"/>
  <c r="Q326" i="82"/>
  <c r="U116" i="108"/>
  <c r="U113" i="82"/>
  <c r="U121" i="82"/>
  <c r="U108" i="108"/>
  <c r="G192" i="108"/>
  <c r="H180" i="108"/>
  <c r="P132" i="108"/>
  <c r="X84" i="108"/>
  <c r="R320" i="82"/>
  <c r="R323" i="108"/>
  <c r="R321" i="108" s="1"/>
  <c r="R328" i="82"/>
  <c r="M158" i="108"/>
  <c r="M163" i="82"/>
  <c r="M155" i="82"/>
  <c r="L169" i="82"/>
  <c r="L164" i="108"/>
  <c r="L161" i="82"/>
  <c r="T121" i="82"/>
  <c r="T116" i="108"/>
  <c r="T113" i="82"/>
  <c r="W103" i="82"/>
  <c r="W98" i="108"/>
  <c r="W95" i="82"/>
  <c r="N347" i="108"/>
  <c r="N345" i="108" s="1"/>
  <c r="N352" i="82"/>
  <c r="N344" i="82"/>
  <c r="T305" i="108"/>
  <c r="T303" i="108" s="1"/>
  <c r="T310" i="82"/>
  <c r="T302" i="82"/>
  <c r="X281" i="108"/>
  <c r="X279" i="108" s="1"/>
  <c r="X286" i="82"/>
  <c r="X278" i="82"/>
  <c r="S316" i="82"/>
  <c r="S308" i="82"/>
  <c r="S311" i="108"/>
  <c r="S309" i="108" s="1"/>
  <c r="U299" i="108"/>
  <c r="U297" i="108" s="1"/>
  <c r="U304" i="82"/>
  <c r="U296" i="82"/>
  <c r="Q137" i="82"/>
  <c r="Q140" i="108"/>
  <c r="Q145" i="82"/>
  <c r="I371" i="108"/>
  <c r="I369" i="108" s="1"/>
  <c r="I376" i="82"/>
  <c r="I368" i="82"/>
  <c r="H193" i="82"/>
  <c r="H188" i="108"/>
  <c r="H185" i="82"/>
  <c r="P145" i="82"/>
  <c r="P140" i="108"/>
  <c r="P137" i="82"/>
  <c r="X97" i="82"/>
  <c r="X92" i="108"/>
  <c r="X89" i="82"/>
  <c r="K175" i="82"/>
  <c r="K170" i="108"/>
  <c r="K167" i="82"/>
  <c r="K162" i="108"/>
  <c r="M150" i="108"/>
  <c r="L156" i="108"/>
  <c r="T108" i="108"/>
  <c r="W90" i="108"/>
  <c r="K168" i="108" l="1"/>
  <c r="K173" i="82"/>
  <c r="K176" i="108"/>
  <c r="K181" i="82"/>
  <c r="X90" i="108"/>
  <c r="P146" i="108"/>
  <c r="P143" i="82"/>
  <c r="P151" i="82"/>
  <c r="H186" i="108"/>
  <c r="I377" i="108"/>
  <c r="I375" i="108" s="1"/>
  <c r="I374" i="82"/>
  <c r="I382" i="82"/>
  <c r="Q151" i="82"/>
  <c r="Q146" i="108"/>
  <c r="Q143" i="82"/>
  <c r="Q138" i="108"/>
  <c r="U305" i="108"/>
  <c r="U303" i="108" s="1"/>
  <c r="U310" i="82"/>
  <c r="U302" i="82"/>
  <c r="X287" i="108"/>
  <c r="X285" i="108" s="1"/>
  <c r="X292" i="82"/>
  <c r="X284" i="82"/>
  <c r="N353" i="108"/>
  <c r="N351" i="108" s="1"/>
  <c r="N358" i="82"/>
  <c r="N350" i="82"/>
  <c r="W101" i="82"/>
  <c r="W104" i="108"/>
  <c r="W109" i="82"/>
  <c r="T114" i="108"/>
  <c r="L170" i="108"/>
  <c r="L167" i="82"/>
  <c r="L175" i="82"/>
  <c r="U127" i="82"/>
  <c r="U122" i="108"/>
  <c r="U119" i="82"/>
  <c r="Q335" i="108"/>
  <c r="Q333" i="108" s="1"/>
  <c r="Q340" i="82"/>
  <c r="Q332" i="82"/>
  <c r="O163" i="82"/>
  <c r="O158" i="108"/>
  <c r="O155" i="82"/>
  <c r="G398" i="108"/>
  <c r="G396" i="108" s="1"/>
  <c r="G403" i="82"/>
  <c r="G395" i="82"/>
  <c r="I194" i="108"/>
  <c r="I191" i="82"/>
  <c r="D415" i="82"/>
  <c r="D407" i="82"/>
  <c r="D410" i="108"/>
  <c r="D408" i="108" s="1"/>
  <c r="S125" i="82"/>
  <c r="S128" i="108"/>
  <c r="S133" i="82"/>
  <c r="X95" i="82"/>
  <c r="X98" i="108"/>
  <c r="X103" i="82"/>
  <c r="P138" i="108"/>
  <c r="H191" i="82"/>
  <c r="H194" i="108"/>
  <c r="S317" i="108"/>
  <c r="S315" i="108" s="1"/>
  <c r="S322" i="82"/>
  <c r="S314" i="82"/>
  <c r="T311" i="108"/>
  <c r="T309" i="108" s="1"/>
  <c r="T316" i="82"/>
  <c r="T308" i="82"/>
  <c r="W96" i="108"/>
  <c r="T119" i="82"/>
  <c r="T122" i="108"/>
  <c r="T127" i="82"/>
  <c r="L162" i="108"/>
  <c r="M164" i="108"/>
  <c r="M161" i="82"/>
  <c r="M169" i="82"/>
  <c r="M156" i="108"/>
  <c r="R329" i="108"/>
  <c r="R327" i="108" s="1"/>
  <c r="R334" i="82"/>
  <c r="R326" i="82"/>
  <c r="U114" i="108"/>
  <c r="O150" i="108"/>
  <c r="H383" i="108"/>
  <c r="H381" i="108" s="1"/>
  <c r="H391" i="82"/>
  <c r="H380" i="82"/>
  <c r="Y287" i="108"/>
  <c r="Y285" i="108" s="1"/>
  <c r="Y292" i="82"/>
  <c r="Y284" i="82"/>
  <c r="I186" i="108"/>
  <c r="S120" i="108"/>
  <c r="F409" i="82"/>
  <c r="F401" i="82"/>
  <c r="F404" i="108"/>
  <c r="F402" i="108" s="1"/>
  <c r="J233" i="108"/>
  <c r="J231" i="108" s="1"/>
  <c r="J238" i="82"/>
  <c r="J230" i="82"/>
  <c r="H392" i="108" l="1"/>
  <c r="H390" i="108" s="1"/>
  <c r="H397" i="82"/>
  <c r="H389" i="82"/>
  <c r="R340" i="82"/>
  <c r="R332" i="82"/>
  <c r="R335" i="108"/>
  <c r="R333" i="108" s="1"/>
  <c r="M170" i="108"/>
  <c r="M175" i="82"/>
  <c r="M167" i="82"/>
  <c r="T128" i="108"/>
  <c r="T133" i="82"/>
  <c r="T125" i="82"/>
  <c r="T120" i="108"/>
  <c r="T317" i="108"/>
  <c r="T315" i="108" s="1"/>
  <c r="T322" i="82"/>
  <c r="T314" i="82"/>
  <c r="X104" i="108"/>
  <c r="X109" i="82"/>
  <c r="X101" i="82"/>
  <c r="X96" i="108"/>
  <c r="G404" i="108"/>
  <c r="G402" i="108" s="1"/>
  <c r="G409" i="82"/>
  <c r="G401" i="82"/>
  <c r="O164" i="108"/>
  <c r="O161" i="82"/>
  <c r="O169" i="82"/>
  <c r="U120" i="108"/>
  <c r="L168" i="108"/>
  <c r="W110" i="108"/>
  <c r="W115" i="82"/>
  <c r="W107" i="82"/>
  <c r="W102" i="108"/>
  <c r="N359" i="108"/>
  <c r="N357" i="108" s="1"/>
  <c r="N364" i="82"/>
  <c r="N356" i="82"/>
  <c r="U311" i="108"/>
  <c r="U309" i="108" s="1"/>
  <c r="U316" i="82"/>
  <c r="U308" i="82"/>
  <c r="Q144" i="108"/>
  <c r="I383" i="108"/>
  <c r="I381" i="108" s="1"/>
  <c r="I391" i="82"/>
  <c r="I380" i="82"/>
  <c r="P144" i="108"/>
  <c r="K182" i="108"/>
  <c r="K187" i="82"/>
  <c r="K179" i="82"/>
  <c r="K174" i="108"/>
  <c r="J244" i="82"/>
  <c r="J236" i="82"/>
  <c r="J239" i="108"/>
  <c r="J237" i="108" s="1"/>
  <c r="F415" i="82"/>
  <c r="F407" i="82"/>
  <c r="F410" i="108"/>
  <c r="F408" i="108" s="1"/>
  <c r="Y298" i="82"/>
  <c r="Y290" i="82"/>
  <c r="Y293" i="108"/>
  <c r="Y291" i="108" s="1"/>
  <c r="M162" i="108"/>
  <c r="S323" i="108"/>
  <c r="S321" i="108" s="1"/>
  <c r="S328" i="82"/>
  <c r="S320" i="82"/>
  <c r="H192" i="108"/>
  <c r="S134" i="108"/>
  <c r="S139" i="82"/>
  <c r="S131" i="82"/>
  <c r="S126" i="108"/>
  <c r="D421" i="82"/>
  <c r="D416" i="108"/>
  <c r="D414" i="108" s="1"/>
  <c r="D413" i="82"/>
  <c r="I192" i="108"/>
  <c r="O156" i="108"/>
  <c r="Q346" i="82"/>
  <c r="Q338" i="82"/>
  <c r="Q341" i="108"/>
  <c r="Q339" i="108" s="1"/>
  <c r="U128" i="108"/>
  <c r="U125" i="82"/>
  <c r="U133" i="82"/>
  <c r="L176" i="108"/>
  <c r="L181" i="82"/>
  <c r="L173" i="82"/>
  <c r="X293" i="108"/>
  <c r="X291" i="108" s="1"/>
  <c r="X298" i="82"/>
  <c r="X290" i="82"/>
  <c r="Q149" i="82"/>
  <c r="Q152" i="108"/>
  <c r="Q157" i="82"/>
  <c r="P152" i="108"/>
  <c r="P157" i="82"/>
  <c r="P149" i="82"/>
  <c r="Q158" i="108" l="1"/>
  <c r="Q155" i="82"/>
  <c r="Q163" i="82"/>
  <c r="Q150" i="108"/>
  <c r="U134" i="108"/>
  <c r="U131" i="82"/>
  <c r="U139" i="82"/>
  <c r="D427" i="82"/>
  <c r="D422" i="108"/>
  <c r="D420" i="108" s="1"/>
  <c r="D419" i="82"/>
  <c r="S137" i="82"/>
  <c r="S140" i="108"/>
  <c r="S145" i="82"/>
  <c r="S132" i="108"/>
  <c r="S334" i="82"/>
  <c r="S326" i="82"/>
  <c r="S329" i="108"/>
  <c r="S327" i="108" s="1"/>
  <c r="J245" i="108"/>
  <c r="J243" i="108" s="1"/>
  <c r="J250" i="82"/>
  <c r="J242" i="82"/>
  <c r="K188" i="108"/>
  <c r="K185" i="82"/>
  <c r="K193" i="82"/>
  <c r="K180" i="108"/>
  <c r="U317" i="108"/>
  <c r="U315" i="108" s="1"/>
  <c r="U322" i="82"/>
  <c r="U314" i="82"/>
  <c r="W113" i="82"/>
  <c r="W116" i="108"/>
  <c r="W121" i="82"/>
  <c r="W108" i="108"/>
  <c r="O162" i="108"/>
  <c r="M173" i="82"/>
  <c r="M176" i="108"/>
  <c r="M181" i="82"/>
  <c r="M168" i="108"/>
  <c r="R341" i="108"/>
  <c r="R339" i="108" s="1"/>
  <c r="R346" i="82"/>
  <c r="R338" i="82"/>
  <c r="H398" i="108"/>
  <c r="H396" i="108" s="1"/>
  <c r="H403" i="82"/>
  <c r="H395" i="82"/>
  <c r="P155" i="82"/>
  <c r="P158" i="108"/>
  <c r="P163" i="82"/>
  <c r="P150" i="108"/>
  <c r="X299" i="108"/>
  <c r="X297" i="108" s="1"/>
  <c r="X304" i="82"/>
  <c r="X296" i="82"/>
  <c r="L182" i="108"/>
  <c r="L179" i="82"/>
  <c r="L187" i="82"/>
  <c r="L174" i="108"/>
  <c r="U126" i="108"/>
  <c r="Q347" i="108"/>
  <c r="Q345" i="108" s="1"/>
  <c r="Q352" i="82"/>
  <c r="Q344" i="82"/>
  <c r="Y299" i="108"/>
  <c r="Y297" i="108" s="1"/>
  <c r="Y304" i="82"/>
  <c r="Y296" i="82"/>
  <c r="F416" i="108"/>
  <c r="F414" i="108" s="1"/>
  <c r="F421" i="82"/>
  <c r="F413" i="82"/>
  <c r="I392" i="108"/>
  <c r="I390" i="108" s="1"/>
  <c r="I397" i="82"/>
  <c r="I389" i="82"/>
  <c r="N365" i="108"/>
  <c r="N363" i="108" s="1"/>
  <c r="N370" i="82"/>
  <c r="N362" i="82"/>
  <c r="O170" i="108"/>
  <c r="O167" i="82"/>
  <c r="O175" i="82"/>
  <c r="G410" i="108"/>
  <c r="G408" i="108" s="1"/>
  <c r="G415" i="82"/>
  <c r="G407" i="82"/>
  <c r="X110" i="108"/>
  <c r="X107" i="82"/>
  <c r="X115" i="82"/>
  <c r="X102" i="108"/>
  <c r="T323" i="108"/>
  <c r="T321" i="108" s="1"/>
  <c r="T328" i="82"/>
  <c r="T320" i="82"/>
  <c r="T134" i="108"/>
  <c r="T131" i="82"/>
  <c r="T139" i="82"/>
  <c r="T126" i="108"/>
  <c r="X108" i="108" l="1"/>
  <c r="O181" i="82"/>
  <c r="O176" i="108"/>
  <c r="O173" i="82"/>
  <c r="I398" i="108"/>
  <c r="I396" i="108" s="1"/>
  <c r="I403" i="82"/>
  <c r="I395" i="82"/>
  <c r="Y305" i="108"/>
  <c r="Y303" i="108" s="1"/>
  <c r="Y310" i="82"/>
  <c r="Y302" i="82"/>
  <c r="L180" i="108"/>
  <c r="X305" i="108"/>
  <c r="X303" i="108" s="1"/>
  <c r="X310" i="82"/>
  <c r="X302" i="82"/>
  <c r="H404" i="108"/>
  <c r="H402" i="108" s="1"/>
  <c r="H409" i="82"/>
  <c r="H401" i="82"/>
  <c r="W122" i="108"/>
  <c r="W119" i="82"/>
  <c r="W127" i="82"/>
  <c r="W114" i="108"/>
  <c r="U323" i="108"/>
  <c r="U321" i="108" s="1"/>
  <c r="U328" i="82"/>
  <c r="U320" i="82"/>
  <c r="K186" i="108"/>
  <c r="S335" i="108"/>
  <c r="S333" i="108" s="1"/>
  <c r="S340" i="82"/>
  <c r="S332" i="82"/>
  <c r="D433" i="82"/>
  <c r="D425" i="82"/>
  <c r="D428" i="108"/>
  <c r="D426" i="108" s="1"/>
  <c r="U145" i="82"/>
  <c r="U140" i="108"/>
  <c r="U137" i="82"/>
  <c r="Q156" i="108"/>
  <c r="T132" i="108"/>
  <c r="T140" i="108"/>
  <c r="T137" i="82"/>
  <c r="T145" i="82"/>
  <c r="T329" i="108"/>
  <c r="T327" i="108" s="1"/>
  <c r="T334" i="82"/>
  <c r="T326" i="82"/>
  <c r="X116" i="108"/>
  <c r="X113" i="82"/>
  <c r="X121" i="82"/>
  <c r="G421" i="82"/>
  <c r="G413" i="82"/>
  <c r="G416" i="108"/>
  <c r="G414" i="108" s="1"/>
  <c r="O168" i="108"/>
  <c r="N376" i="82"/>
  <c r="N368" i="82"/>
  <c r="N371" i="108"/>
  <c r="N369" i="108" s="1"/>
  <c r="F422" i="108"/>
  <c r="F420" i="108" s="1"/>
  <c r="F427" i="82"/>
  <c r="F419" i="82"/>
  <c r="Q353" i="108"/>
  <c r="Q351" i="108" s="1"/>
  <c r="Q358" i="82"/>
  <c r="Q350" i="82"/>
  <c r="L188" i="108"/>
  <c r="L185" i="82"/>
  <c r="L193" i="82"/>
  <c r="P164" i="108"/>
  <c r="P161" i="82"/>
  <c r="P169" i="82"/>
  <c r="P156" i="108"/>
  <c r="R347" i="108"/>
  <c r="R345" i="108" s="1"/>
  <c r="R352" i="82"/>
  <c r="R344" i="82"/>
  <c r="M182" i="108"/>
  <c r="M179" i="82"/>
  <c r="M187" i="82"/>
  <c r="M174" i="108"/>
  <c r="K194" i="108"/>
  <c r="K191" i="82"/>
  <c r="J251" i="108"/>
  <c r="J249" i="108" s="1"/>
  <c r="J256" i="82"/>
  <c r="J248" i="82"/>
  <c r="S146" i="108"/>
  <c r="S143" i="82"/>
  <c r="S151" i="82"/>
  <c r="S138" i="108"/>
  <c r="U132" i="108"/>
  <c r="Q164" i="108"/>
  <c r="Q169" i="82"/>
  <c r="Q161" i="82"/>
  <c r="K192" i="108" l="1"/>
  <c r="M180" i="108"/>
  <c r="P162" i="108"/>
  <c r="L186" i="108"/>
  <c r="F428" i="108"/>
  <c r="F426" i="108" s="1"/>
  <c r="F433" i="82"/>
  <c r="F425" i="82"/>
  <c r="N377" i="108"/>
  <c r="N375" i="108" s="1"/>
  <c r="N382" i="82"/>
  <c r="N374" i="82"/>
  <c r="X114" i="108"/>
  <c r="T340" i="82"/>
  <c r="T332" i="82"/>
  <c r="T335" i="108"/>
  <c r="T333" i="108" s="1"/>
  <c r="T138" i="108"/>
  <c r="U138" i="108"/>
  <c r="D434" i="108"/>
  <c r="D432" i="108" s="1"/>
  <c r="D439" i="82"/>
  <c r="D431" i="82"/>
  <c r="S341" i="108"/>
  <c r="S339" i="108" s="1"/>
  <c r="S346" i="82"/>
  <c r="S338" i="82"/>
  <c r="U334" i="82"/>
  <c r="U326" i="82"/>
  <c r="U329" i="108"/>
  <c r="U327" i="108" s="1"/>
  <c r="W133" i="82"/>
  <c r="W128" i="108"/>
  <c r="W125" i="82"/>
  <c r="I409" i="82"/>
  <c r="I401" i="82"/>
  <c r="I404" i="108"/>
  <c r="I402" i="108" s="1"/>
  <c r="O187" i="82"/>
  <c r="O182" i="108"/>
  <c r="O179" i="82"/>
  <c r="S152" i="108"/>
  <c r="S157" i="82"/>
  <c r="S149" i="82"/>
  <c r="Q170" i="108"/>
  <c r="Q175" i="82"/>
  <c r="Q167" i="82"/>
  <c r="Q162" i="108"/>
  <c r="S144" i="108"/>
  <c r="J257" i="108"/>
  <c r="J255" i="108" s="1"/>
  <c r="J262" i="82"/>
  <c r="J254" i="82"/>
  <c r="M193" i="82"/>
  <c r="M188" i="108"/>
  <c r="M185" i="82"/>
  <c r="R353" i="108"/>
  <c r="R351" i="108" s="1"/>
  <c r="R358" i="82"/>
  <c r="R350" i="82"/>
  <c r="P175" i="82"/>
  <c r="P170" i="108"/>
  <c r="P167" i="82"/>
  <c r="L194" i="108"/>
  <c r="L191" i="82"/>
  <c r="Q359" i="108"/>
  <c r="Q357" i="108" s="1"/>
  <c r="Q364" i="82"/>
  <c r="Q356" i="82"/>
  <c r="G422" i="108"/>
  <c r="G420" i="108" s="1"/>
  <c r="G427" i="82"/>
  <c r="G419" i="82"/>
  <c r="X127" i="82"/>
  <c r="X122" i="108"/>
  <c r="X119" i="82"/>
  <c r="T151" i="82"/>
  <c r="T146" i="108"/>
  <c r="T143" i="82"/>
  <c r="U151" i="82"/>
  <c r="U146" i="108"/>
  <c r="U143" i="82"/>
  <c r="W120" i="108"/>
  <c r="H415" i="82"/>
  <c r="H407" i="82"/>
  <c r="H410" i="108"/>
  <c r="H408" i="108" s="1"/>
  <c r="X316" i="82"/>
  <c r="X308" i="82"/>
  <c r="X311" i="108"/>
  <c r="X309" i="108" s="1"/>
  <c r="Y311" i="108"/>
  <c r="Y309" i="108" s="1"/>
  <c r="Y316" i="82"/>
  <c r="Y308" i="82"/>
  <c r="O174" i="108"/>
  <c r="U152" i="108" l="1"/>
  <c r="U157" i="82"/>
  <c r="U149" i="82"/>
  <c r="T152" i="108"/>
  <c r="T157" i="82"/>
  <c r="T149" i="82"/>
  <c r="X120" i="108"/>
  <c r="Q365" i="108"/>
  <c r="Q363" i="108" s="1"/>
  <c r="Q370" i="82"/>
  <c r="Q362" i="82"/>
  <c r="P176" i="108"/>
  <c r="P181" i="82"/>
  <c r="P173" i="82"/>
  <c r="R359" i="108"/>
  <c r="R357" i="108" s="1"/>
  <c r="R364" i="82"/>
  <c r="R356" i="82"/>
  <c r="M194" i="108"/>
  <c r="M191" i="82"/>
  <c r="J263" i="108"/>
  <c r="J261" i="108" s="1"/>
  <c r="J268" i="82"/>
  <c r="J260" i="82"/>
  <c r="O180" i="108"/>
  <c r="W126" i="108"/>
  <c r="U335" i="108"/>
  <c r="U333" i="108" s="1"/>
  <c r="U340" i="82"/>
  <c r="U332" i="82"/>
  <c r="S347" i="108"/>
  <c r="S345" i="108" s="1"/>
  <c r="S352" i="82"/>
  <c r="S344" i="82"/>
  <c r="N383" i="108"/>
  <c r="N381" i="108" s="1"/>
  <c r="N391" i="82"/>
  <c r="N380" i="82"/>
  <c r="H416" i="108"/>
  <c r="H414" i="108" s="1"/>
  <c r="H421" i="82"/>
  <c r="H413" i="82"/>
  <c r="Y317" i="108"/>
  <c r="Y315" i="108" s="1"/>
  <c r="Y322" i="82"/>
  <c r="Y314" i="82"/>
  <c r="X317" i="108"/>
  <c r="X315" i="108" s="1"/>
  <c r="X322" i="82"/>
  <c r="X314" i="82"/>
  <c r="U144" i="108"/>
  <c r="T144" i="108"/>
  <c r="X128" i="108"/>
  <c r="X133" i="82"/>
  <c r="X125" i="82"/>
  <c r="G428" i="108"/>
  <c r="G426" i="108" s="1"/>
  <c r="G433" i="82"/>
  <c r="G425" i="82"/>
  <c r="L192" i="108"/>
  <c r="P168" i="108"/>
  <c r="M186" i="108"/>
  <c r="Q181" i="82"/>
  <c r="Q176" i="108"/>
  <c r="Q173" i="82"/>
  <c r="Q168" i="108"/>
  <c r="S158" i="108"/>
  <c r="S163" i="82"/>
  <c r="S155" i="82"/>
  <c r="S150" i="108"/>
  <c r="O188" i="108"/>
  <c r="O193" i="82"/>
  <c r="O185" i="82"/>
  <c r="I410" i="108"/>
  <c r="I408" i="108" s="1"/>
  <c r="I415" i="82"/>
  <c r="I407" i="82"/>
  <c r="W134" i="108"/>
  <c r="W139" i="82"/>
  <c r="W131" i="82"/>
  <c r="D445" i="82"/>
  <c r="D440" i="108"/>
  <c r="D438" i="108" s="1"/>
  <c r="D437" i="82"/>
  <c r="T341" i="108"/>
  <c r="T339" i="108" s="1"/>
  <c r="T346" i="82"/>
  <c r="T338" i="82"/>
  <c r="F434" i="108"/>
  <c r="F432" i="108" s="1"/>
  <c r="F439" i="82"/>
  <c r="F431" i="82"/>
  <c r="F440" i="108" l="1"/>
  <c r="F438" i="108" s="1"/>
  <c r="F445" i="82"/>
  <c r="F437" i="82"/>
  <c r="T347" i="108"/>
  <c r="T345" i="108" s="1"/>
  <c r="T352" i="82"/>
  <c r="T344" i="82"/>
  <c r="D451" i="82"/>
  <c r="D443" i="82"/>
  <c r="D446" i="108"/>
  <c r="D444" i="108" s="1"/>
  <c r="W140" i="108"/>
  <c r="W145" i="82"/>
  <c r="W137" i="82"/>
  <c r="W132" i="108"/>
  <c r="O194" i="108"/>
  <c r="O191" i="82"/>
  <c r="O186" i="108"/>
  <c r="Q174" i="108"/>
  <c r="X134" i="108"/>
  <c r="X139" i="82"/>
  <c r="X131" i="82"/>
  <c r="X126" i="108"/>
  <c r="Y323" i="108"/>
  <c r="Y321" i="108" s="1"/>
  <c r="Y328" i="82"/>
  <c r="Y320" i="82"/>
  <c r="H422" i="108"/>
  <c r="H420" i="108" s="1"/>
  <c r="H427" i="82"/>
  <c r="H419" i="82"/>
  <c r="S353" i="108"/>
  <c r="S351" i="108" s="1"/>
  <c r="S358" i="82"/>
  <c r="S350" i="82"/>
  <c r="J269" i="108"/>
  <c r="J267" i="108" s="1"/>
  <c r="J274" i="82"/>
  <c r="J266" i="82"/>
  <c r="M192" i="108"/>
  <c r="P182" i="108"/>
  <c r="P187" i="82"/>
  <c r="P179" i="82"/>
  <c r="P174" i="108"/>
  <c r="T158" i="108"/>
  <c r="T163" i="82"/>
  <c r="T155" i="82"/>
  <c r="T150" i="108"/>
  <c r="I416" i="108"/>
  <c r="I414" i="108" s="1"/>
  <c r="I421" i="82"/>
  <c r="I413" i="82"/>
  <c r="S169" i="82"/>
  <c r="S164" i="108"/>
  <c r="S161" i="82"/>
  <c r="S156" i="108"/>
  <c r="Q187" i="82"/>
  <c r="Q182" i="108"/>
  <c r="Q179" i="82"/>
  <c r="G434" i="108"/>
  <c r="G432" i="108" s="1"/>
  <c r="G439" i="82"/>
  <c r="G431" i="82"/>
  <c r="X323" i="108"/>
  <c r="X321" i="108" s="1"/>
  <c r="X328" i="82"/>
  <c r="X320" i="82"/>
  <c r="N392" i="108"/>
  <c r="N390" i="108" s="1"/>
  <c r="N397" i="82"/>
  <c r="N389" i="82"/>
  <c r="U341" i="108"/>
  <c r="U339" i="108" s="1"/>
  <c r="U346" i="82"/>
  <c r="U338" i="82"/>
  <c r="R365" i="108"/>
  <c r="R363" i="108" s="1"/>
  <c r="R370" i="82"/>
  <c r="R362" i="82"/>
  <c r="Q371" i="108"/>
  <c r="Q369" i="108" s="1"/>
  <c r="Q376" i="82"/>
  <c r="Q368" i="82"/>
  <c r="U163" i="82"/>
  <c r="U158" i="108"/>
  <c r="U155" i="82"/>
  <c r="U150" i="108"/>
  <c r="U156" i="108" l="1"/>
  <c r="Q382" i="82"/>
  <c r="Q374" i="82"/>
  <c r="Q377" i="108"/>
  <c r="Q375" i="108" s="1"/>
  <c r="R376" i="82"/>
  <c r="R368" i="82"/>
  <c r="R371" i="108"/>
  <c r="R369" i="108" s="1"/>
  <c r="N398" i="108"/>
  <c r="N396" i="108" s="1"/>
  <c r="N403" i="82"/>
  <c r="N395" i="82"/>
  <c r="Q188" i="108"/>
  <c r="Q185" i="82"/>
  <c r="Q193" i="82"/>
  <c r="S170" i="108"/>
  <c r="S175" i="82"/>
  <c r="S167" i="82"/>
  <c r="I422" i="108"/>
  <c r="I420" i="108" s="1"/>
  <c r="I427" i="82"/>
  <c r="I419" i="82"/>
  <c r="P188" i="108"/>
  <c r="P193" i="82"/>
  <c r="P185" i="82"/>
  <c r="P180" i="108"/>
  <c r="J275" i="108"/>
  <c r="J273" i="108" s="1"/>
  <c r="J280" i="82"/>
  <c r="J272" i="82"/>
  <c r="H428" i="108"/>
  <c r="H426" i="108" s="1"/>
  <c r="H433" i="82"/>
  <c r="H425" i="82"/>
  <c r="X140" i="108"/>
  <c r="X145" i="82"/>
  <c r="X137" i="82"/>
  <c r="X132" i="108"/>
  <c r="O192" i="108"/>
  <c r="W146" i="108"/>
  <c r="W151" i="82"/>
  <c r="W143" i="82"/>
  <c r="W138" i="108"/>
  <c r="F451" i="82"/>
  <c r="F443" i="82"/>
  <c r="F446" i="108"/>
  <c r="F444" i="108" s="1"/>
  <c r="U164" i="108"/>
  <c r="U161" i="82"/>
  <c r="U169" i="82"/>
  <c r="U347" i="108"/>
  <c r="U345" i="108" s="1"/>
  <c r="U352" i="82"/>
  <c r="U344" i="82"/>
  <c r="X329" i="108"/>
  <c r="X327" i="108" s="1"/>
  <c r="X334" i="82"/>
  <c r="X326" i="82"/>
  <c r="G440" i="108"/>
  <c r="G438" i="108" s="1"/>
  <c r="G445" i="82"/>
  <c r="G437" i="82"/>
  <c r="Q180" i="108"/>
  <c r="S162" i="108"/>
  <c r="T164" i="108"/>
  <c r="T169" i="82"/>
  <c r="T161" i="82"/>
  <c r="T156" i="108"/>
  <c r="S359" i="108"/>
  <c r="S357" i="108" s="1"/>
  <c r="S364" i="82"/>
  <c r="S356" i="82"/>
  <c r="Y334" i="82"/>
  <c r="Y326" i="82"/>
  <c r="Y329" i="108"/>
  <c r="Y327" i="108" s="1"/>
  <c r="D457" i="82"/>
  <c r="D449" i="82"/>
  <c r="D452" i="108"/>
  <c r="D450" i="108" s="1"/>
  <c r="T353" i="108"/>
  <c r="T351" i="108" s="1"/>
  <c r="T358" i="82"/>
  <c r="T350" i="82"/>
  <c r="T359" i="108" l="1"/>
  <c r="T357" i="108" s="1"/>
  <c r="T364" i="82"/>
  <c r="T356" i="82"/>
  <c r="D458" i="108"/>
  <c r="D456" i="108" s="1"/>
  <c r="D463" i="82"/>
  <c r="D455" i="82"/>
  <c r="Y335" i="108"/>
  <c r="Y333" i="108" s="1"/>
  <c r="Y340" i="82"/>
  <c r="Y332" i="82"/>
  <c r="S370" i="82"/>
  <c r="S362" i="82"/>
  <c r="S365" i="108"/>
  <c r="S363" i="108" s="1"/>
  <c r="T170" i="108"/>
  <c r="T167" i="82"/>
  <c r="T175" i="82"/>
  <c r="T162" i="108"/>
  <c r="X335" i="108"/>
  <c r="X333" i="108" s="1"/>
  <c r="X340" i="82"/>
  <c r="X332" i="82"/>
  <c r="U162" i="108"/>
  <c r="F452" i="108"/>
  <c r="F450" i="108" s="1"/>
  <c r="F457" i="82"/>
  <c r="F449" i="82"/>
  <c r="W152" i="108"/>
  <c r="W149" i="82"/>
  <c r="W157" i="82"/>
  <c r="W144" i="108"/>
  <c r="J281" i="108"/>
  <c r="J279" i="108" s="1"/>
  <c r="J286" i="82"/>
  <c r="J278" i="82"/>
  <c r="I428" i="108"/>
  <c r="I426" i="108" s="1"/>
  <c r="I433" i="82"/>
  <c r="I425" i="82"/>
  <c r="Q186" i="108"/>
  <c r="Q383" i="108"/>
  <c r="Q381" i="108" s="1"/>
  <c r="Q391" i="82"/>
  <c r="Q380" i="82"/>
  <c r="G446" i="108"/>
  <c r="G444" i="108" s="1"/>
  <c r="G451" i="82"/>
  <c r="G443" i="82"/>
  <c r="U353" i="108"/>
  <c r="U351" i="108" s="1"/>
  <c r="U358" i="82"/>
  <c r="U350" i="82"/>
  <c r="U167" i="82"/>
  <c r="U170" i="108"/>
  <c r="U175" i="82"/>
  <c r="X146" i="108"/>
  <c r="X143" i="82"/>
  <c r="X151" i="82"/>
  <c r="X138" i="108"/>
  <c r="H434" i="108"/>
  <c r="H432" i="108" s="1"/>
  <c r="H439" i="82"/>
  <c r="H431" i="82"/>
  <c r="P191" i="82"/>
  <c r="P194" i="108"/>
  <c r="P186" i="108"/>
  <c r="S173" i="82"/>
  <c r="S176" i="108"/>
  <c r="S181" i="82"/>
  <c r="S168" i="108"/>
  <c r="Q194" i="108"/>
  <c r="Q191" i="82"/>
  <c r="N404" i="108"/>
  <c r="N402" i="108" s="1"/>
  <c r="N409" i="82"/>
  <c r="N401" i="82"/>
  <c r="R377" i="108"/>
  <c r="R375" i="108" s="1"/>
  <c r="R382" i="82"/>
  <c r="R374" i="82"/>
  <c r="S182" i="108" l="1"/>
  <c r="S179" i="82"/>
  <c r="S187" i="82"/>
  <c r="S174" i="108"/>
  <c r="X144" i="108"/>
  <c r="U176" i="108"/>
  <c r="U173" i="82"/>
  <c r="U181" i="82"/>
  <c r="U168" i="108"/>
  <c r="G452" i="108"/>
  <c r="G450" i="108" s="1"/>
  <c r="G457" i="82"/>
  <c r="G449" i="82"/>
  <c r="W150" i="108"/>
  <c r="F458" i="108"/>
  <c r="F456" i="108" s="1"/>
  <c r="F463" i="82"/>
  <c r="F455" i="82"/>
  <c r="T173" i="82"/>
  <c r="T176" i="108"/>
  <c r="T181" i="82"/>
  <c r="S371" i="108"/>
  <c r="S369" i="108" s="1"/>
  <c r="S376" i="82"/>
  <c r="S368" i="82"/>
  <c r="Y341" i="108"/>
  <c r="Y339" i="108" s="1"/>
  <c r="Y346" i="82"/>
  <c r="Y338" i="82"/>
  <c r="T365" i="108"/>
  <c r="T363" i="108" s="1"/>
  <c r="T370" i="82"/>
  <c r="T362" i="82"/>
  <c r="N410" i="108"/>
  <c r="N408" i="108" s="1"/>
  <c r="N415" i="82"/>
  <c r="N407" i="82"/>
  <c r="R383" i="108"/>
  <c r="R381" i="108" s="1"/>
  <c r="R391" i="82"/>
  <c r="R380" i="82"/>
  <c r="Q192" i="108"/>
  <c r="P192" i="108"/>
  <c r="H440" i="108"/>
  <c r="H438" i="108" s="1"/>
  <c r="H445" i="82"/>
  <c r="H437" i="82"/>
  <c r="X149" i="82"/>
  <c r="X152" i="108"/>
  <c r="X157" i="82"/>
  <c r="U359" i="108"/>
  <c r="U357" i="108" s="1"/>
  <c r="U364" i="82"/>
  <c r="U356" i="82"/>
  <c r="Q392" i="108"/>
  <c r="Q390" i="108" s="1"/>
  <c r="Q397" i="82"/>
  <c r="Q389" i="82"/>
  <c r="I434" i="108"/>
  <c r="I432" i="108" s="1"/>
  <c r="I439" i="82"/>
  <c r="I431" i="82"/>
  <c r="J287" i="108"/>
  <c r="J285" i="108" s="1"/>
  <c r="J292" i="82"/>
  <c r="J284" i="82"/>
  <c r="W155" i="82"/>
  <c r="W158" i="108"/>
  <c r="W163" i="82"/>
  <c r="X341" i="108"/>
  <c r="X339" i="108" s="1"/>
  <c r="X346" i="82"/>
  <c r="X338" i="82"/>
  <c r="T168" i="108"/>
  <c r="D469" i="82"/>
  <c r="D464" i="108"/>
  <c r="D462" i="108" s="1"/>
  <c r="D461" i="82"/>
  <c r="W164" i="108" l="1"/>
  <c r="W161" i="82"/>
  <c r="W169" i="82"/>
  <c r="W156" i="108"/>
  <c r="J293" i="108"/>
  <c r="J291" i="108" s="1"/>
  <c r="J298" i="82"/>
  <c r="J290" i="82"/>
  <c r="Q398" i="108"/>
  <c r="Q396" i="108" s="1"/>
  <c r="Q403" i="82"/>
  <c r="Q395" i="82"/>
  <c r="N416" i="108"/>
  <c r="N414" i="108" s="1"/>
  <c r="N421" i="82"/>
  <c r="N413" i="82"/>
  <c r="Y352" i="82"/>
  <c r="Y344" i="82"/>
  <c r="Y347" i="108"/>
  <c r="Y345" i="108" s="1"/>
  <c r="T182" i="108"/>
  <c r="T179" i="82"/>
  <c r="T187" i="82"/>
  <c r="T174" i="108"/>
  <c r="F464" i="108"/>
  <c r="F462" i="108" s="1"/>
  <c r="F469" i="82"/>
  <c r="F461" i="82"/>
  <c r="G458" i="108"/>
  <c r="G456" i="108" s="1"/>
  <c r="G463" i="82"/>
  <c r="G455" i="82"/>
  <c r="U179" i="82"/>
  <c r="U182" i="108"/>
  <c r="U187" i="82"/>
  <c r="S180" i="108"/>
  <c r="D470" i="108"/>
  <c r="D468" i="108" s="1"/>
  <c r="D475" i="82"/>
  <c r="D467" i="82"/>
  <c r="X347" i="108"/>
  <c r="X345" i="108" s="1"/>
  <c r="X352" i="82"/>
  <c r="X344" i="82"/>
  <c r="I440" i="108"/>
  <c r="I438" i="108" s="1"/>
  <c r="I445" i="82"/>
  <c r="I437" i="82"/>
  <c r="U365" i="108"/>
  <c r="U363" i="108" s="1"/>
  <c r="U370" i="82"/>
  <c r="U362" i="82"/>
  <c r="X158" i="108"/>
  <c r="X155" i="82"/>
  <c r="X163" i="82"/>
  <c r="X150" i="108"/>
  <c r="H446" i="108"/>
  <c r="H444" i="108" s="1"/>
  <c r="H451" i="82"/>
  <c r="H443" i="82"/>
  <c r="R397" i="82"/>
  <c r="R389" i="82"/>
  <c r="R392" i="108"/>
  <c r="R390" i="108" s="1"/>
  <c r="T371" i="108"/>
  <c r="T369" i="108" s="1"/>
  <c r="T376" i="82"/>
  <c r="T368" i="82"/>
  <c r="S377" i="108"/>
  <c r="S375" i="108" s="1"/>
  <c r="S382" i="82"/>
  <c r="S374" i="82"/>
  <c r="U174" i="108"/>
  <c r="S185" i="82"/>
  <c r="S188" i="108"/>
  <c r="S193" i="82"/>
  <c r="S383" i="108" l="1"/>
  <c r="S381" i="108" s="1"/>
  <c r="S391" i="82"/>
  <c r="S380" i="82"/>
  <c r="X156" i="108"/>
  <c r="U371" i="108"/>
  <c r="U369" i="108" s="1"/>
  <c r="U376" i="82"/>
  <c r="U368" i="82"/>
  <c r="G464" i="108"/>
  <c r="G462" i="108" s="1"/>
  <c r="G469" i="82"/>
  <c r="G461" i="82"/>
  <c r="T180" i="108"/>
  <c r="J299" i="108"/>
  <c r="J297" i="108" s="1"/>
  <c r="J304" i="82"/>
  <c r="J296" i="82"/>
  <c r="W170" i="108"/>
  <c r="W167" i="82"/>
  <c r="W175" i="82"/>
  <c r="S191" i="82"/>
  <c r="S194" i="108"/>
  <c r="S186" i="108"/>
  <c r="T377" i="108"/>
  <c r="T375" i="108" s="1"/>
  <c r="T382" i="82"/>
  <c r="T374" i="82"/>
  <c r="R403" i="82"/>
  <c r="R395" i="82"/>
  <c r="R398" i="108"/>
  <c r="R396" i="108" s="1"/>
  <c r="H452" i="108"/>
  <c r="H450" i="108" s="1"/>
  <c r="H457" i="82"/>
  <c r="H449" i="82"/>
  <c r="X164" i="108"/>
  <c r="X161" i="82"/>
  <c r="X169" i="82"/>
  <c r="I446" i="108"/>
  <c r="I444" i="108" s="1"/>
  <c r="I451" i="82"/>
  <c r="I443" i="82"/>
  <c r="X353" i="108"/>
  <c r="X351" i="108" s="1"/>
  <c r="X350" i="82"/>
  <c r="X358" i="82"/>
  <c r="D476" i="108"/>
  <c r="D474" i="108" s="1"/>
  <c r="D481" i="82"/>
  <c r="D473" i="82"/>
  <c r="U188" i="108"/>
  <c r="U185" i="82"/>
  <c r="U193" i="82"/>
  <c r="U180" i="108"/>
  <c r="F470" i="108"/>
  <c r="F468" i="108" s="1"/>
  <c r="F475" i="82"/>
  <c r="F467" i="82"/>
  <c r="T188" i="108"/>
  <c r="T185" i="82"/>
  <c r="T193" i="82"/>
  <c r="Y358" i="82"/>
  <c r="Y350" i="82"/>
  <c r="Y353" i="108"/>
  <c r="Y351" i="108" s="1"/>
  <c r="N422" i="108"/>
  <c r="N420" i="108" s="1"/>
  <c r="N427" i="82"/>
  <c r="N419" i="82"/>
  <c r="Q404" i="108"/>
  <c r="Q402" i="108" s="1"/>
  <c r="Q409" i="82"/>
  <c r="Q401" i="82"/>
  <c r="W162" i="108"/>
  <c r="N428" i="108" l="1"/>
  <c r="N426" i="108" s="1"/>
  <c r="N433" i="82"/>
  <c r="N425" i="82"/>
  <c r="Y364" i="82"/>
  <c r="Y359" i="108"/>
  <c r="Y357" i="108" s="1"/>
  <c r="Y356" i="82"/>
  <c r="T191" i="82"/>
  <c r="T194" i="108"/>
  <c r="U186" i="108"/>
  <c r="D487" i="82"/>
  <c r="D479" i="82"/>
  <c r="D482" i="108"/>
  <c r="D480" i="108" s="1"/>
  <c r="X359" i="108"/>
  <c r="X357" i="108" s="1"/>
  <c r="X364" i="82"/>
  <c r="X356" i="82"/>
  <c r="I452" i="108"/>
  <c r="I450" i="108" s="1"/>
  <c r="I457" i="82"/>
  <c r="I449" i="82"/>
  <c r="X162" i="108"/>
  <c r="H458" i="108"/>
  <c r="H456" i="108" s="1"/>
  <c r="H463" i="82"/>
  <c r="H455" i="82"/>
  <c r="R409" i="82"/>
  <c r="R404" i="108"/>
  <c r="R402" i="108" s="1"/>
  <c r="R401" i="82"/>
  <c r="T383" i="108"/>
  <c r="T381" i="108" s="1"/>
  <c r="T391" i="82"/>
  <c r="T380" i="82"/>
  <c r="W168" i="108"/>
  <c r="J310" i="82"/>
  <c r="J302" i="82"/>
  <c r="J305" i="108"/>
  <c r="J303" i="108" s="1"/>
  <c r="G470" i="108"/>
  <c r="G468" i="108" s="1"/>
  <c r="G475" i="82"/>
  <c r="G467" i="82"/>
  <c r="Q407" i="82"/>
  <c r="Q410" i="108"/>
  <c r="Q408" i="108" s="1"/>
  <c r="Q415" i="82"/>
  <c r="T186" i="108"/>
  <c r="F476" i="108"/>
  <c r="F474" i="108" s="1"/>
  <c r="F481" i="82"/>
  <c r="F473" i="82"/>
  <c r="U194" i="108"/>
  <c r="U191" i="82"/>
  <c r="X170" i="108"/>
  <c r="X167" i="82"/>
  <c r="X175" i="82"/>
  <c r="S192" i="108"/>
  <c r="W176" i="108"/>
  <c r="W173" i="82"/>
  <c r="W181" i="82"/>
  <c r="U377" i="108"/>
  <c r="U375" i="108" s="1"/>
  <c r="U382" i="82"/>
  <c r="U374" i="82"/>
  <c r="S392" i="108"/>
  <c r="S390" i="108" s="1"/>
  <c r="S397" i="82"/>
  <c r="S389" i="82"/>
  <c r="S398" i="108" l="1"/>
  <c r="S396" i="108" s="1"/>
  <c r="S403" i="82"/>
  <c r="S395" i="82"/>
  <c r="U383" i="108"/>
  <c r="U381" i="108" s="1"/>
  <c r="U391" i="82"/>
  <c r="U380" i="82"/>
  <c r="W174" i="108"/>
  <c r="X168" i="108"/>
  <c r="U192" i="108"/>
  <c r="F482" i="108"/>
  <c r="F480" i="108" s="1"/>
  <c r="F487" i="82"/>
  <c r="F479" i="82"/>
  <c r="Q416" i="108"/>
  <c r="Q414" i="108" s="1"/>
  <c r="Q421" i="82"/>
  <c r="Q413" i="82"/>
  <c r="J316" i="82"/>
  <c r="J311" i="108"/>
  <c r="J309" i="108" s="1"/>
  <c r="J308" i="82"/>
  <c r="T392" i="108"/>
  <c r="T390" i="108" s="1"/>
  <c r="T397" i="82"/>
  <c r="T389" i="82"/>
  <c r="R410" i="108"/>
  <c r="R408" i="108" s="1"/>
  <c r="R415" i="82"/>
  <c r="R407" i="82"/>
  <c r="H464" i="108"/>
  <c r="H462" i="108" s="1"/>
  <c r="H469" i="82"/>
  <c r="H461" i="82"/>
  <c r="X365" i="108"/>
  <c r="X363" i="108" s="1"/>
  <c r="X370" i="82"/>
  <c r="X362" i="82"/>
  <c r="D488" i="108"/>
  <c r="D486" i="108" s="1"/>
  <c r="D493" i="82"/>
  <c r="D485" i="82"/>
  <c r="T192" i="108"/>
  <c r="Y365" i="108"/>
  <c r="Y363" i="108" s="1"/>
  <c r="Y370" i="82"/>
  <c r="Y362" i="82"/>
  <c r="N434" i="108"/>
  <c r="N432" i="108" s="1"/>
  <c r="N439" i="82"/>
  <c r="N431" i="82"/>
  <c r="W182" i="108"/>
  <c r="W179" i="82"/>
  <c r="W187" i="82"/>
  <c r="X173" i="82"/>
  <c r="X176" i="108"/>
  <c r="X181" i="82"/>
  <c r="G476" i="108"/>
  <c r="G474" i="108" s="1"/>
  <c r="G481" i="82"/>
  <c r="G473" i="82"/>
  <c r="I458" i="108"/>
  <c r="I456" i="108" s="1"/>
  <c r="I463" i="82"/>
  <c r="I455" i="82"/>
  <c r="W188" i="108" l="1"/>
  <c r="W185" i="82"/>
  <c r="W193" i="82"/>
  <c r="Y371" i="108"/>
  <c r="Y369" i="108" s="1"/>
  <c r="Y376" i="82"/>
  <c r="Y368" i="82"/>
  <c r="D494" i="108"/>
  <c r="D492" i="108" s="1"/>
  <c r="D499" i="82"/>
  <c r="D491" i="82"/>
  <c r="H470" i="108"/>
  <c r="H468" i="108" s="1"/>
  <c r="H475" i="82"/>
  <c r="H467" i="82"/>
  <c r="T398" i="108"/>
  <c r="T396" i="108" s="1"/>
  <c r="T403" i="82"/>
  <c r="T395" i="82"/>
  <c r="F488" i="108"/>
  <c r="F486" i="108" s="1"/>
  <c r="F493" i="82"/>
  <c r="F485" i="82"/>
  <c r="S404" i="108"/>
  <c r="S402" i="108" s="1"/>
  <c r="S409" i="82"/>
  <c r="S401" i="82"/>
  <c r="I464" i="108"/>
  <c r="I462" i="108" s="1"/>
  <c r="I469" i="82"/>
  <c r="I461" i="82"/>
  <c r="G482" i="108"/>
  <c r="G480" i="108" s="1"/>
  <c r="G487" i="82"/>
  <c r="G479" i="82"/>
  <c r="X182" i="108"/>
  <c r="X179" i="82"/>
  <c r="X187" i="82"/>
  <c r="X174" i="108"/>
  <c r="W180" i="108"/>
  <c r="N440" i="108"/>
  <c r="N438" i="108" s="1"/>
  <c r="N445" i="82"/>
  <c r="N437" i="82"/>
  <c r="X371" i="108"/>
  <c r="X369" i="108" s="1"/>
  <c r="X376" i="82"/>
  <c r="X368" i="82"/>
  <c r="R416" i="108"/>
  <c r="R414" i="108" s="1"/>
  <c r="R421" i="82"/>
  <c r="R413" i="82"/>
  <c r="J322" i="82"/>
  <c r="J314" i="82"/>
  <c r="J317" i="108"/>
  <c r="J315" i="108" s="1"/>
  <c r="Q422" i="108"/>
  <c r="Q420" i="108" s="1"/>
  <c r="Q427" i="82"/>
  <c r="Q419" i="82"/>
  <c r="U392" i="108"/>
  <c r="U390" i="108" s="1"/>
  <c r="U397" i="82"/>
  <c r="U389" i="82"/>
  <c r="Q428" i="108" l="1"/>
  <c r="Q426" i="108" s="1"/>
  <c r="Q433" i="82"/>
  <c r="Q425" i="82"/>
  <c r="J323" i="108"/>
  <c r="J321" i="108" s="1"/>
  <c r="J320" i="82"/>
  <c r="J328" i="82"/>
  <c r="R422" i="108"/>
  <c r="R420" i="108" s="1"/>
  <c r="R427" i="82"/>
  <c r="R419" i="82"/>
  <c r="N451" i="82"/>
  <c r="N443" i="82"/>
  <c r="N446" i="108"/>
  <c r="N444" i="108" s="1"/>
  <c r="X185" i="82"/>
  <c r="X188" i="108"/>
  <c r="X193" i="82"/>
  <c r="I470" i="108"/>
  <c r="I468" i="108" s="1"/>
  <c r="I475" i="82"/>
  <c r="I467" i="82"/>
  <c r="F494" i="108"/>
  <c r="F492" i="108" s="1"/>
  <c r="F499" i="82"/>
  <c r="F491" i="82"/>
  <c r="H476" i="108"/>
  <c r="H474" i="108" s="1"/>
  <c r="H481" i="82"/>
  <c r="H473" i="82"/>
  <c r="Y377" i="108"/>
  <c r="Y375" i="108" s="1"/>
  <c r="Y382" i="82"/>
  <c r="Y374" i="82"/>
  <c r="W186" i="108"/>
  <c r="U398" i="108"/>
  <c r="U396" i="108" s="1"/>
  <c r="U403" i="82"/>
  <c r="U395" i="82"/>
  <c r="X377" i="108"/>
  <c r="X375" i="108" s="1"/>
  <c r="X382" i="82"/>
  <c r="X374" i="82"/>
  <c r="X180" i="108"/>
  <c r="G493" i="82"/>
  <c r="G485" i="82"/>
  <c r="G488" i="108"/>
  <c r="G486" i="108" s="1"/>
  <c r="S410" i="108"/>
  <c r="S408" i="108" s="1"/>
  <c r="S415" i="82"/>
  <c r="S407" i="82"/>
  <c r="T404" i="108"/>
  <c r="T402" i="108" s="1"/>
  <c r="T409" i="82"/>
  <c r="T401" i="82"/>
  <c r="D500" i="108"/>
  <c r="D498" i="108" s="1"/>
  <c r="D505" i="82"/>
  <c r="D497" i="82"/>
  <c r="W194" i="108"/>
  <c r="W191" i="82"/>
  <c r="W192" i="108" l="1"/>
  <c r="D511" i="82"/>
  <c r="D506" i="108"/>
  <c r="D504" i="108" s="1"/>
  <c r="D503" i="82"/>
  <c r="S416" i="108"/>
  <c r="S414" i="108" s="1"/>
  <c r="S421" i="82"/>
  <c r="S413" i="82"/>
  <c r="G499" i="82"/>
  <c r="G491" i="82"/>
  <c r="G494" i="108"/>
  <c r="G492" i="108" s="1"/>
  <c r="X391" i="82"/>
  <c r="X380" i="82"/>
  <c r="X383" i="108"/>
  <c r="X381" i="108" s="1"/>
  <c r="Y383" i="108"/>
  <c r="Y381" i="108" s="1"/>
  <c r="Y391" i="82"/>
  <c r="Y380" i="82"/>
  <c r="F500" i="108"/>
  <c r="F498" i="108" s="1"/>
  <c r="F505" i="82"/>
  <c r="F497" i="82"/>
  <c r="X191" i="82"/>
  <c r="X194" i="108"/>
  <c r="X186" i="108"/>
  <c r="N457" i="82"/>
  <c r="N449" i="82"/>
  <c r="N452" i="108"/>
  <c r="N450" i="108" s="1"/>
  <c r="R428" i="108"/>
  <c r="R426" i="108" s="1"/>
  <c r="R433" i="82"/>
  <c r="R425" i="82"/>
  <c r="J329" i="108"/>
  <c r="J327" i="108" s="1"/>
  <c r="J326" i="82"/>
  <c r="J334" i="82"/>
  <c r="Q434" i="108"/>
  <c r="Q432" i="108" s="1"/>
  <c r="Q439" i="82"/>
  <c r="Q431" i="82"/>
  <c r="T415" i="82"/>
  <c r="T407" i="82"/>
  <c r="T410" i="108"/>
  <c r="T408" i="108" s="1"/>
  <c r="U409" i="82"/>
  <c r="U401" i="82"/>
  <c r="U404" i="108"/>
  <c r="U402" i="108" s="1"/>
  <c r="H487" i="82"/>
  <c r="H479" i="82"/>
  <c r="H482" i="108"/>
  <c r="H480" i="108" s="1"/>
  <c r="I481" i="82"/>
  <c r="I473" i="82"/>
  <c r="I476" i="108"/>
  <c r="I474" i="108" s="1"/>
  <c r="H488" i="108" l="1"/>
  <c r="H486" i="108" s="1"/>
  <c r="H493" i="82"/>
  <c r="H485" i="82"/>
  <c r="T421" i="82"/>
  <c r="T413" i="82"/>
  <c r="T416" i="108"/>
  <c r="T414" i="108" s="1"/>
  <c r="Q440" i="108"/>
  <c r="Q438" i="108" s="1"/>
  <c r="Q445" i="82"/>
  <c r="Q437" i="82"/>
  <c r="J335" i="108"/>
  <c r="J333" i="108" s="1"/>
  <c r="J340" i="82"/>
  <c r="J332" i="82"/>
  <c r="R434" i="108"/>
  <c r="R432" i="108" s="1"/>
  <c r="R439" i="82"/>
  <c r="R431" i="82"/>
  <c r="N463" i="82"/>
  <c r="N455" i="82"/>
  <c r="N458" i="108"/>
  <c r="N456" i="108" s="1"/>
  <c r="X192" i="108"/>
  <c r="Y392" i="108"/>
  <c r="Y390" i="108" s="1"/>
  <c r="Y397" i="82"/>
  <c r="Y389" i="82"/>
  <c r="I487" i="82"/>
  <c r="I479" i="82"/>
  <c r="I482" i="108"/>
  <c r="I480" i="108" s="1"/>
  <c r="U415" i="82"/>
  <c r="U407" i="82"/>
  <c r="U410" i="108"/>
  <c r="U408" i="108" s="1"/>
  <c r="F506" i="108"/>
  <c r="F504" i="108" s="1"/>
  <c r="F511" i="82"/>
  <c r="F503" i="82"/>
  <c r="X397" i="82"/>
  <c r="X389" i="82"/>
  <c r="X392" i="108"/>
  <c r="X390" i="108" s="1"/>
  <c r="G505" i="82"/>
  <c r="G497" i="82"/>
  <c r="G500" i="108"/>
  <c r="G498" i="108" s="1"/>
  <c r="S422" i="108"/>
  <c r="S420" i="108" s="1"/>
  <c r="S427" i="82"/>
  <c r="S419" i="82"/>
  <c r="D512" i="108"/>
  <c r="D510" i="108" s="1"/>
  <c r="D517" i="82"/>
  <c r="D509" i="82"/>
  <c r="D523" i="82" l="1"/>
  <c r="D518" i="108"/>
  <c r="D516" i="108" s="1"/>
  <c r="D515" i="82"/>
  <c r="X403" i="82"/>
  <c r="X395" i="82"/>
  <c r="X398" i="108"/>
  <c r="X396" i="108" s="1"/>
  <c r="F512" i="108"/>
  <c r="F510" i="108" s="1"/>
  <c r="F517" i="82"/>
  <c r="F509" i="82"/>
  <c r="U421" i="82"/>
  <c r="U413" i="82"/>
  <c r="U416" i="108"/>
  <c r="U414" i="108" s="1"/>
  <c r="N469" i="82"/>
  <c r="N461" i="82"/>
  <c r="N464" i="108"/>
  <c r="N462" i="108" s="1"/>
  <c r="R440" i="108"/>
  <c r="R438" i="108" s="1"/>
  <c r="R445" i="82"/>
  <c r="R437" i="82"/>
  <c r="Q446" i="108"/>
  <c r="Q444" i="108" s="1"/>
  <c r="Q451" i="82"/>
  <c r="Q443" i="82"/>
  <c r="T427" i="82"/>
  <c r="T419" i="82"/>
  <c r="T422" i="108"/>
  <c r="T420" i="108" s="1"/>
  <c r="H494" i="108"/>
  <c r="H492" i="108" s="1"/>
  <c r="H499" i="82"/>
  <c r="H491" i="82"/>
  <c r="S428" i="108"/>
  <c r="S426" i="108" s="1"/>
  <c r="S433" i="82"/>
  <c r="S425" i="82"/>
  <c r="G511" i="82"/>
  <c r="G503" i="82"/>
  <c r="G506" i="108"/>
  <c r="G504" i="108" s="1"/>
  <c r="I493" i="82"/>
  <c r="I485" i="82"/>
  <c r="I488" i="108"/>
  <c r="I486" i="108" s="1"/>
  <c r="Y398" i="108"/>
  <c r="Y396" i="108" s="1"/>
  <c r="Y403" i="82"/>
  <c r="Y395" i="82"/>
  <c r="J341" i="108"/>
  <c r="J339" i="108" s="1"/>
  <c r="J346" i="82"/>
  <c r="J338" i="82"/>
  <c r="Y409" i="82" l="1"/>
  <c r="Y401" i="82"/>
  <c r="Y404" i="108"/>
  <c r="Y402" i="108" s="1"/>
  <c r="I499" i="82"/>
  <c r="I491" i="82"/>
  <c r="I494" i="108"/>
  <c r="I492" i="108" s="1"/>
  <c r="H505" i="82"/>
  <c r="H497" i="82"/>
  <c r="H500" i="108"/>
  <c r="H498" i="108" s="1"/>
  <c r="T433" i="82"/>
  <c r="T425" i="82"/>
  <c r="T428" i="108"/>
  <c r="T426" i="108" s="1"/>
  <c r="Q452" i="108"/>
  <c r="Q450" i="108" s="1"/>
  <c r="Q457" i="82"/>
  <c r="Q449" i="82"/>
  <c r="U427" i="82"/>
  <c r="U419" i="82"/>
  <c r="U422" i="108"/>
  <c r="U420" i="108" s="1"/>
  <c r="F518" i="108"/>
  <c r="F516" i="108" s="1"/>
  <c r="F523" i="82"/>
  <c r="F515" i="82"/>
  <c r="X409" i="82"/>
  <c r="X401" i="82"/>
  <c r="X404" i="108"/>
  <c r="X402" i="108" s="1"/>
  <c r="J347" i="108"/>
  <c r="J345" i="108" s="1"/>
  <c r="J344" i="82"/>
  <c r="J352" i="82"/>
  <c r="G512" i="108"/>
  <c r="G510" i="108" s="1"/>
  <c r="G517" i="82"/>
  <c r="G509" i="82"/>
  <c r="S434" i="108"/>
  <c r="S432" i="108" s="1"/>
  <c r="S439" i="82"/>
  <c r="S431" i="82"/>
  <c r="R451" i="82"/>
  <c r="R443" i="82"/>
  <c r="R446" i="108"/>
  <c r="R444" i="108" s="1"/>
  <c r="N470" i="108"/>
  <c r="N468" i="108" s="1"/>
  <c r="N475" i="82"/>
  <c r="N467" i="82"/>
  <c r="D524" i="108"/>
  <c r="D522" i="108" s="1"/>
  <c r="D521" i="82"/>
  <c r="D529" i="82"/>
  <c r="D530" i="108" l="1"/>
  <c r="D528" i="108" s="1"/>
  <c r="D527" i="82"/>
  <c r="D535" i="82"/>
  <c r="N476" i="108"/>
  <c r="N474" i="108" s="1"/>
  <c r="N481" i="82"/>
  <c r="N473" i="82"/>
  <c r="R457" i="82"/>
  <c r="R452" i="108"/>
  <c r="R450" i="108" s="1"/>
  <c r="R449" i="82"/>
  <c r="S440" i="108"/>
  <c r="S438" i="108" s="1"/>
  <c r="S445" i="82"/>
  <c r="S437" i="82"/>
  <c r="X410" i="108"/>
  <c r="X408" i="108" s="1"/>
  <c r="X415" i="82"/>
  <c r="X407" i="82"/>
  <c r="F524" i="108"/>
  <c r="F522" i="108" s="1"/>
  <c r="F529" i="82"/>
  <c r="F521" i="82"/>
  <c r="U428" i="108"/>
  <c r="U426" i="108" s="1"/>
  <c r="U433" i="82"/>
  <c r="U425" i="82"/>
  <c r="Q458" i="108"/>
  <c r="Q456" i="108" s="1"/>
  <c r="Q455" i="82"/>
  <c r="Q463" i="82"/>
  <c r="T434" i="108"/>
  <c r="T432" i="108" s="1"/>
  <c r="T439" i="82"/>
  <c r="T431" i="82"/>
  <c r="I500" i="108"/>
  <c r="I498" i="108" s="1"/>
  <c r="I505" i="82"/>
  <c r="I497" i="82"/>
  <c r="G518" i="108"/>
  <c r="G516" i="108" s="1"/>
  <c r="G523" i="82"/>
  <c r="G515" i="82"/>
  <c r="J353" i="108"/>
  <c r="J351" i="108" s="1"/>
  <c r="J358" i="82"/>
  <c r="J350" i="82"/>
  <c r="H506" i="108"/>
  <c r="H504" i="108" s="1"/>
  <c r="H511" i="82"/>
  <c r="H503" i="82"/>
  <c r="Y415" i="82"/>
  <c r="Y410" i="108"/>
  <c r="Y408" i="108" s="1"/>
  <c r="Y407" i="82"/>
  <c r="G524" i="108" l="1"/>
  <c r="G522" i="108" s="1"/>
  <c r="G529" i="82"/>
  <c r="G521" i="82"/>
  <c r="T440" i="108"/>
  <c r="T438" i="108" s="1"/>
  <c r="T445" i="82"/>
  <c r="T437" i="82"/>
  <c r="Q464" i="108"/>
  <c r="Q462" i="108" s="1"/>
  <c r="Q469" i="82"/>
  <c r="Q461" i="82"/>
  <c r="U434" i="108"/>
  <c r="U432" i="108" s="1"/>
  <c r="U439" i="82"/>
  <c r="U431" i="82"/>
  <c r="X416" i="108"/>
  <c r="X414" i="108" s="1"/>
  <c r="X421" i="82"/>
  <c r="X413" i="82"/>
  <c r="Y421" i="82"/>
  <c r="Y413" i="82"/>
  <c r="Y416" i="108"/>
  <c r="Y414" i="108" s="1"/>
  <c r="H512" i="108"/>
  <c r="H510" i="108" s="1"/>
  <c r="H517" i="82"/>
  <c r="H509" i="82"/>
  <c r="J359" i="108"/>
  <c r="J357" i="108" s="1"/>
  <c r="J356" i="82"/>
  <c r="J364" i="82"/>
  <c r="I506" i="108"/>
  <c r="I504" i="108" s="1"/>
  <c r="I511" i="82"/>
  <c r="I503" i="82"/>
  <c r="F530" i="108"/>
  <c r="F528" i="108" s="1"/>
  <c r="F535" i="82"/>
  <c r="F527" i="82"/>
  <c r="S446" i="108"/>
  <c r="S444" i="108" s="1"/>
  <c r="S451" i="82"/>
  <c r="S443" i="82"/>
  <c r="R463" i="82"/>
  <c r="R455" i="82"/>
  <c r="R458" i="108"/>
  <c r="R456" i="108" s="1"/>
  <c r="N482" i="108"/>
  <c r="N480" i="108" s="1"/>
  <c r="N487" i="82"/>
  <c r="N479" i="82"/>
  <c r="D541" i="82"/>
  <c r="D533" i="82"/>
  <c r="D536" i="108"/>
  <c r="D534" i="108" s="1"/>
  <c r="D542" i="108" l="1"/>
  <c r="D540" i="108" s="1"/>
  <c r="D539" i="82"/>
  <c r="D547" i="82"/>
  <c r="N488" i="108"/>
  <c r="N486" i="108" s="1"/>
  <c r="N493" i="82"/>
  <c r="N485" i="82"/>
  <c r="R469" i="82"/>
  <c r="R461" i="82"/>
  <c r="R464" i="108"/>
  <c r="R462" i="108" s="1"/>
  <c r="S452" i="108"/>
  <c r="S450" i="108" s="1"/>
  <c r="S457" i="82"/>
  <c r="S449" i="82"/>
  <c r="I512" i="108"/>
  <c r="I510" i="108" s="1"/>
  <c r="I517" i="82"/>
  <c r="I509" i="82"/>
  <c r="J365" i="108"/>
  <c r="J363" i="108" s="1"/>
  <c r="J370" i="82"/>
  <c r="J362" i="82"/>
  <c r="H518" i="108"/>
  <c r="H516" i="108" s="1"/>
  <c r="H523" i="82"/>
  <c r="H515" i="82"/>
  <c r="Y427" i="82"/>
  <c r="Y419" i="82"/>
  <c r="Y422" i="108"/>
  <c r="Y420" i="108" s="1"/>
  <c r="X427" i="82"/>
  <c r="X422" i="108"/>
  <c r="X420" i="108" s="1"/>
  <c r="X419" i="82"/>
  <c r="Q475" i="82"/>
  <c r="Q467" i="82"/>
  <c r="Q470" i="108"/>
  <c r="Q468" i="108" s="1"/>
  <c r="G530" i="108"/>
  <c r="G528" i="108" s="1"/>
  <c r="G535" i="82"/>
  <c r="G527" i="82"/>
  <c r="F541" i="82"/>
  <c r="F533" i="82"/>
  <c r="F536" i="108"/>
  <c r="F534" i="108" s="1"/>
  <c r="U440" i="108"/>
  <c r="U438" i="108" s="1"/>
  <c r="U445" i="82"/>
  <c r="U437" i="82"/>
  <c r="T446" i="108"/>
  <c r="T444" i="108" s="1"/>
  <c r="T451" i="82"/>
  <c r="T443" i="82"/>
  <c r="F542" i="108" l="1"/>
  <c r="F540" i="108" s="1"/>
  <c r="F547" i="82"/>
  <c r="F539" i="82"/>
  <c r="G536" i="108"/>
  <c r="G534" i="108" s="1"/>
  <c r="G541" i="82"/>
  <c r="G533" i="82"/>
  <c r="Q476" i="108"/>
  <c r="Q474" i="108" s="1"/>
  <c r="Q481" i="82"/>
  <c r="Q473" i="82"/>
  <c r="Y428" i="108"/>
  <c r="Y426" i="108" s="1"/>
  <c r="Y433" i="82"/>
  <c r="Y425" i="82"/>
  <c r="H524" i="108"/>
  <c r="H522" i="108" s="1"/>
  <c r="H529" i="82"/>
  <c r="H521" i="82"/>
  <c r="I518" i="108"/>
  <c r="I516" i="108" s="1"/>
  <c r="I523" i="82"/>
  <c r="I515" i="82"/>
  <c r="U446" i="108"/>
  <c r="U444" i="108" s="1"/>
  <c r="U451" i="82"/>
  <c r="U443" i="82"/>
  <c r="T452" i="108"/>
  <c r="T450" i="108" s="1"/>
  <c r="T457" i="82"/>
  <c r="T449" i="82"/>
  <c r="X428" i="108"/>
  <c r="X426" i="108" s="1"/>
  <c r="X433" i="82"/>
  <c r="X425" i="82"/>
  <c r="J371" i="108"/>
  <c r="J369" i="108" s="1"/>
  <c r="J376" i="82"/>
  <c r="J368" i="82"/>
  <c r="S463" i="82"/>
  <c r="S455" i="82"/>
  <c r="S458" i="108"/>
  <c r="S456" i="108" s="1"/>
  <c r="R470" i="108"/>
  <c r="R468" i="108" s="1"/>
  <c r="R475" i="82"/>
  <c r="R467" i="82"/>
  <c r="N494" i="108"/>
  <c r="N492" i="108" s="1"/>
  <c r="N499" i="82"/>
  <c r="N491" i="82"/>
  <c r="D553" i="82"/>
  <c r="D548" i="108"/>
  <c r="D546" i="108" s="1"/>
  <c r="D545" i="82"/>
  <c r="D554" i="108" l="1"/>
  <c r="D552" i="108" s="1"/>
  <c r="D551" i="82"/>
  <c r="D559" i="82"/>
  <c r="N505" i="82"/>
  <c r="N497" i="82"/>
  <c r="N500" i="108"/>
  <c r="N498" i="108" s="1"/>
  <c r="X434" i="108"/>
  <c r="X432" i="108" s="1"/>
  <c r="X439" i="82"/>
  <c r="X431" i="82"/>
  <c r="U452" i="108"/>
  <c r="U450" i="108" s="1"/>
  <c r="U457" i="82"/>
  <c r="U449" i="82"/>
  <c r="H530" i="108"/>
  <c r="H528" i="108" s="1"/>
  <c r="H535" i="82"/>
  <c r="H527" i="82"/>
  <c r="Q482" i="108"/>
  <c r="Q480" i="108" s="1"/>
  <c r="Q487" i="82"/>
  <c r="Q479" i="82"/>
  <c r="F548" i="108"/>
  <c r="F546" i="108" s="1"/>
  <c r="F553" i="82"/>
  <c r="F545" i="82"/>
  <c r="R476" i="108"/>
  <c r="R474" i="108" s="1"/>
  <c r="R481" i="82"/>
  <c r="R473" i="82"/>
  <c r="S464" i="108"/>
  <c r="S462" i="108" s="1"/>
  <c r="S469" i="82"/>
  <c r="S461" i="82"/>
  <c r="J377" i="108"/>
  <c r="J375" i="108" s="1"/>
  <c r="J382" i="82"/>
  <c r="J374" i="82"/>
  <c r="T458" i="108"/>
  <c r="T456" i="108" s="1"/>
  <c r="T463" i="82"/>
  <c r="T455" i="82"/>
  <c r="I524" i="108"/>
  <c r="I522" i="108" s="1"/>
  <c r="I529" i="82"/>
  <c r="I521" i="82"/>
  <c r="Y434" i="108"/>
  <c r="Y432" i="108" s="1"/>
  <c r="Y439" i="82"/>
  <c r="Y431" i="82"/>
  <c r="G547" i="82"/>
  <c r="G539" i="82"/>
  <c r="G542" i="108"/>
  <c r="G540" i="108" s="1"/>
  <c r="G553" i="82" l="1"/>
  <c r="G545" i="82"/>
  <c r="G548" i="108"/>
  <c r="G546" i="108" s="1"/>
  <c r="Y440" i="108"/>
  <c r="Y438" i="108" s="1"/>
  <c r="Y445" i="82"/>
  <c r="Y437" i="82"/>
  <c r="T469" i="82"/>
  <c r="T461" i="82"/>
  <c r="T464" i="108"/>
  <c r="T462" i="108" s="1"/>
  <c r="S470" i="108"/>
  <c r="S468" i="108" s="1"/>
  <c r="S475" i="82"/>
  <c r="S467" i="82"/>
  <c r="F554" i="108"/>
  <c r="F552" i="108" s="1"/>
  <c r="F559" i="82"/>
  <c r="F551" i="82"/>
  <c r="H541" i="82"/>
  <c r="H533" i="82"/>
  <c r="H536" i="108"/>
  <c r="H534" i="108" s="1"/>
  <c r="X445" i="82"/>
  <c r="X437" i="82"/>
  <c r="X440" i="108"/>
  <c r="X438" i="108" s="1"/>
  <c r="N511" i="82"/>
  <c r="N503" i="82"/>
  <c r="N506" i="108"/>
  <c r="N504" i="108" s="1"/>
  <c r="I535" i="82"/>
  <c r="I527" i="82"/>
  <c r="I530" i="108"/>
  <c r="I528" i="108" s="1"/>
  <c r="J391" i="82"/>
  <c r="J380" i="82"/>
  <c r="J383" i="108"/>
  <c r="J381" i="108" s="1"/>
  <c r="R482" i="108"/>
  <c r="R480" i="108" s="1"/>
  <c r="R487" i="82"/>
  <c r="R479" i="82"/>
  <c r="Q488" i="108"/>
  <c r="Q486" i="108" s="1"/>
  <c r="Q493" i="82"/>
  <c r="Q485" i="82"/>
  <c r="U463" i="82"/>
  <c r="U455" i="82"/>
  <c r="U458" i="108"/>
  <c r="U456" i="108" s="1"/>
  <c r="D565" i="82"/>
  <c r="D560" i="108"/>
  <c r="D558" i="108" s="1"/>
  <c r="D557" i="82"/>
  <c r="D571" i="82" l="1"/>
  <c r="D563" i="82"/>
  <c r="D566" i="108"/>
  <c r="D564" i="108" s="1"/>
  <c r="R488" i="108"/>
  <c r="R486" i="108" s="1"/>
  <c r="R493" i="82"/>
  <c r="R485" i="82"/>
  <c r="J392" i="108"/>
  <c r="J390" i="108" s="1"/>
  <c r="J397" i="82"/>
  <c r="J389" i="82"/>
  <c r="N512" i="108"/>
  <c r="N510" i="108" s="1"/>
  <c r="N517" i="82"/>
  <c r="N509" i="82"/>
  <c r="H547" i="82"/>
  <c r="H539" i="82"/>
  <c r="H542" i="108"/>
  <c r="H540" i="108" s="1"/>
  <c r="F560" i="108"/>
  <c r="F558" i="108" s="1"/>
  <c r="F565" i="82"/>
  <c r="F557" i="82"/>
  <c r="U469" i="82"/>
  <c r="U461" i="82"/>
  <c r="U464" i="108"/>
  <c r="U462" i="108" s="1"/>
  <c r="Q494" i="108"/>
  <c r="Q492" i="108" s="1"/>
  <c r="Q499" i="82"/>
  <c r="Q491" i="82"/>
  <c r="I541" i="82"/>
  <c r="I533" i="82"/>
  <c r="I536" i="108"/>
  <c r="I534" i="108" s="1"/>
  <c r="X451" i="82"/>
  <c r="X443" i="82"/>
  <c r="X446" i="108"/>
  <c r="X444" i="108" s="1"/>
  <c r="S476" i="108"/>
  <c r="S474" i="108" s="1"/>
  <c r="S481" i="82"/>
  <c r="S473" i="82"/>
  <c r="T475" i="82"/>
  <c r="T467" i="82"/>
  <c r="T470" i="108"/>
  <c r="T468" i="108" s="1"/>
  <c r="Y446" i="108"/>
  <c r="Y444" i="108" s="1"/>
  <c r="Y451" i="82"/>
  <c r="Y443" i="82"/>
  <c r="G554" i="108"/>
  <c r="G552" i="108" s="1"/>
  <c r="G559" i="82"/>
  <c r="G551" i="82"/>
  <c r="T476" i="108" l="1"/>
  <c r="T474" i="108" s="1"/>
  <c r="T481" i="82"/>
  <c r="T473" i="82"/>
  <c r="S482" i="108"/>
  <c r="S480" i="108" s="1"/>
  <c r="S487" i="82"/>
  <c r="S479" i="82"/>
  <c r="X452" i="108"/>
  <c r="X450" i="108" s="1"/>
  <c r="X457" i="82"/>
  <c r="X449" i="82"/>
  <c r="J398" i="108"/>
  <c r="J396" i="108" s="1"/>
  <c r="J403" i="82"/>
  <c r="J395" i="82"/>
  <c r="Y457" i="82"/>
  <c r="Y449" i="82"/>
  <c r="Y452" i="108"/>
  <c r="Y450" i="108" s="1"/>
  <c r="G560" i="108"/>
  <c r="G558" i="108" s="1"/>
  <c r="G565" i="82"/>
  <c r="G557" i="82"/>
  <c r="I542" i="108"/>
  <c r="I540" i="108" s="1"/>
  <c r="I547" i="82"/>
  <c r="I539" i="82"/>
  <c r="Q505" i="82"/>
  <c r="Q497" i="82"/>
  <c r="Q500" i="108"/>
  <c r="Q498" i="108" s="1"/>
  <c r="U470" i="108"/>
  <c r="U468" i="108" s="1"/>
  <c r="U475" i="82"/>
  <c r="U467" i="82"/>
  <c r="F571" i="82"/>
  <c r="F563" i="82"/>
  <c r="F566" i="108"/>
  <c r="F564" i="108" s="1"/>
  <c r="H548" i="108"/>
  <c r="H546" i="108" s="1"/>
  <c r="H553" i="82"/>
  <c r="H545" i="82"/>
  <c r="N518" i="108"/>
  <c r="N516" i="108" s="1"/>
  <c r="N523" i="82"/>
  <c r="N515" i="82"/>
  <c r="R499" i="82"/>
  <c r="R491" i="82"/>
  <c r="R494" i="108"/>
  <c r="R492" i="108" s="1"/>
  <c r="D572" i="108"/>
  <c r="D570" i="108" s="1"/>
  <c r="D569" i="82"/>
  <c r="D580" i="82"/>
  <c r="H554" i="108" l="1"/>
  <c r="H552" i="108" s="1"/>
  <c r="H559" i="82"/>
  <c r="H551" i="82"/>
  <c r="F572" i="108"/>
  <c r="F570" i="108" s="1"/>
  <c r="F580" i="82"/>
  <c r="F569" i="82"/>
  <c r="U476" i="108"/>
  <c r="U474" i="108" s="1"/>
  <c r="U481" i="82"/>
  <c r="U473" i="82"/>
  <c r="Q506" i="108"/>
  <c r="Q504" i="108" s="1"/>
  <c r="Q511" i="82"/>
  <c r="Q503" i="82"/>
  <c r="I548" i="108"/>
  <c r="I546" i="108" s="1"/>
  <c r="I553" i="82"/>
  <c r="I545" i="82"/>
  <c r="X458" i="108"/>
  <c r="X456" i="108" s="1"/>
  <c r="X455" i="82"/>
  <c r="X463" i="82"/>
  <c r="T482" i="108"/>
  <c r="T480" i="108" s="1"/>
  <c r="T487" i="82"/>
  <c r="T479" i="82"/>
  <c r="D586" i="82"/>
  <c r="D581" i="108"/>
  <c r="D579" i="108" s="1"/>
  <c r="D578" i="82"/>
  <c r="R500" i="108"/>
  <c r="R498" i="108" s="1"/>
  <c r="R505" i="82"/>
  <c r="R497" i="82"/>
  <c r="N524" i="108"/>
  <c r="N522" i="108" s="1"/>
  <c r="N529" i="82"/>
  <c r="N521" i="82"/>
  <c r="G566" i="108"/>
  <c r="G564" i="108" s="1"/>
  <c r="G571" i="82"/>
  <c r="G563" i="82"/>
  <c r="Y458" i="108"/>
  <c r="Y456" i="108" s="1"/>
  <c r="Y463" i="82"/>
  <c r="Y455" i="82"/>
  <c r="J404" i="108"/>
  <c r="J402" i="108" s="1"/>
  <c r="J409" i="82"/>
  <c r="J401" i="82"/>
  <c r="S493" i="82"/>
  <c r="S485" i="82"/>
  <c r="S488" i="108"/>
  <c r="S486" i="108" s="1"/>
  <c r="S494" i="108" l="1"/>
  <c r="S492" i="108" s="1"/>
  <c r="S499" i="82"/>
  <c r="S491" i="82"/>
  <c r="J410" i="108"/>
  <c r="J408" i="108" s="1"/>
  <c r="J415" i="82"/>
  <c r="J407" i="82"/>
  <c r="G580" i="82"/>
  <c r="G569" i="82"/>
  <c r="G572" i="108"/>
  <c r="G570" i="108" s="1"/>
  <c r="R506" i="108"/>
  <c r="R504" i="108" s="1"/>
  <c r="R511" i="82"/>
  <c r="R503" i="82"/>
  <c r="D587" i="108"/>
  <c r="D585" i="108" s="1"/>
  <c r="D592" i="82"/>
  <c r="D584" i="82"/>
  <c r="T488" i="108"/>
  <c r="T486" i="108" s="1"/>
  <c r="T493" i="82"/>
  <c r="T485" i="82"/>
  <c r="X469" i="82"/>
  <c r="X461" i="82"/>
  <c r="X464" i="108"/>
  <c r="X462" i="108" s="1"/>
  <c r="I554" i="108"/>
  <c r="I552" i="108" s="1"/>
  <c r="I559" i="82"/>
  <c r="I551" i="82"/>
  <c r="U482" i="108"/>
  <c r="U480" i="108" s="1"/>
  <c r="U487" i="82"/>
  <c r="U479" i="82"/>
  <c r="H560" i="108"/>
  <c r="H558" i="108" s="1"/>
  <c r="H565" i="82"/>
  <c r="H557" i="82"/>
  <c r="Y464" i="108"/>
  <c r="Y462" i="108" s="1"/>
  <c r="Y469" i="82"/>
  <c r="Y461" i="82"/>
  <c r="N535" i="82"/>
  <c r="N527" i="82"/>
  <c r="N530" i="108"/>
  <c r="N528" i="108" s="1"/>
  <c r="Q512" i="108"/>
  <c r="Q510" i="108" s="1"/>
  <c r="Q517" i="82"/>
  <c r="Q509" i="82"/>
  <c r="F581" i="108"/>
  <c r="F579" i="108" s="1"/>
  <c r="F586" i="82"/>
  <c r="F578" i="82"/>
  <c r="N541" i="82" l="1"/>
  <c r="N533" i="82"/>
  <c r="N536" i="108"/>
  <c r="N534" i="108" s="1"/>
  <c r="Y470" i="108"/>
  <c r="Y468" i="108" s="1"/>
  <c r="Y467" i="82"/>
  <c r="Y475" i="82"/>
  <c r="U493" i="82"/>
  <c r="U485" i="82"/>
  <c r="U488" i="108"/>
  <c r="U486" i="108" s="1"/>
  <c r="D598" i="82"/>
  <c r="D590" i="82"/>
  <c r="D593" i="108"/>
  <c r="D591" i="108" s="1"/>
  <c r="S500" i="108"/>
  <c r="S498" i="108" s="1"/>
  <c r="S505" i="82"/>
  <c r="S497" i="82"/>
  <c r="Q518" i="108"/>
  <c r="Q516" i="108" s="1"/>
  <c r="Q523" i="82"/>
  <c r="Q515" i="82"/>
  <c r="F587" i="108"/>
  <c r="F585" i="108" s="1"/>
  <c r="F592" i="82"/>
  <c r="F584" i="82"/>
  <c r="H571" i="82"/>
  <c r="H563" i="82"/>
  <c r="H566" i="108"/>
  <c r="H564" i="108" s="1"/>
  <c r="I565" i="82"/>
  <c r="I557" i="82"/>
  <c r="I560" i="108"/>
  <c r="I558" i="108" s="1"/>
  <c r="X475" i="82"/>
  <c r="X467" i="82"/>
  <c r="X470" i="108"/>
  <c r="X468" i="108" s="1"/>
  <c r="T499" i="82"/>
  <c r="T491" i="82"/>
  <c r="T494" i="108"/>
  <c r="T492" i="108" s="1"/>
  <c r="R512" i="108"/>
  <c r="R510" i="108" s="1"/>
  <c r="R517" i="82"/>
  <c r="R509" i="82"/>
  <c r="G586" i="82"/>
  <c r="G578" i="82"/>
  <c r="G581" i="108"/>
  <c r="G579" i="108" s="1"/>
  <c r="J416" i="108"/>
  <c r="J414" i="108" s="1"/>
  <c r="J421" i="82"/>
  <c r="J413" i="82"/>
  <c r="X481" i="82" l="1"/>
  <c r="X473" i="82"/>
  <c r="X476" i="108"/>
  <c r="X474" i="108" s="1"/>
  <c r="H580" i="82"/>
  <c r="H569" i="82"/>
  <c r="H572" i="108"/>
  <c r="H570" i="108" s="1"/>
  <c r="F593" i="108"/>
  <c r="F591" i="108" s="1"/>
  <c r="F598" i="82"/>
  <c r="F590" i="82"/>
  <c r="S506" i="108"/>
  <c r="S504" i="108" s="1"/>
  <c r="S511" i="82"/>
  <c r="S503" i="82"/>
  <c r="D604" i="82"/>
  <c r="D599" i="108"/>
  <c r="D597" i="108" s="1"/>
  <c r="D596" i="82"/>
  <c r="Y476" i="108"/>
  <c r="Y474" i="108" s="1"/>
  <c r="Y481" i="82"/>
  <c r="Y473" i="82"/>
  <c r="J427" i="82"/>
  <c r="J419" i="82"/>
  <c r="J422" i="108"/>
  <c r="J420" i="108" s="1"/>
  <c r="G592" i="82"/>
  <c r="G584" i="82"/>
  <c r="G587" i="108"/>
  <c r="G585" i="108" s="1"/>
  <c r="R518" i="108"/>
  <c r="R516" i="108" s="1"/>
  <c r="R523" i="82"/>
  <c r="R515" i="82"/>
  <c r="T505" i="82"/>
  <c r="T497" i="82"/>
  <c r="T500" i="108"/>
  <c r="T498" i="108" s="1"/>
  <c r="I571" i="82"/>
  <c r="I563" i="82"/>
  <c r="I566" i="108"/>
  <c r="I564" i="108" s="1"/>
  <c r="Q524" i="108"/>
  <c r="Q522" i="108" s="1"/>
  <c r="Q529" i="82"/>
  <c r="Q521" i="82"/>
  <c r="U499" i="82"/>
  <c r="U491" i="82"/>
  <c r="U494" i="108"/>
  <c r="U492" i="108" s="1"/>
  <c r="N547" i="82"/>
  <c r="N539" i="82"/>
  <c r="N542" i="108"/>
  <c r="N540" i="108" s="1"/>
  <c r="N548" i="108" l="1"/>
  <c r="N546" i="108" s="1"/>
  <c r="N553" i="82"/>
  <c r="N545" i="82"/>
  <c r="T511" i="82"/>
  <c r="T503" i="82"/>
  <c r="T506" i="108"/>
  <c r="T504" i="108" s="1"/>
  <c r="R524" i="108"/>
  <c r="R522" i="108" s="1"/>
  <c r="R529" i="82"/>
  <c r="R521" i="82"/>
  <c r="G593" i="108"/>
  <c r="G591" i="108" s="1"/>
  <c r="G598" i="82"/>
  <c r="G590" i="82"/>
  <c r="F599" i="108"/>
  <c r="F597" i="108" s="1"/>
  <c r="F604" i="82"/>
  <c r="F596" i="82"/>
  <c r="H586" i="82"/>
  <c r="H578" i="82"/>
  <c r="H581" i="108"/>
  <c r="H579" i="108" s="1"/>
  <c r="U505" i="82"/>
  <c r="U497" i="82"/>
  <c r="U500" i="108"/>
  <c r="U498" i="108" s="1"/>
  <c r="Q530" i="108"/>
  <c r="Q528" i="108" s="1"/>
  <c r="Q535" i="82"/>
  <c r="Q527" i="82"/>
  <c r="I580" i="82"/>
  <c r="I569" i="82"/>
  <c r="I572" i="108"/>
  <c r="I570" i="108" s="1"/>
  <c r="J428" i="108"/>
  <c r="J426" i="108" s="1"/>
  <c r="J433" i="82"/>
  <c r="J425" i="82"/>
  <c r="Y482" i="108"/>
  <c r="Y480" i="108" s="1"/>
  <c r="Y487" i="82"/>
  <c r="Y479" i="82"/>
  <c r="D610" i="82"/>
  <c r="D602" i="82"/>
  <c r="D605" i="108"/>
  <c r="D603" i="108" s="1"/>
  <c r="S512" i="108"/>
  <c r="S510" i="108" s="1"/>
  <c r="S517" i="82"/>
  <c r="S509" i="82"/>
  <c r="X487" i="82"/>
  <c r="X479" i="82"/>
  <c r="X482" i="108"/>
  <c r="X480" i="108" s="1"/>
  <c r="X488" i="108" l="1"/>
  <c r="X486" i="108" s="1"/>
  <c r="X493" i="82"/>
  <c r="X485" i="82"/>
  <c r="S518" i="108"/>
  <c r="S516" i="108" s="1"/>
  <c r="S523" i="82"/>
  <c r="S515" i="82"/>
  <c r="D611" i="108"/>
  <c r="D609" i="108" s="1"/>
  <c r="D608" i="82"/>
  <c r="D616" i="82"/>
  <c r="Y488" i="108"/>
  <c r="Y486" i="108" s="1"/>
  <c r="Y493" i="82"/>
  <c r="Y485" i="82"/>
  <c r="H587" i="108"/>
  <c r="H585" i="108" s="1"/>
  <c r="H592" i="82"/>
  <c r="H584" i="82"/>
  <c r="F605" i="108"/>
  <c r="F603" i="108" s="1"/>
  <c r="F610" i="82"/>
  <c r="F602" i="82"/>
  <c r="R530" i="108"/>
  <c r="R528" i="108" s="1"/>
  <c r="R535" i="82"/>
  <c r="R527" i="82"/>
  <c r="T512" i="108"/>
  <c r="T510" i="108" s="1"/>
  <c r="T517" i="82"/>
  <c r="T509" i="82"/>
  <c r="N554" i="108"/>
  <c r="N552" i="108" s="1"/>
  <c r="N559" i="82"/>
  <c r="N551" i="82"/>
  <c r="J434" i="108"/>
  <c r="J432" i="108" s="1"/>
  <c r="J439" i="82"/>
  <c r="J431" i="82"/>
  <c r="I581" i="108"/>
  <c r="I579" i="108" s="1"/>
  <c r="I586" i="82"/>
  <c r="I578" i="82"/>
  <c r="Q536" i="108"/>
  <c r="Q534" i="108" s="1"/>
  <c r="Q541" i="82"/>
  <c r="Q533" i="82"/>
  <c r="U506" i="108"/>
  <c r="U504" i="108" s="1"/>
  <c r="U511" i="82"/>
  <c r="U503" i="82"/>
  <c r="G599" i="108"/>
  <c r="G597" i="108" s="1"/>
  <c r="G604" i="82"/>
  <c r="G596" i="82"/>
  <c r="I587" i="108" l="1"/>
  <c r="I585" i="108" s="1"/>
  <c r="I592" i="82"/>
  <c r="I584" i="82"/>
  <c r="N565" i="82"/>
  <c r="N557" i="82"/>
  <c r="N560" i="108"/>
  <c r="N558" i="108" s="1"/>
  <c r="R536" i="108"/>
  <c r="R534" i="108" s="1"/>
  <c r="R541" i="82"/>
  <c r="R533" i="82"/>
  <c r="H593" i="108"/>
  <c r="H591" i="108" s="1"/>
  <c r="H598" i="82"/>
  <c r="H590" i="82"/>
  <c r="X494" i="108"/>
  <c r="X492" i="108" s="1"/>
  <c r="X491" i="82"/>
  <c r="X499" i="82"/>
  <c r="U512" i="108"/>
  <c r="U510" i="108" s="1"/>
  <c r="U517" i="82"/>
  <c r="U509" i="82"/>
  <c r="G610" i="82"/>
  <c r="G602" i="82"/>
  <c r="G605" i="108"/>
  <c r="G603" i="108" s="1"/>
  <c r="Q542" i="108"/>
  <c r="Q540" i="108" s="1"/>
  <c r="Q547" i="82"/>
  <c r="Q539" i="82"/>
  <c r="J445" i="82"/>
  <c r="J437" i="82"/>
  <c r="J440" i="108"/>
  <c r="J438" i="108" s="1"/>
  <c r="T518" i="108"/>
  <c r="T516" i="108" s="1"/>
  <c r="T523" i="82"/>
  <c r="T515" i="82"/>
  <c r="F611" i="108"/>
  <c r="F609" i="108" s="1"/>
  <c r="F616" i="82"/>
  <c r="F608" i="82"/>
  <c r="Y494" i="108"/>
  <c r="Y492" i="108" s="1"/>
  <c r="Y499" i="82"/>
  <c r="Y491" i="82"/>
  <c r="D622" i="82"/>
  <c r="D617" i="108"/>
  <c r="D615" i="108" s="1"/>
  <c r="D614" i="82"/>
  <c r="S524" i="108"/>
  <c r="S522" i="108" s="1"/>
  <c r="S529" i="82"/>
  <c r="S521" i="82"/>
  <c r="R542" i="108" l="1"/>
  <c r="R540" i="108" s="1"/>
  <c r="R547" i="82"/>
  <c r="R539" i="82"/>
  <c r="N571" i="82"/>
  <c r="N563" i="82"/>
  <c r="N566" i="108"/>
  <c r="N564" i="108" s="1"/>
  <c r="I598" i="82"/>
  <c r="I590" i="82"/>
  <c r="I593" i="108"/>
  <c r="I591" i="108" s="1"/>
  <c r="F617" i="108"/>
  <c r="F615" i="108" s="1"/>
  <c r="F622" i="82"/>
  <c r="F614" i="82"/>
  <c r="S530" i="108"/>
  <c r="S528" i="108" s="1"/>
  <c r="S535" i="82"/>
  <c r="S527" i="82"/>
  <c r="D628" i="82"/>
  <c r="D623" i="108"/>
  <c r="D621" i="108" s="1"/>
  <c r="D620" i="82"/>
  <c r="Y500" i="108"/>
  <c r="Y498" i="108" s="1"/>
  <c r="Y505" i="82"/>
  <c r="Y497" i="82"/>
  <c r="T529" i="82"/>
  <c r="T521" i="82"/>
  <c r="T524" i="108"/>
  <c r="T522" i="108" s="1"/>
  <c r="J451" i="82"/>
  <c r="J443" i="82"/>
  <c r="J446" i="108"/>
  <c r="J444" i="108" s="1"/>
  <c r="Q548" i="108"/>
  <c r="Q546" i="108" s="1"/>
  <c r="Q553" i="82"/>
  <c r="Q545" i="82"/>
  <c r="G616" i="82"/>
  <c r="G608" i="82"/>
  <c r="G611" i="108"/>
  <c r="G609" i="108" s="1"/>
  <c r="U523" i="82"/>
  <c r="U515" i="82"/>
  <c r="U518" i="108"/>
  <c r="U516" i="108" s="1"/>
  <c r="X500" i="108"/>
  <c r="X498" i="108" s="1"/>
  <c r="X505" i="82"/>
  <c r="X497" i="82"/>
  <c r="H604" i="82"/>
  <c r="H596" i="82"/>
  <c r="H599" i="108"/>
  <c r="H597" i="108" s="1"/>
  <c r="H610" i="82" l="1"/>
  <c r="H602" i="82"/>
  <c r="H605" i="108"/>
  <c r="H603" i="108" s="1"/>
  <c r="X511" i="82"/>
  <c r="X503" i="82"/>
  <c r="X506" i="108"/>
  <c r="X504" i="108" s="1"/>
  <c r="U529" i="82"/>
  <c r="U521" i="82"/>
  <c r="U524" i="108"/>
  <c r="U522" i="108" s="1"/>
  <c r="T535" i="82"/>
  <c r="T527" i="82"/>
  <c r="T530" i="108"/>
  <c r="T528" i="108" s="1"/>
  <c r="Y506" i="108"/>
  <c r="Y504" i="108" s="1"/>
  <c r="Y511" i="82"/>
  <c r="Y503" i="82"/>
  <c r="D629" i="108"/>
  <c r="D627" i="108" s="1"/>
  <c r="D626" i="82"/>
  <c r="D634" i="82"/>
  <c r="S536" i="108"/>
  <c r="S534" i="108" s="1"/>
  <c r="S541" i="82"/>
  <c r="S533" i="82"/>
  <c r="N580" i="82"/>
  <c r="N569" i="82"/>
  <c r="N572" i="108"/>
  <c r="N570" i="108" s="1"/>
  <c r="R548" i="108"/>
  <c r="R546" i="108" s="1"/>
  <c r="R553" i="82"/>
  <c r="R545" i="82"/>
  <c r="G622" i="82"/>
  <c r="G614" i="82"/>
  <c r="G617" i="108"/>
  <c r="G615" i="108" s="1"/>
  <c r="Q554" i="108"/>
  <c r="Q552" i="108" s="1"/>
  <c r="Q559" i="82"/>
  <c r="Q551" i="82"/>
  <c r="J457" i="82"/>
  <c r="J452" i="108"/>
  <c r="J450" i="108" s="1"/>
  <c r="J449" i="82"/>
  <c r="F623" i="108"/>
  <c r="F621" i="108" s="1"/>
  <c r="F628" i="82"/>
  <c r="F620" i="82"/>
  <c r="I604" i="82"/>
  <c r="I596" i="82"/>
  <c r="I599" i="108"/>
  <c r="I597" i="108" s="1"/>
  <c r="I610" i="82" l="1"/>
  <c r="I602" i="82"/>
  <c r="I605" i="108"/>
  <c r="I603" i="108" s="1"/>
  <c r="F629" i="108"/>
  <c r="F627" i="108" s="1"/>
  <c r="F634" i="82"/>
  <c r="F626" i="82"/>
  <c r="J458" i="108"/>
  <c r="J456" i="108" s="1"/>
  <c r="J463" i="82"/>
  <c r="J455" i="82"/>
  <c r="Q560" i="108"/>
  <c r="Q558" i="108" s="1"/>
  <c r="Q565" i="82"/>
  <c r="Q557" i="82"/>
  <c r="G623" i="108"/>
  <c r="G621" i="108" s="1"/>
  <c r="G628" i="82"/>
  <c r="G620" i="82"/>
  <c r="R554" i="108"/>
  <c r="R552" i="108" s="1"/>
  <c r="R559" i="82"/>
  <c r="R551" i="82"/>
  <c r="N581" i="108"/>
  <c r="N579" i="108" s="1"/>
  <c r="N586" i="82"/>
  <c r="N578" i="82"/>
  <c r="S542" i="108"/>
  <c r="S540" i="108" s="1"/>
  <c r="S547" i="82"/>
  <c r="S539" i="82"/>
  <c r="D635" i="108"/>
  <c r="D633" i="108" s="1"/>
  <c r="D632" i="82"/>
  <c r="D640" i="82"/>
  <c r="Y512" i="108"/>
  <c r="Y510" i="108" s="1"/>
  <c r="Y517" i="82"/>
  <c r="Y509" i="82"/>
  <c r="T541" i="82"/>
  <c r="T533" i="82"/>
  <c r="T536" i="108"/>
  <c r="T534" i="108" s="1"/>
  <c r="X517" i="82"/>
  <c r="X509" i="82"/>
  <c r="X512" i="108"/>
  <c r="X510" i="108" s="1"/>
  <c r="U535" i="82"/>
  <c r="U527" i="82"/>
  <c r="U530" i="108"/>
  <c r="U528" i="108" s="1"/>
  <c r="H616" i="82"/>
  <c r="H608" i="82"/>
  <c r="H611" i="108"/>
  <c r="H609" i="108" s="1"/>
  <c r="H617" i="108" l="1"/>
  <c r="H615" i="108" s="1"/>
  <c r="H622" i="82"/>
  <c r="H614" i="82"/>
  <c r="X518" i="108"/>
  <c r="X516" i="108" s="1"/>
  <c r="X523" i="82"/>
  <c r="X515" i="82"/>
  <c r="N587" i="108"/>
  <c r="N585" i="108" s="1"/>
  <c r="N592" i="82"/>
  <c r="N584" i="82"/>
  <c r="G629" i="108"/>
  <c r="G627" i="108" s="1"/>
  <c r="G634" i="82"/>
  <c r="G626" i="82"/>
  <c r="J464" i="108"/>
  <c r="J462" i="108" s="1"/>
  <c r="J469" i="82"/>
  <c r="J461" i="82"/>
  <c r="U536" i="108"/>
  <c r="U534" i="108" s="1"/>
  <c r="U541" i="82"/>
  <c r="U533" i="82"/>
  <c r="T542" i="108"/>
  <c r="T540" i="108" s="1"/>
  <c r="T547" i="82"/>
  <c r="T539" i="82"/>
  <c r="Y523" i="82"/>
  <c r="Y515" i="82"/>
  <c r="Y518" i="108"/>
  <c r="Y516" i="108" s="1"/>
  <c r="D641" i="108"/>
  <c r="D639" i="108" s="1"/>
  <c r="D638" i="82"/>
  <c r="D646" i="82"/>
  <c r="S548" i="108"/>
  <c r="S546" i="108" s="1"/>
  <c r="S553" i="82"/>
  <c r="S545" i="82"/>
  <c r="R565" i="82"/>
  <c r="R557" i="82"/>
  <c r="R560" i="108"/>
  <c r="R558" i="108" s="1"/>
  <c r="Q571" i="82"/>
  <c r="Q563" i="82"/>
  <c r="Q566" i="108"/>
  <c r="Q564" i="108" s="1"/>
  <c r="F640" i="82"/>
  <c r="F632" i="82"/>
  <c r="F635" i="108"/>
  <c r="F633" i="108" s="1"/>
  <c r="I611" i="108"/>
  <c r="I609" i="108" s="1"/>
  <c r="I616" i="82"/>
  <c r="I608" i="82"/>
  <c r="Q572" i="108" l="1"/>
  <c r="Q570" i="108" s="1"/>
  <c r="Q580" i="82"/>
  <c r="Q569" i="82"/>
  <c r="Y524" i="108"/>
  <c r="Y522" i="108" s="1"/>
  <c r="Y529" i="82"/>
  <c r="Y521" i="82"/>
  <c r="T548" i="108"/>
  <c r="T546" i="108" s="1"/>
  <c r="T553" i="82"/>
  <c r="T545" i="82"/>
  <c r="J470" i="108"/>
  <c r="J468" i="108" s="1"/>
  <c r="J475" i="82"/>
  <c r="J467" i="82"/>
  <c r="N593" i="108"/>
  <c r="N591" i="108" s="1"/>
  <c r="N598" i="82"/>
  <c r="N590" i="82"/>
  <c r="H623" i="108"/>
  <c r="H621" i="108" s="1"/>
  <c r="H628" i="82"/>
  <c r="H620" i="82"/>
  <c r="I617" i="108"/>
  <c r="I615" i="108" s="1"/>
  <c r="I622" i="82"/>
  <c r="I614" i="82"/>
  <c r="F641" i="108"/>
  <c r="F639" i="108" s="1"/>
  <c r="F646" i="82"/>
  <c r="F638" i="82"/>
  <c r="R566" i="108"/>
  <c r="R564" i="108" s="1"/>
  <c r="R571" i="82"/>
  <c r="R563" i="82"/>
  <c r="S559" i="82"/>
  <c r="S551" i="82"/>
  <c r="S554" i="108"/>
  <c r="S552" i="108" s="1"/>
  <c r="D652" i="82"/>
  <c r="D647" i="108"/>
  <c r="D645" i="108" s="1"/>
  <c r="D644" i="82"/>
  <c r="U542" i="108"/>
  <c r="U540" i="108" s="1"/>
  <c r="U547" i="82"/>
  <c r="U539" i="82"/>
  <c r="G635" i="108"/>
  <c r="G633" i="108" s="1"/>
  <c r="G640" i="82"/>
  <c r="G632" i="82"/>
  <c r="X524" i="108"/>
  <c r="X522" i="108" s="1"/>
  <c r="X529" i="82"/>
  <c r="X521" i="82"/>
  <c r="S560" i="108" l="1"/>
  <c r="S558" i="108" s="1"/>
  <c r="S565" i="82"/>
  <c r="S557" i="82"/>
  <c r="R572" i="108"/>
  <c r="R570" i="108" s="1"/>
  <c r="R580" i="82"/>
  <c r="R569" i="82"/>
  <c r="I623" i="108"/>
  <c r="I621" i="108" s="1"/>
  <c r="I628" i="82"/>
  <c r="I620" i="82"/>
  <c r="N599" i="108"/>
  <c r="N597" i="108" s="1"/>
  <c r="N604" i="82"/>
  <c r="N596" i="82"/>
  <c r="T554" i="108"/>
  <c r="T552" i="108" s="1"/>
  <c r="T551" i="82"/>
  <c r="T559" i="82"/>
  <c r="Q581" i="108"/>
  <c r="Q579" i="108" s="1"/>
  <c r="Q586" i="82"/>
  <c r="Q578" i="82"/>
  <c r="G641" i="108"/>
  <c r="G639" i="108" s="1"/>
  <c r="G646" i="82"/>
  <c r="G638" i="82"/>
  <c r="X530" i="108"/>
  <c r="X528" i="108" s="1"/>
  <c r="X535" i="82"/>
  <c r="X527" i="82"/>
  <c r="U548" i="108"/>
  <c r="U546" i="108" s="1"/>
  <c r="U553" i="82"/>
  <c r="U545" i="82"/>
  <c r="D653" i="108"/>
  <c r="D651" i="108" s="1"/>
  <c r="D658" i="82"/>
  <c r="D650" i="82"/>
  <c r="F647" i="108"/>
  <c r="F645" i="108" s="1"/>
  <c r="F652" i="82"/>
  <c r="F644" i="82"/>
  <c r="H629" i="108"/>
  <c r="H627" i="108" s="1"/>
  <c r="H634" i="82"/>
  <c r="H626" i="82"/>
  <c r="J476" i="108"/>
  <c r="J474" i="108" s="1"/>
  <c r="J481" i="82"/>
  <c r="J473" i="82"/>
  <c r="Y530" i="108"/>
  <c r="Y528" i="108" s="1"/>
  <c r="Y535" i="82"/>
  <c r="Y527" i="82"/>
  <c r="F658" i="82" l="1"/>
  <c r="F650" i="82"/>
  <c r="F653" i="108"/>
  <c r="F651" i="108" s="1"/>
  <c r="U554" i="108"/>
  <c r="U552" i="108" s="1"/>
  <c r="U559" i="82"/>
  <c r="U551" i="82"/>
  <c r="G647" i="108"/>
  <c r="G645" i="108" s="1"/>
  <c r="G652" i="82"/>
  <c r="G644" i="82"/>
  <c r="I629" i="108"/>
  <c r="I627" i="108" s="1"/>
  <c r="I634" i="82"/>
  <c r="I626" i="82"/>
  <c r="S566" i="108"/>
  <c r="S564" i="108" s="1"/>
  <c r="S571" i="82"/>
  <c r="S563" i="82"/>
  <c r="J482" i="108"/>
  <c r="J480" i="108" s="1"/>
  <c r="J487" i="82"/>
  <c r="J479" i="82"/>
  <c r="Y541" i="82"/>
  <c r="Y533" i="82"/>
  <c r="Y536" i="108"/>
  <c r="Y534" i="108" s="1"/>
  <c r="H635" i="108"/>
  <c r="H633" i="108" s="1"/>
  <c r="H640" i="82"/>
  <c r="H632" i="82"/>
  <c r="D659" i="108"/>
  <c r="D657" i="108" s="1"/>
  <c r="D656" i="82"/>
  <c r="D664" i="82"/>
  <c r="X536" i="108"/>
  <c r="X534" i="108" s="1"/>
  <c r="X541" i="82"/>
  <c r="X533" i="82"/>
  <c r="Q592" i="82"/>
  <c r="Q584" i="82"/>
  <c r="Q587" i="108"/>
  <c r="Q585" i="108" s="1"/>
  <c r="T560" i="108"/>
  <c r="T558" i="108" s="1"/>
  <c r="T565" i="82"/>
  <c r="T557" i="82"/>
  <c r="N605" i="108"/>
  <c r="N603" i="108" s="1"/>
  <c r="N610" i="82"/>
  <c r="N602" i="82"/>
  <c r="R586" i="82"/>
  <c r="R578" i="82"/>
  <c r="R581" i="108"/>
  <c r="R579" i="108" s="1"/>
  <c r="S580" i="82" l="1"/>
  <c r="S569" i="82"/>
  <c r="S572" i="108"/>
  <c r="S570" i="108" s="1"/>
  <c r="G653" i="108"/>
  <c r="G651" i="108" s="1"/>
  <c r="G658" i="82"/>
  <c r="G650" i="82"/>
  <c r="R587" i="108"/>
  <c r="R585" i="108" s="1"/>
  <c r="R592" i="82"/>
  <c r="R584" i="82"/>
  <c r="N611" i="108"/>
  <c r="N609" i="108" s="1"/>
  <c r="N616" i="82"/>
  <c r="N608" i="82"/>
  <c r="T566" i="108"/>
  <c r="T564" i="108" s="1"/>
  <c r="T571" i="82"/>
  <c r="T563" i="82"/>
  <c r="Q593" i="108"/>
  <c r="Q591" i="108" s="1"/>
  <c r="Q598" i="82"/>
  <c r="Q590" i="82"/>
  <c r="X542" i="108"/>
  <c r="X540" i="108" s="1"/>
  <c r="X547" i="82"/>
  <c r="X539" i="82"/>
  <c r="D670" i="82"/>
  <c r="D665" i="108"/>
  <c r="D663" i="108" s="1"/>
  <c r="D662" i="82"/>
  <c r="H641" i="108"/>
  <c r="H639" i="108" s="1"/>
  <c r="H646" i="82"/>
  <c r="H638" i="82"/>
  <c r="Y542" i="108"/>
  <c r="Y540" i="108" s="1"/>
  <c r="Y547" i="82"/>
  <c r="Y539" i="82"/>
  <c r="J488" i="108"/>
  <c r="J486" i="108" s="1"/>
  <c r="J493" i="82"/>
  <c r="J485" i="82"/>
  <c r="I635" i="108"/>
  <c r="I633" i="108" s="1"/>
  <c r="I640" i="82"/>
  <c r="I632" i="82"/>
  <c r="U560" i="108"/>
  <c r="U558" i="108" s="1"/>
  <c r="U565" i="82"/>
  <c r="U557" i="82"/>
  <c r="F659" i="108"/>
  <c r="F657" i="108" s="1"/>
  <c r="F664" i="82"/>
  <c r="F656" i="82"/>
  <c r="J494" i="108" l="1"/>
  <c r="J492" i="108" s="1"/>
  <c r="J499" i="82"/>
  <c r="J491" i="82"/>
  <c r="H647" i="108"/>
  <c r="H645" i="108" s="1"/>
  <c r="H652" i="82"/>
  <c r="H644" i="82"/>
  <c r="D671" i="108"/>
  <c r="D669" i="108" s="1"/>
  <c r="D676" i="82"/>
  <c r="D668" i="82"/>
  <c r="X548" i="108"/>
  <c r="X546" i="108" s="1"/>
  <c r="X553" i="82"/>
  <c r="X545" i="82"/>
  <c r="T572" i="108"/>
  <c r="T570" i="108" s="1"/>
  <c r="T580" i="82"/>
  <c r="T569" i="82"/>
  <c r="R593" i="108"/>
  <c r="R591" i="108" s="1"/>
  <c r="R598" i="82"/>
  <c r="R590" i="82"/>
  <c r="U566" i="108"/>
  <c r="U564" i="108" s="1"/>
  <c r="U571" i="82"/>
  <c r="U563" i="82"/>
  <c r="F665" i="108"/>
  <c r="F663" i="108" s="1"/>
  <c r="F670" i="82"/>
  <c r="F662" i="82"/>
  <c r="I641" i="108"/>
  <c r="I639" i="108" s="1"/>
  <c r="I646" i="82"/>
  <c r="I638" i="82"/>
  <c r="Y548" i="108"/>
  <c r="Y546" i="108" s="1"/>
  <c r="Y553" i="82"/>
  <c r="Y545" i="82"/>
  <c r="Q599" i="108"/>
  <c r="Q597" i="108" s="1"/>
  <c r="Q604" i="82"/>
  <c r="Q596" i="82"/>
  <c r="N617" i="108"/>
  <c r="N615" i="108" s="1"/>
  <c r="N622" i="82"/>
  <c r="N614" i="82"/>
  <c r="G659" i="108"/>
  <c r="G657" i="108" s="1"/>
  <c r="G664" i="82"/>
  <c r="G656" i="82"/>
  <c r="S581" i="108"/>
  <c r="S579" i="108" s="1"/>
  <c r="S586" i="82"/>
  <c r="S578" i="82"/>
  <c r="G665" i="108" l="1"/>
  <c r="G663" i="108" s="1"/>
  <c r="G670" i="82"/>
  <c r="G662" i="82"/>
  <c r="Q605" i="108"/>
  <c r="Q603" i="108" s="1"/>
  <c r="Q610" i="82"/>
  <c r="Q602" i="82"/>
  <c r="I647" i="108"/>
  <c r="I645" i="108" s="1"/>
  <c r="I652" i="82"/>
  <c r="I644" i="82"/>
  <c r="U572" i="108"/>
  <c r="U570" i="108" s="1"/>
  <c r="U580" i="82"/>
  <c r="U569" i="82"/>
  <c r="T581" i="108"/>
  <c r="T579" i="108" s="1"/>
  <c r="T586" i="82"/>
  <c r="T578" i="82"/>
  <c r="D682" i="82"/>
  <c r="D674" i="82"/>
  <c r="D677" i="108"/>
  <c r="D675" i="108" s="1"/>
  <c r="J505" i="82"/>
  <c r="J500" i="108"/>
  <c r="J498" i="108" s="1"/>
  <c r="J497" i="82"/>
  <c r="S587" i="108"/>
  <c r="S585" i="108" s="1"/>
  <c r="S592" i="82"/>
  <c r="S584" i="82"/>
  <c r="N623" i="108"/>
  <c r="N621" i="108" s="1"/>
  <c r="N628" i="82"/>
  <c r="N620" i="82"/>
  <c r="Y554" i="108"/>
  <c r="Y552" i="108" s="1"/>
  <c r="Y559" i="82"/>
  <c r="Y551" i="82"/>
  <c r="F671" i="108"/>
  <c r="F669" i="108" s="1"/>
  <c r="F676" i="82"/>
  <c r="F668" i="82"/>
  <c r="R599" i="108"/>
  <c r="R597" i="108" s="1"/>
  <c r="R604" i="82"/>
  <c r="R596" i="82"/>
  <c r="X554" i="108"/>
  <c r="X552" i="108" s="1"/>
  <c r="X559" i="82"/>
  <c r="X551" i="82"/>
  <c r="H653" i="108"/>
  <c r="H651" i="108" s="1"/>
  <c r="H658" i="82"/>
  <c r="H650" i="82"/>
  <c r="X560" i="108" l="1"/>
  <c r="X558" i="108" s="1"/>
  <c r="X565" i="82"/>
  <c r="X557" i="82"/>
  <c r="F677" i="108"/>
  <c r="F675" i="108" s="1"/>
  <c r="F682" i="82"/>
  <c r="F674" i="82"/>
  <c r="N629" i="108"/>
  <c r="N627" i="108" s="1"/>
  <c r="N634" i="82"/>
  <c r="N626" i="82"/>
  <c r="D688" i="82"/>
  <c r="D683" i="108"/>
  <c r="D681" i="108" s="1"/>
  <c r="D680" i="82"/>
  <c r="T587" i="108"/>
  <c r="T585" i="108" s="1"/>
  <c r="T592" i="82"/>
  <c r="T584" i="82"/>
  <c r="I653" i="108"/>
  <c r="I651" i="108" s="1"/>
  <c r="I658" i="82"/>
  <c r="I650" i="82"/>
  <c r="G671" i="108"/>
  <c r="G669" i="108" s="1"/>
  <c r="G676" i="82"/>
  <c r="G668" i="82"/>
  <c r="H659" i="108"/>
  <c r="H657" i="108" s="1"/>
  <c r="H664" i="82"/>
  <c r="H656" i="82"/>
  <c r="R605" i="108"/>
  <c r="R603" i="108" s="1"/>
  <c r="R610" i="82"/>
  <c r="R602" i="82"/>
  <c r="Y560" i="108"/>
  <c r="Y558" i="108" s="1"/>
  <c r="Y565" i="82"/>
  <c r="Y557" i="82"/>
  <c r="S593" i="108"/>
  <c r="S591" i="108" s="1"/>
  <c r="S598" i="82"/>
  <c r="S590" i="82"/>
  <c r="J511" i="82"/>
  <c r="J503" i="82"/>
  <c r="J506" i="108"/>
  <c r="J504" i="108" s="1"/>
  <c r="U581" i="108"/>
  <c r="U579" i="108" s="1"/>
  <c r="U586" i="82"/>
  <c r="U578" i="82"/>
  <c r="Q611" i="108"/>
  <c r="Q609" i="108" s="1"/>
  <c r="Q616" i="82"/>
  <c r="Q608" i="82"/>
  <c r="Q617" i="108" l="1"/>
  <c r="Q615" i="108" s="1"/>
  <c r="Q622" i="82"/>
  <c r="Q614" i="82"/>
  <c r="U587" i="108"/>
  <c r="U585" i="108" s="1"/>
  <c r="U592" i="82"/>
  <c r="U584" i="82"/>
  <c r="J517" i="82"/>
  <c r="J509" i="82"/>
  <c r="J512" i="108"/>
  <c r="J510" i="108" s="1"/>
  <c r="S599" i="108"/>
  <c r="S597" i="108" s="1"/>
  <c r="S604" i="82"/>
  <c r="S596" i="82"/>
  <c r="R611" i="108"/>
  <c r="R609" i="108" s="1"/>
  <c r="R616" i="82"/>
  <c r="R608" i="82"/>
  <c r="G677" i="108"/>
  <c r="G675" i="108" s="1"/>
  <c r="G682" i="82"/>
  <c r="G674" i="82"/>
  <c r="T593" i="108"/>
  <c r="T591" i="108" s="1"/>
  <c r="T598" i="82"/>
  <c r="T590" i="82"/>
  <c r="D689" i="108"/>
  <c r="D687" i="108" s="1"/>
  <c r="D694" i="82"/>
  <c r="D686" i="82"/>
  <c r="N635" i="108"/>
  <c r="N633" i="108" s="1"/>
  <c r="N640" i="82"/>
  <c r="N632" i="82"/>
  <c r="X566" i="108"/>
  <c r="X564" i="108" s="1"/>
  <c r="X571" i="82"/>
  <c r="X563" i="82"/>
  <c r="Y566" i="108"/>
  <c r="Y564" i="108" s="1"/>
  <c r="Y571" i="82"/>
  <c r="Y563" i="82"/>
  <c r="H665" i="108"/>
  <c r="H663" i="108" s="1"/>
  <c r="H670" i="82"/>
  <c r="H662" i="82"/>
  <c r="I659" i="108"/>
  <c r="I657" i="108" s="1"/>
  <c r="I664" i="82"/>
  <c r="I656" i="82"/>
  <c r="F683" i="108"/>
  <c r="F681" i="108" s="1"/>
  <c r="F688" i="82"/>
  <c r="F680" i="82"/>
  <c r="N646" i="82" l="1"/>
  <c r="N638" i="82"/>
  <c r="N641" i="108"/>
  <c r="N639" i="108" s="1"/>
  <c r="T599" i="108"/>
  <c r="T597" i="108" s="1"/>
  <c r="T604" i="82"/>
  <c r="T596" i="82"/>
  <c r="R617" i="108"/>
  <c r="R615" i="108" s="1"/>
  <c r="R622" i="82"/>
  <c r="R614" i="82"/>
  <c r="Q623" i="108"/>
  <c r="Q621" i="108" s="1"/>
  <c r="Q628" i="82"/>
  <c r="Q620" i="82"/>
  <c r="I665" i="108"/>
  <c r="I663" i="108" s="1"/>
  <c r="I670" i="82"/>
  <c r="I662" i="82"/>
  <c r="Y572" i="108"/>
  <c r="Y570" i="108" s="1"/>
  <c r="Y580" i="82"/>
  <c r="Y569" i="82"/>
  <c r="F689" i="108"/>
  <c r="F687" i="108" s="1"/>
  <c r="F694" i="82"/>
  <c r="F686" i="82"/>
  <c r="H671" i="108"/>
  <c r="H669" i="108" s="1"/>
  <c r="H676" i="82"/>
  <c r="H668" i="82"/>
  <c r="X572" i="108"/>
  <c r="X570" i="108" s="1"/>
  <c r="X580" i="82"/>
  <c r="X569" i="82"/>
  <c r="D695" i="108"/>
  <c r="D693" i="108" s="1"/>
  <c r="D692" i="82"/>
  <c r="D700" i="82"/>
  <c r="G688" i="82"/>
  <c r="G680" i="82"/>
  <c r="G683" i="108"/>
  <c r="G681" i="108" s="1"/>
  <c r="S605" i="108"/>
  <c r="S603" i="108" s="1"/>
  <c r="S610" i="82"/>
  <c r="S602" i="82"/>
  <c r="J518" i="108"/>
  <c r="J516" i="108" s="1"/>
  <c r="J523" i="82"/>
  <c r="J515" i="82"/>
  <c r="U593" i="108"/>
  <c r="U591" i="108" s="1"/>
  <c r="U598" i="82"/>
  <c r="U590" i="82"/>
  <c r="D706" i="82" l="1"/>
  <c r="D701" i="108"/>
  <c r="D699" i="108" s="1"/>
  <c r="D698" i="82"/>
  <c r="X586" i="82"/>
  <c r="X578" i="82"/>
  <c r="X581" i="108"/>
  <c r="X579" i="108" s="1"/>
  <c r="F695" i="108"/>
  <c r="F693" i="108" s="1"/>
  <c r="F700" i="82"/>
  <c r="F692" i="82"/>
  <c r="I676" i="82"/>
  <c r="I668" i="82"/>
  <c r="I671" i="108"/>
  <c r="I669" i="108" s="1"/>
  <c r="R623" i="108"/>
  <c r="R621" i="108" s="1"/>
  <c r="R628" i="82"/>
  <c r="R620" i="82"/>
  <c r="J524" i="108"/>
  <c r="J522" i="108" s="1"/>
  <c r="J529" i="82"/>
  <c r="J521" i="82"/>
  <c r="U604" i="82"/>
  <c r="U596" i="82"/>
  <c r="U599" i="108"/>
  <c r="U597" i="108" s="1"/>
  <c r="S611" i="108"/>
  <c r="S609" i="108" s="1"/>
  <c r="S616" i="82"/>
  <c r="S608" i="82"/>
  <c r="G694" i="82"/>
  <c r="G686" i="82"/>
  <c r="G689" i="108"/>
  <c r="G687" i="108" s="1"/>
  <c r="H682" i="82"/>
  <c r="H674" i="82"/>
  <c r="H677" i="108"/>
  <c r="H675" i="108" s="1"/>
  <c r="Y581" i="108"/>
  <c r="Y579" i="108" s="1"/>
  <c r="Y586" i="82"/>
  <c r="Y578" i="82"/>
  <c r="Q629" i="108"/>
  <c r="Q627" i="108" s="1"/>
  <c r="Q634" i="82"/>
  <c r="Q626" i="82"/>
  <c r="T610" i="82"/>
  <c r="T602" i="82"/>
  <c r="T605" i="108"/>
  <c r="T603" i="108" s="1"/>
  <c r="N652" i="82"/>
  <c r="N644" i="82"/>
  <c r="N647" i="108"/>
  <c r="N645" i="108" s="1"/>
  <c r="N653" i="108" l="1"/>
  <c r="N651" i="108" s="1"/>
  <c r="N658" i="82"/>
  <c r="N650" i="82"/>
  <c r="Y587" i="108"/>
  <c r="Y585" i="108" s="1"/>
  <c r="Y592" i="82"/>
  <c r="Y584" i="82"/>
  <c r="H688" i="82"/>
  <c r="H680" i="82"/>
  <c r="H683" i="108"/>
  <c r="H681" i="108" s="1"/>
  <c r="R629" i="108"/>
  <c r="R627" i="108" s="1"/>
  <c r="R634" i="82"/>
  <c r="R626" i="82"/>
  <c r="I682" i="82"/>
  <c r="I674" i="82"/>
  <c r="I677" i="108"/>
  <c r="I675" i="108" s="1"/>
  <c r="F701" i="108"/>
  <c r="F699" i="108" s="1"/>
  <c r="F706" i="82"/>
  <c r="F698" i="82"/>
  <c r="X592" i="82"/>
  <c r="X584" i="82"/>
  <c r="X587" i="108"/>
  <c r="X585" i="108" s="1"/>
  <c r="T616" i="82"/>
  <c r="T608" i="82"/>
  <c r="T611" i="108"/>
  <c r="T609" i="108" s="1"/>
  <c r="Q635" i="108"/>
  <c r="Q633" i="108" s="1"/>
  <c r="Q640" i="82"/>
  <c r="Q632" i="82"/>
  <c r="G695" i="108"/>
  <c r="G693" i="108" s="1"/>
  <c r="G700" i="82"/>
  <c r="G692" i="82"/>
  <c r="S617" i="108"/>
  <c r="S615" i="108" s="1"/>
  <c r="S622" i="82"/>
  <c r="S614" i="82"/>
  <c r="U610" i="82"/>
  <c r="U602" i="82"/>
  <c r="U605" i="108"/>
  <c r="U603" i="108" s="1"/>
  <c r="J530" i="108"/>
  <c r="J528" i="108" s="1"/>
  <c r="J535" i="82"/>
  <c r="J527" i="82"/>
  <c r="D707" i="108"/>
  <c r="D705" i="108" s="1"/>
  <c r="D712" i="82"/>
  <c r="D704" i="82"/>
  <c r="Q646" i="82" l="1"/>
  <c r="Q638" i="82"/>
  <c r="Q641" i="108"/>
  <c r="Q639" i="108" s="1"/>
  <c r="T617" i="108"/>
  <c r="T615" i="108" s="1"/>
  <c r="T622" i="82"/>
  <c r="T614" i="82"/>
  <c r="N659" i="108"/>
  <c r="N657" i="108" s="1"/>
  <c r="N664" i="82"/>
  <c r="N656" i="82"/>
  <c r="J536" i="108"/>
  <c r="J534" i="108" s="1"/>
  <c r="J541" i="82"/>
  <c r="J533" i="82"/>
  <c r="U611" i="108"/>
  <c r="U609" i="108" s="1"/>
  <c r="U616" i="82"/>
  <c r="U608" i="82"/>
  <c r="S623" i="108"/>
  <c r="S621" i="108" s="1"/>
  <c r="S628" i="82"/>
  <c r="S620" i="82"/>
  <c r="D718" i="82"/>
  <c r="D710" i="82"/>
  <c r="D713" i="108"/>
  <c r="D711" i="108" s="1"/>
  <c r="G701" i="108"/>
  <c r="G699" i="108" s="1"/>
  <c r="G706" i="82"/>
  <c r="G698" i="82"/>
  <c r="X593" i="108"/>
  <c r="X591" i="108" s="1"/>
  <c r="X598" i="82"/>
  <c r="X590" i="82"/>
  <c r="F712" i="82"/>
  <c r="F704" i="82"/>
  <c r="F707" i="108"/>
  <c r="F705" i="108" s="1"/>
  <c r="I683" i="108"/>
  <c r="I681" i="108" s="1"/>
  <c r="I688" i="82"/>
  <c r="I680" i="82"/>
  <c r="R640" i="82"/>
  <c r="R632" i="82"/>
  <c r="R635" i="108"/>
  <c r="R633" i="108" s="1"/>
  <c r="H689" i="108"/>
  <c r="H687" i="108" s="1"/>
  <c r="H694" i="82"/>
  <c r="H686" i="82"/>
  <c r="Y598" i="82"/>
  <c r="Y590" i="82"/>
  <c r="Y593" i="108"/>
  <c r="Y591" i="108" s="1"/>
  <c r="Y604" i="82" l="1"/>
  <c r="Y596" i="82"/>
  <c r="Y599" i="108"/>
  <c r="Y597" i="108" s="1"/>
  <c r="H695" i="108"/>
  <c r="H693" i="108" s="1"/>
  <c r="H700" i="82"/>
  <c r="H692" i="82"/>
  <c r="R646" i="82"/>
  <c r="R638" i="82"/>
  <c r="R641" i="108"/>
  <c r="R639" i="108" s="1"/>
  <c r="I689" i="108"/>
  <c r="I687" i="108" s="1"/>
  <c r="I694" i="82"/>
  <c r="I686" i="82"/>
  <c r="F718" i="82"/>
  <c r="F710" i="82"/>
  <c r="F713" i="108"/>
  <c r="F711" i="108" s="1"/>
  <c r="X599" i="108"/>
  <c r="X597" i="108" s="1"/>
  <c r="X604" i="82"/>
  <c r="X596" i="82"/>
  <c r="U617" i="108"/>
  <c r="U615" i="108" s="1"/>
  <c r="U622" i="82"/>
  <c r="U614" i="82"/>
  <c r="N665" i="108"/>
  <c r="N663" i="108" s="1"/>
  <c r="N670" i="82"/>
  <c r="N662" i="82"/>
  <c r="G707" i="108"/>
  <c r="G705" i="108" s="1"/>
  <c r="G712" i="82"/>
  <c r="G704" i="82"/>
  <c r="D719" i="108"/>
  <c r="D717" i="108" s="1"/>
  <c r="D724" i="82"/>
  <c r="D716" i="82"/>
  <c r="S634" i="82"/>
  <c r="S626" i="82"/>
  <c r="S629" i="108"/>
  <c r="S627" i="108" s="1"/>
  <c r="J547" i="82"/>
  <c r="J539" i="82"/>
  <c r="J542" i="108"/>
  <c r="J540" i="108" s="1"/>
  <c r="T623" i="108"/>
  <c r="T621" i="108" s="1"/>
  <c r="T628" i="82"/>
  <c r="T620" i="82"/>
  <c r="Q652" i="82"/>
  <c r="Q644" i="82"/>
  <c r="Q647" i="108"/>
  <c r="Q645" i="108" s="1"/>
  <c r="Q658" i="82" l="1"/>
  <c r="Q650" i="82"/>
  <c r="Q653" i="108"/>
  <c r="Q651" i="108" s="1"/>
  <c r="T629" i="108"/>
  <c r="T627" i="108" s="1"/>
  <c r="T634" i="82"/>
  <c r="T626" i="82"/>
  <c r="G713" i="108"/>
  <c r="G711" i="108" s="1"/>
  <c r="G718" i="82"/>
  <c r="G710" i="82"/>
  <c r="U623" i="108"/>
  <c r="U621" i="108" s="1"/>
  <c r="U628" i="82"/>
  <c r="U620" i="82"/>
  <c r="J548" i="108"/>
  <c r="J546" i="108" s="1"/>
  <c r="J553" i="82"/>
  <c r="J545" i="82"/>
  <c r="S640" i="82"/>
  <c r="S632" i="82"/>
  <c r="S635" i="108"/>
  <c r="S633" i="108" s="1"/>
  <c r="D730" i="82"/>
  <c r="D725" i="108"/>
  <c r="D723" i="108" s="1"/>
  <c r="D722" i="82"/>
  <c r="N671" i="108"/>
  <c r="N669" i="108" s="1"/>
  <c r="N676" i="82"/>
  <c r="N668" i="82"/>
  <c r="X605" i="108"/>
  <c r="X603" i="108" s="1"/>
  <c r="X610" i="82"/>
  <c r="X602" i="82"/>
  <c r="F724" i="82"/>
  <c r="F716" i="82"/>
  <c r="F719" i="108"/>
  <c r="F717" i="108" s="1"/>
  <c r="I695" i="108"/>
  <c r="I693" i="108" s="1"/>
  <c r="I700" i="82"/>
  <c r="I692" i="82"/>
  <c r="R652" i="82"/>
  <c r="R644" i="82"/>
  <c r="R647" i="108"/>
  <c r="R645" i="108" s="1"/>
  <c r="H701" i="108"/>
  <c r="H699" i="108" s="1"/>
  <c r="H706" i="82"/>
  <c r="H698" i="82"/>
  <c r="Y610" i="82"/>
  <c r="Y602" i="82"/>
  <c r="Y605" i="108"/>
  <c r="Y603" i="108" s="1"/>
  <c r="H707" i="108" l="1"/>
  <c r="H705" i="108" s="1"/>
  <c r="H712" i="82"/>
  <c r="H704" i="82"/>
  <c r="R653" i="108"/>
  <c r="R651" i="108" s="1"/>
  <c r="R658" i="82"/>
  <c r="R650" i="82"/>
  <c r="I701" i="108"/>
  <c r="I699" i="108" s="1"/>
  <c r="I706" i="82"/>
  <c r="I698" i="82"/>
  <c r="F725" i="108"/>
  <c r="F723" i="108" s="1"/>
  <c r="F730" i="82"/>
  <c r="F722" i="82"/>
  <c r="X611" i="108"/>
  <c r="X609" i="108" s="1"/>
  <c r="X616" i="82"/>
  <c r="X608" i="82"/>
  <c r="S646" i="82"/>
  <c r="S638" i="82"/>
  <c r="S641" i="108"/>
  <c r="S639" i="108" s="1"/>
  <c r="J554" i="108"/>
  <c r="J552" i="108" s="1"/>
  <c r="J559" i="82"/>
  <c r="J551" i="82"/>
  <c r="G719" i="108"/>
  <c r="G717" i="108" s="1"/>
  <c r="G724" i="82"/>
  <c r="G716" i="82"/>
  <c r="Y611" i="108"/>
  <c r="Y609" i="108" s="1"/>
  <c r="Y616" i="82"/>
  <c r="Y608" i="82"/>
  <c r="N677" i="108"/>
  <c r="N675" i="108" s="1"/>
  <c r="N682" i="82"/>
  <c r="N674" i="82"/>
  <c r="D731" i="108"/>
  <c r="D729" i="108" s="1"/>
  <c r="D728" i="82"/>
  <c r="D736" i="82"/>
  <c r="U629" i="108"/>
  <c r="U627" i="108" s="1"/>
  <c r="U634" i="82"/>
  <c r="U626" i="82"/>
  <c r="T635" i="108"/>
  <c r="T633" i="108" s="1"/>
  <c r="T640" i="82"/>
  <c r="T632" i="82"/>
  <c r="Q659" i="108"/>
  <c r="Q657" i="108" s="1"/>
  <c r="Q664" i="82"/>
  <c r="Q656" i="82"/>
  <c r="Y617" i="108" l="1"/>
  <c r="Y615" i="108" s="1"/>
  <c r="Y622" i="82"/>
  <c r="Y614" i="82"/>
  <c r="J560" i="108"/>
  <c r="J558" i="108" s="1"/>
  <c r="J565" i="82"/>
  <c r="J557" i="82"/>
  <c r="S647" i="108"/>
  <c r="S645" i="108" s="1"/>
  <c r="S652" i="82"/>
  <c r="S644" i="82"/>
  <c r="X617" i="108"/>
  <c r="X615" i="108" s="1"/>
  <c r="X622" i="82"/>
  <c r="X614" i="82"/>
  <c r="I707" i="108"/>
  <c r="I705" i="108" s="1"/>
  <c r="I712" i="82"/>
  <c r="I704" i="82"/>
  <c r="H713" i="108"/>
  <c r="H711" i="108" s="1"/>
  <c r="H718" i="82"/>
  <c r="H710" i="82"/>
  <c r="T641" i="108"/>
  <c r="T639" i="108" s="1"/>
  <c r="T646" i="82"/>
  <c r="T638" i="82"/>
  <c r="Q665" i="108"/>
  <c r="Q663" i="108" s="1"/>
  <c r="Q670" i="82"/>
  <c r="Q662" i="82"/>
  <c r="U635" i="108"/>
  <c r="U633" i="108" s="1"/>
  <c r="U640" i="82"/>
  <c r="U632" i="82"/>
  <c r="D742" i="82"/>
  <c r="D734" i="82"/>
  <c r="D737" i="108"/>
  <c r="D735" i="108" s="1"/>
  <c r="N683" i="108"/>
  <c r="N681" i="108" s="1"/>
  <c r="N688" i="82"/>
  <c r="N680" i="82"/>
  <c r="G725" i="108"/>
  <c r="G723" i="108" s="1"/>
  <c r="G730" i="82"/>
  <c r="G722" i="82"/>
  <c r="F731" i="108"/>
  <c r="F729" i="108" s="1"/>
  <c r="F736" i="82"/>
  <c r="F728" i="82"/>
  <c r="R659" i="108"/>
  <c r="R657" i="108" s="1"/>
  <c r="R664" i="82"/>
  <c r="R656" i="82"/>
  <c r="F737" i="108" l="1"/>
  <c r="F735" i="108" s="1"/>
  <c r="F742" i="82"/>
  <c r="F734" i="82"/>
  <c r="N689" i="108"/>
  <c r="N687" i="108" s="1"/>
  <c r="N694" i="82"/>
  <c r="N686" i="82"/>
  <c r="D743" i="108"/>
  <c r="D741" i="108" s="1"/>
  <c r="D740" i="82"/>
  <c r="D748" i="82"/>
  <c r="U641" i="108"/>
  <c r="U639" i="108" s="1"/>
  <c r="U646" i="82"/>
  <c r="U638" i="82"/>
  <c r="T647" i="108"/>
  <c r="T645" i="108" s="1"/>
  <c r="T652" i="82"/>
  <c r="T644" i="82"/>
  <c r="I713" i="108"/>
  <c r="I711" i="108" s="1"/>
  <c r="I718" i="82"/>
  <c r="I710" i="82"/>
  <c r="S653" i="108"/>
  <c r="S651" i="108" s="1"/>
  <c r="S658" i="82"/>
  <c r="S650" i="82"/>
  <c r="Y623" i="108"/>
  <c r="Y621" i="108" s="1"/>
  <c r="Y628" i="82"/>
  <c r="Y620" i="82"/>
  <c r="R665" i="108"/>
  <c r="R663" i="108" s="1"/>
  <c r="R670" i="82"/>
  <c r="R662" i="82"/>
  <c r="G731" i="108"/>
  <c r="G729" i="108" s="1"/>
  <c r="G736" i="82"/>
  <c r="G728" i="82"/>
  <c r="Q671" i="108"/>
  <c r="Q669" i="108" s="1"/>
  <c r="Q676" i="82"/>
  <c r="Q668" i="82"/>
  <c r="H719" i="108"/>
  <c r="H717" i="108" s="1"/>
  <c r="H724" i="82"/>
  <c r="H716" i="82"/>
  <c r="X623" i="108"/>
  <c r="X621" i="108" s="1"/>
  <c r="X628" i="82"/>
  <c r="X620" i="82"/>
  <c r="J566" i="108"/>
  <c r="J564" i="108" s="1"/>
  <c r="J571" i="82"/>
  <c r="J563" i="82"/>
  <c r="Q677" i="108" l="1"/>
  <c r="Q675" i="108" s="1"/>
  <c r="Q682" i="82"/>
  <c r="Q674" i="82"/>
  <c r="R671" i="108"/>
  <c r="R669" i="108" s="1"/>
  <c r="R676" i="82"/>
  <c r="R668" i="82"/>
  <c r="S659" i="108"/>
  <c r="S657" i="108" s="1"/>
  <c r="S664" i="82"/>
  <c r="S656" i="82"/>
  <c r="T653" i="108"/>
  <c r="T651" i="108" s="1"/>
  <c r="T658" i="82"/>
  <c r="T650" i="82"/>
  <c r="F743" i="108"/>
  <c r="F741" i="108" s="1"/>
  <c r="F748" i="82"/>
  <c r="F740" i="82"/>
  <c r="X629" i="108"/>
  <c r="X627" i="108" s="1"/>
  <c r="X634" i="82"/>
  <c r="X626" i="82"/>
  <c r="J572" i="108"/>
  <c r="J570" i="108" s="1"/>
  <c r="J580" i="82"/>
  <c r="J569" i="82"/>
  <c r="H725" i="108"/>
  <c r="H723" i="108" s="1"/>
  <c r="H730" i="82"/>
  <c r="H722" i="82"/>
  <c r="G737" i="108"/>
  <c r="G735" i="108" s="1"/>
  <c r="G742" i="82"/>
  <c r="G734" i="82"/>
  <c r="Y629" i="108"/>
  <c r="Y627" i="108" s="1"/>
  <c r="Y634" i="82"/>
  <c r="Y626" i="82"/>
  <c r="I719" i="108"/>
  <c r="I717" i="108" s="1"/>
  <c r="I724" i="82"/>
  <c r="I716" i="82"/>
  <c r="U647" i="108"/>
  <c r="U645" i="108" s="1"/>
  <c r="U652" i="82"/>
  <c r="U644" i="82"/>
  <c r="D754" i="82"/>
  <c r="D749" i="108"/>
  <c r="D747" i="108" s="1"/>
  <c r="D746" i="82"/>
  <c r="N695" i="108"/>
  <c r="N693" i="108" s="1"/>
  <c r="N700" i="82"/>
  <c r="N692" i="82"/>
  <c r="I725" i="108" l="1"/>
  <c r="I723" i="108" s="1"/>
  <c r="I730" i="82"/>
  <c r="I722" i="82"/>
  <c r="G743" i="108"/>
  <c r="G741" i="108" s="1"/>
  <c r="G748" i="82"/>
  <c r="G740" i="82"/>
  <c r="J581" i="108"/>
  <c r="J579" i="108" s="1"/>
  <c r="J586" i="82"/>
  <c r="J578" i="82"/>
  <c r="F749" i="108"/>
  <c r="F747" i="108" s="1"/>
  <c r="F754" i="82"/>
  <c r="F746" i="82"/>
  <c r="S665" i="108"/>
  <c r="S663" i="108" s="1"/>
  <c r="S670" i="82"/>
  <c r="S662" i="82"/>
  <c r="Q683" i="108"/>
  <c r="Q681" i="108" s="1"/>
  <c r="Q688" i="82"/>
  <c r="Q680" i="82"/>
  <c r="N701" i="108"/>
  <c r="N699" i="108" s="1"/>
  <c r="N706" i="82"/>
  <c r="N698" i="82"/>
  <c r="D760" i="82"/>
  <c r="D755" i="108"/>
  <c r="D753" i="108" s="1"/>
  <c r="D752" i="82"/>
  <c r="U653" i="108"/>
  <c r="U651" i="108" s="1"/>
  <c r="U658" i="82"/>
  <c r="U650" i="82"/>
  <c r="Y635" i="108"/>
  <c r="Y633" i="108" s="1"/>
  <c r="Y640" i="82"/>
  <c r="Y632" i="82"/>
  <c r="H731" i="108"/>
  <c r="H729" i="108" s="1"/>
  <c r="H736" i="82"/>
  <c r="H728" i="82"/>
  <c r="X635" i="108"/>
  <c r="X633" i="108" s="1"/>
  <c r="X640" i="82"/>
  <c r="X632" i="82"/>
  <c r="T659" i="108"/>
  <c r="T657" i="108" s="1"/>
  <c r="T664" i="82"/>
  <c r="T656" i="82"/>
  <c r="R677" i="108"/>
  <c r="R675" i="108" s="1"/>
  <c r="R682" i="82"/>
  <c r="R674" i="82"/>
  <c r="T665" i="108" l="1"/>
  <c r="T663" i="108" s="1"/>
  <c r="T670" i="82"/>
  <c r="T662" i="82"/>
  <c r="H737" i="108"/>
  <c r="H735" i="108" s="1"/>
  <c r="H742" i="82"/>
  <c r="H734" i="82"/>
  <c r="U659" i="108"/>
  <c r="U657" i="108" s="1"/>
  <c r="U664" i="82"/>
  <c r="U656" i="82"/>
  <c r="D758" i="82"/>
  <c r="D761" i="108"/>
  <c r="D759" i="108" s="1"/>
  <c r="N707" i="108"/>
  <c r="N705" i="108" s="1"/>
  <c r="N712" i="82"/>
  <c r="N704" i="82"/>
  <c r="S671" i="108"/>
  <c r="S669" i="108" s="1"/>
  <c r="S676" i="82"/>
  <c r="S668" i="82"/>
  <c r="J587" i="108"/>
  <c r="J585" i="108" s="1"/>
  <c r="J592" i="82"/>
  <c r="J584" i="82"/>
  <c r="I731" i="108"/>
  <c r="I729" i="108" s="1"/>
  <c r="I736" i="82"/>
  <c r="I728" i="82"/>
  <c r="R683" i="108"/>
  <c r="R681" i="108" s="1"/>
  <c r="R688" i="82"/>
  <c r="R680" i="82"/>
  <c r="X641" i="108"/>
  <c r="X639" i="108" s="1"/>
  <c r="X638" i="82"/>
  <c r="X646" i="82"/>
  <c r="Y641" i="108"/>
  <c r="Y639" i="108" s="1"/>
  <c r="Y646" i="82"/>
  <c r="Y638" i="82"/>
  <c r="Q689" i="108"/>
  <c r="Q687" i="108" s="1"/>
  <c r="Q694" i="82"/>
  <c r="Q686" i="82"/>
  <c r="F755" i="108"/>
  <c r="F753" i="108" s="1"/>
  <c r="F760" i="82"/>
  <c r="F752" i="82"/>
  <c r="G749" i="108"/>
  <c r="G747" i="108" s="1"/>
  <c r="G754" i="82"/>
  <c r="G746" i="82"/>
  <c r="G755" i="108" l="1"/>
  <c r="G753" i="108" s="1"/>
  <c r="G760" i="82"/>
  <c r="G752" i="82"/>
  <c r="Q695" i="108"/>
  <c r="Q693" i="108" s="1"/>
  <c r="Q700" i="82"/>
  <c r="Q692" i="82"/>
  <c r="I737" i="108"/>
  <c r="I735" i="108" s="1"/>
  <c r="I742" i="82"/>
  <c r="I734" i="82"/>
  <c r="S677" i="108"/>
  <c r="S675" i="108" s="1"/>
  <c r="S682" i="82"/>
  <c r="S674" i="82"/>
  <c r="U665" i="108"/>
  <c r="U663" i="108" s="1"/>
  <c r="U670" i="82"/>
  <c r="U662" i="82"/>
  <c r="T671" i="108"/>
  <c r="T669" i="108" s="1"/>
  <c r="T676" i="82"/>
  <c r="T668" i="82"/>
  <c r="F758" i="82"/>
  <c r="F761" i="108"/>
  <c r="F759" i="108" s="1"/>
  <c r="Y647" i="108"/>
  <c r="Y645" i="108" s="1"/>
  <c r="Y652" i="82"/>
  <c r="Y644" i="82"/>
  <c r="X647" i="108"/>
  <c r="X645" i="108" s="1"/>
  <c r="X652" i="82"/>
  <c r="X644" i="82"/>
  <c r="R689" i="108"/>
  <c r="R687" i="108" s="1"/>
  <c r="R694" i="82"/>
  <c r="R686" i="82"/>
  <c r="J593" i="108"/>
  <c r="J591" i="108" s="1"/>
  <c r="J598" i="82"/>
  <c r="J590" i="82"/>
  <c r="N713" i="108"/>
  <c r="N711" i="108" s="1"/>
  <c r="N718" i="82"/>
  <c r="N710" i="82"/>
  <c r="H743" i="108"/>
  <c r="H741" i="108" s="1"/>
  <c r="H748" i="82"/>
  <c r="H740" i="82"/>
  <c r="R695" i="108" l="1"/>
  <c r="R693" i="108" s="1"/>
  <c r="R700" i="82"/>
  <c r="R692" i="82"/>
  <c r="Y653" i="108"/>
  <c r="Y651" i="108" s="1"/>
  <c r="Y658" i="82"/>
  <c r="Y650" i="82"/>
  <c r="U671" i="108"/>
  <c r="U669" i="108" s="1"/>
  <c r="U676" i="82"/>
  <c r="U668" i="82"/>
  <c r="I743" i="108"/>
  <c r="I741" i="108" s="1"/>
  <c r="I748" i="82"/>
  <c r="I740" i="82"/>
  <c r="G761" i="108"/>
  <c r="G759" i="108" s="1"/>
  <c r="G758" i="82"/>
  <c r="N724" i="82"/>
  <c r="N716" i="82"/>
  <c r="N719" i="108"/>
  <c r="N717" i="108" s="1"/>
  <c r="H749" i="108"/>
  <c r="H747" i="108" s="1"/>
  <c r="H754" i="82"/>
  <c r="H746" i="82"/>
  <c r="J599" i="108"/>
  <c r="J597" i="108" s="1"/>
  <c r="J604" i="82"/>
  <c r="J596" i="82"/>
  <c r="X653" i="108"/>
  <c r="X651" i="108" s="1"/>
  <c r="X658" i="82"/>
  <c r="X650" i="82"/>
  <c r="T677" i="108"/>
  <c r="T675" i="108" s="1"/>
  <c r="T682" i="82"/>
  <c r="T674" i="82"/>
  <c r="S683" i="108"/>
  <c r="S681" i="108" s="1"/>
  <c r="S688" i="82"/>
  <c r="S680" i="82"/>
  <c r="Q701" i="108"/>
  <c r="Q699" i="108" s="1"/>
  <c r="Q706" i="82"/>
  <c r="Q698" i="82"/>
  <c r="T683" i="108" l="1"/>
  <c r="T681" i="108" s="1"/>
  <c r="T688" i="82"/>
  <c r="T680" i="82"/>
  <c r="J605" i="108"/>
  <c r="J603" i="108" s="1"/>
  <c r="J610" i="82"/>
  <c r="J602" i="82"/>
  <c r="U682" i="82"/>
  <c r="U674" i="82"/>
  <c r="U677" i="108"/>
  <c r="U675" i="108" s="1"/>
  <c r="R701" i="108"/>
  <c r="R699" i="108" s="1"/>
  <c r="R706" i="82"/>
  <c r="R698" i="82"/>
  <c r="Q707" i="108"/>
  <c r="Q705" i="108" s="1"/>
  <c r="Q712" i="82"/>
  <c r="Q704" i="82"/>
  <c r="S689" i="108"/>
  <c r="S687" i="108" s="1"/>
  <c r="S694" i="82"/>
  <c r="S686" i="82"/>
  <c r="X659" i="108"/>
  <c r="X657" i="108" s="1"/>
  <c r="X664" i="82"/>
  <c r="X656" i="82"/>
  <c r="H760" i="82"/>
  <c r="H752" i="82"/>
  <c r="H755" i="108"/>
  <c r="H753" i="108" s="1"/>
  <c r="N730" i="82"/>
  <c r="N722" i="82"/>
  <c r="N725" i="108"/>
  <c r="N723" i="108" s="1"/>
  <c r="I754" i="82"/>
  <c r="I746" i="82"/>
  <c r="I749" i="108"/>
  <c r="I747" i="108" s="1"/>
  <c r="Y659" i="108"/>
  <c r="Y657" i="108" s="1"/>
  <c r="Y664" i="82"/>
  <c r="Y656" i="82"/>
  <c r="Y665" i="108" l="1"/>
  <c r="Y663" i="108" s="1"/>
  <c r="Y670" i="82"/>
  <c r="Y662" i="82"/>
  <c r="I755" i="108"/>
  <c r="I753" i="108" s="1"/>
  <c r="I760" i="82"/>
  <c r="I752" i="82"/>
  <c r="H761" i="108"/>
  <c r="H759" i="108" s="1"/>
  <c r="H758" i="82"/>
  <c r="X665" i="108"/>
  <c r="X663" i="108" s="1"/>
  <c r="X670" i="82"/>
  <c r="X662" i="82"/>
  <c r="Q713" i="108"/>
  <c r="Q711" i="108" s="1"/>
  <c r="Q718" i="82"/>
  <c r="Q710" i="82"/>
  <c r="T689" i="108"/>
  <c r="T687" i="108" s="1"/>
  <c r="T694" i="82"/>
  <c r="T686" i="82"/>
  <c r="N736" i="82"/>
  <c r="N728" i="82"/>
  <c r="N731" i="108"/>
  <c r="N729" i="108" s="1"/>
  <c r="S695" i="108"/>
  <c r="S693" i="108" s="1"/>
  <c r="S700" i="82"/>
  <c r="S692" i="82"/>
  <c r="R707" i="108"/>
  <c r="R705" i="108" s="1"/>
  <c r="R712" i="82"/>
  <c r="R704" i="82"/>
  <c r="U688" i="82"/>
  <c r="U680" i="82"/>
  <c r="U683" i="108"/>
  <c r="U681" i="108" s="1"/>
  <c r="J616" i="82"/>
  <c r="J608" i="82"/>
  <c r="J611" i="108"/>
  <c r="J609" i="108" s="1"/>
  <c r="J617" i="108" l="1"/>
  <c r="J615" i="108" s="1"/>
  <c r="J622" i="82"/>
  <c r="J614" i="82"/>
  <c r="S701" i="108"/>
  <c r="S699" i="108" s="1"/>
  <c r="S706" i="82"/>
  <c r="S698" i="82"/>
  <c r="N737" i="108"/>
  <c r="N735" i="108" s="1"/>
  <c r="N742" i="82"/>
  <c r="N734" i="82"/>
  <c r="T695" i="108"/>
  <c r="T693" i="108" s="1"/>
  <c r="T700" i="82"/>
  <c r="T692" i="82"/>
  <c r="X671" i="108"/>
  <c r="X669" i="108" s="1"/>
  <c r="X676" i="82"/>
  <c r="X668" i="82"/>
  <c r="Y671" i="108"/>
  <c r="Y669" i="108" s="1"/>
  <c r="Y676" i="82"/>
  <c r="Y668" i="82"/>
  <c r="U694" i="82"/>
  <c r="U686" i="82"/>
  <c r="U689" i="108"/>
  <c r="U687" i="108" s="1"/>
  <c r="R713" i="108"/>
  <c r="R711" i="108" s="1"/>
  <c r="R718" i="82"/>
  <c r="R710" i="82"/>
  <c r="Q719" i="108"/>
  <c r="Q717" i="108" s="1"/>
  <c r="Q724" i="82"/>
  <c r="Q716" i="82"/>
  <c r="I761" i="108"/>
  <c r="I759" i="108" s="1"/>
  <c r="I758" i="82"/>
  <c r="Q730" i="82" l="1"/>
  <c r="Q722" i="82"/>
  <c r="Q725" i="108"/>
  <c r="Q723" i="108" s="1"/>
  <c r="X682" i="82"/>
  <c r="X674" i="82"/>
  <c r="X677" i="108"/>
  <c r="X675" i="108" s="1"/>
  <c r="N743" i="108"/>
  <c r="N741" i="108" s="1"/>
  <c r="N748" i="82"/>
  <c r="N740" i="82"/>
  <c r="J623" i="108"/>
  <c r="J621" i="108" s="1"/>
  <c r="J628" i="82"/>
  <c r="J620" i="82"/>
  <c r="R724" i="82"/>
  <c r="R716" i="82"/>
  <c r="R719" i="108"/>
  <c r="R717" i="108" s="1"/>
  <c r="U695" i="108"/>
  <c r="U693" i="108" s="1"/>
  <c r="U700" i="82"/>
  <c r="U692" i="82"/>
  <c r="Y682" i="82"/>
  <c r="Y674" i="82"/>
  <c r="Y677" i="108"/>
  <c r="Y675" i="108" s="1"/>
  <c r="T706" i="82"/>
  <c r="T698" i="82"/>
  <c r="T701" i="108"/>
  <c r="T699" i="108" s="1"/>
  <c r="S707" i="108"/>
  <c r="S705" i="108" s="1"/>
  <c r="S712" i="82"/>
  <c r="S704" i="82"/>
  <c r="T707" i="108" l="1"/>
  <c r="T705" i="108" s="1"/>
  <c r="T712" i="82"/>
  <c r="T704" i="82"/>
  <c r="N749" i="108"/>
  <c r="N747" i="108" s="1"/>
  <c r="N754" i="82"/>
  <c r="N746" i="82"/>
  <c r="X683" i="108"/>
  <c r="X681" i="108" s="1"/>
  <c r="X688" i="82"/>
  <c r="X680" i="82"/>
  <c r="S718" i="82"/>
  <c r="S710" i="82"/>
  <c r="S713" i="108"/>
  <c r="S711" i="108" s="1"/>
  <c r="Y688" i="82"/>
  <c r="Y680" i="82"/>
  <c r="Y683" i="108"/>
  <c r="Y681" i="108" s="1"/>
  <c r="U701" i="108"/>
  <c r="U699" i="108" s="1"/>
  <c r="U706" i="82"/>
  <c r="U698" i="82"/>
  <c r="R730" i="82"/>
  <c r="R722" i="82"/>
  <c r="R725" i="108"/>
  <c r="R723" i="108" s="1"/>
  <c r="J634" i="82"/>
  <c r="J626" i="82"/>
  <c r="J629" i="108"/>
  <c r="J627" i="108" s="1"/>
  <c r="Q736" i="82"/>
  <c r="Q728" i="82"/>
  <c r="Q731" i="108"/>
  <c r="Q729" i="108" s="1"/>
  <c r="J635" i="108" l="1"/>
  <c r="J633" i="108" s="1"/>
  <c r="J640" i="82"/>
  <c r="J632" i="82"/>
  <c r="S724" i="82"/>
  <c r="S716" i="82"/>
  <c r="S719" i="108"/>
  <c r="S717" i="108" s="1"/>
  <c r="X689" i="108"/>
  <c r="X687" i="108" s="1"/>
  <c r="X694" i="82"/>
  <c r="X686" i="82"/>
  <c r="T713" i="108"/>
  <c r="T711" i="108" s="1"/>
  <c r="T718" i="82"/>
  <c r="T710" i="82"/>
  <c r="Q737" i="108"/>
  <c r="Q735" i="108" s="1"/>
  <c r="Q742" i="82"/>
  <c r="Q734" i="82"/>
  <c r="R731" i="108"/>
  <c r="R729" i="108" s="1"/>
  <c r="R736" i="82"/>
  <c r="R728" i="82"/>
  <c r="U707" i="108"/>
  <c r="U705" i="108" s="1"/>
  <c r="U712" i="82"/>
  <c r="U704" i="82"/>
  <c r="Y689" i="108"/>
  <c r="Y687" i="108" s="1"/>
  <c r="Y694" i="82"/>
  <c r="Y686" i="82"/>
  <c r="N755" i="108"/>
  <c r="N753" i="108" s="1"/>
  <c r="N760" i="82"/>
  <c r="N752" i="82"/>
  <c r="Y695" i="108" l="1"/>
  <c r="Y693" i="108" s="1"/>
  <c r="Y700" i="82"/>
  <c r="Y692" i="82"/>
  <c r="N761" i="108"/>
  <c r="N759" i="108" s="1"/>
  <c r="N758" i="82"/>
  <c r="U713" i="108"/>
  <c r="U711" i="108" s="1"/>
  <c r="U718" i="82"/>
  <c r="U710" i="82"/>
  <c r="Q743" i="108"/>
  <c r="Q741" i="108" s="1"/>
  <c r="Q748" i="82"/>
  <c r="Q740" i="82"/>
  <c r="X700" i="82"/>
  <c r="X692" i="82"/>
  <c r="X695" i="108"/>
  <c r="X693" i="108" s="1"/>
  <c r="S725" i="108"/>
  <c r="S723" i="108" s="1"/>
  <c r="S730" i="82"/>
  <c r="S722" i="82"/>
  <c r="J641" i="108"/>
  <c r="J639" i="108" s="1"/>
  <c r="J646" i="82"/>
  <c r="J638" i="82"/>
  <c r="R737" i="108"/>
  <c r="R735" i="108" s="1"/>
  <c r="R742" i="82"/>
  <c r="R734" i="82"/>
  <c r="T724" i="82"/>
  <c r="T716" i="82"/>
  <c r="T719" i="108"/>
  <c r="T717" i="108" s="1"/>
  <c r="T725" i="108" l="1"/>
  <c r="T723" i="108" s="1"/>
  <c r="T730" i="82"/>
  <c r="T722" i="82"/>
  <c r="R743" i="108"/>
  <c r="R741" i="108" s="1"/>
  <c r="R748" i="82"/>
  <c r="R740" i="82"/>
  <c r="S731" i="108"/>
  <c r="S729" i="108" s="1"/>
  <c r="S736" i="82"/>
  <c r="S728" i="82"/>
  <c r="X701" i="108"/>
  <c r="X699" i="108" s="1"/>
  <c r="X706" i="82"/>
  <c r="X698" i="82"/>
  <c r="Q749" i="108"/>
  <c r="Q747" i="108" s="1"/>
  <c r="Q754" i="82"/>
  <c r="Q746" i="82"/>
  <c r="Y701" i="108"/>
  <c r="Y699" i="108" s="1"/>
  <c r="Y706" i="82"/>
  <c r="Y698" i="82"/>
  <c r="J647" i="108"/>
  <c r="J645" i="108" s="1"/>
  <c r="J652" i="82"/>
  <c r="J644" i="82"/>
  <c r="U724" i="82"/>
  <c r="U716" i="82"/>
  <c r="U719" i="108"/>
  <c r="U717" i="108" s="1"/>
  <c r="U730" i="82" l="1"/>
  <c r="U722" i="82"/>
  <c r="U725" i="108"/>
  <c r="U723" i="108" s="1"/>
  <c r="J653" i="108"/>
  <c r="J651" i="108" s="1"/>
  <c r="J658" i="82"/>
  <c r="J650" i="82"/>
  <c r="Q755" i="108"/>
  <c r="Q753" i="108" s="1"/>
  <c r="Q760" i="82"/>
  <c r="Q752" i="82"/>
  <c r="S737" i="108"/>
  <c r="S735" i="108" s="1"/>
  <c r="S742" i="82"/>
  <c r="S734" i="82"/>
  <c r="T731" i="108"/>
  <c r="T729" i="108" s="1"/>
  <c r="T736" i="82"/>
  <c r="T728" i="82"/>
  <c r="Y707" i="108"/>
  <c r="Y705" i="108" s="1"/>
  <c r="Y712" i="82"/>
  <c r="Y704" i="82"/>
  <c r="X707" i="108"/>
  <c r="X705" i="108" s="1"/>
  <c r="X712" i="82"/>
  <c r="X704" i="82"/>
  <c r="R754" i="82"/>
  <c r="R746" i="82"/>
  <c r="R749" i="108"/>
  <c r="R747" i="108" s="1"/>
  <c r="R760" i="82" l="1"/>
  <c r="R752" i="82"/>
  <c r="R755" i="108"/>
  <c r="R753" i="108" s="1"/>
  <c r="X713" i="108"/>
  <c r="X711" i="108" s="1"/>
  <c r="X718" i="82"/>
  <c r="X710" i="82"/>
  <c r="T737" i="108"/>
  <c r="T735" i="108" s="1"/>
  <c r="T742" i="82"/>
  <c r="T734" i="82"/>
  <c r="Q761" i="108"/>
  <c r="Q759" i="108" s="1"/>
  <c r="Q758" i="82"/>
  <c r="Y713" i="108"/>
  <c r="Y711" i="108" s="1"/>
  <c r="Y718" i="82"/>
  <c r="Y710" i="82"/>
  <c r="S743" i="108"/>
  <c r="S741" i="108" s="1"/>
  <c r="S748" i="82"/>
  <c r="S740" i="82"/>
  <c r="J659" i="108"/>
  <c r="J657" i="108" s="1"/>
  <c r="J664" i="82"/>
  <c r="J656" i="82"/>
  <c r="U736" i="82"/>
  <c r="U728" i="82"/>
  <c r="U731" i="108"/>
  <c r="U729" i="108" s="1"/>
  <c r="S749" i="108" l="1"/>
  <c r="S747" i="108" s="1"/>
  <c r="S754" i="82"/>
  <c r="S746" i="82"/>
  <c r="T743" i="108"/>
  <c r="T741" i="108" s="1"/>
  <c r="T748" i="82"/>
  <c r="T740" i="82"/>
  <c r="U737" i="108"/>
  <c r="U735" i="108" s="1"/>
  <c r="U742" i="82"/>
  <c r="U734" i="82"/>
  <c r="J665" i="108"/>
  <c r="J663" i="108" s="1"/>
  <c r="J670" i="82"/>
  <c r="J662" i="82"/>
  <c r="Y719" i="108"/>
  <c r="Y717" i="108" s="1"/>
  <c r="Y724" i="82"/>
  <c r="Y716" i="82"/>
  <c r="X719" i="108"/>
  <c r="X717" i="108" s="1"/>
  <c r="X724" i="82"/>
  <c r="X716" i="82"/>
  <c r="R761" i="108"/>
  <c r="R759" i="108" s="1"/>
  <c r="R758" i="82"/>
  <c r="Y725" i="108" l="1"/>
  <c r="Y723" i="108" s="1"/>
  <c r="Y730" i="82"/>
  <c r="Y722" i="82"/>
  <c r="U743" i="108"/>
  <c r="U741" i="108" s="1"/>
  <c r="U748" i="82"/>
  <c r="U740" i="82"/>
  <c r="S755" i="108"/>
  <c r="S753" i="108" s="1"/>
  <c r="S760" i="82"/>
  <c r="S752" i="82"/>
  <c r="X725" i="108"/>
  <c r="X723" i="108" s="1"/>
  <c r="X730" i="82"/>
  <c r="X722" i="82"/>
  <c r="J671" i="108"/>
  <c r="J669" i="108" s="1"/>
  <c r="J676" i="82"/>
  <c r="J668" i="82"/>
  <c r="T749" i="108"/>
  <c r="T747" i="108" s="1"/>
  <c r="T754" i="82"/>
  <c r="T746" i="82"/>
  <c r="J677" i="108" l="1"/>
  <c r="J675" i="108" s="1"/>
  <c r="J682" i="82"/>
  <c r="J674" i="82"/>
  <c r="S761" i="108"/>
  <c r="S759" i="108" s="1"/>
  <c r="S758" i="82"/>
  <c r="Y736" i="82"/>
  <c r="Y728" i="82"/>
  <c r="Y731" i="108"/>
  <c r="Y729" i="108" s="1"/>
  <c r="T755" i="108"/>
  <c r="T753" i="108" s="1"/>
  <c r="T760" i="82"/>
  <c r="T752" i="82"/>
  <c r="X731" i="108"/>
  <c r="X729" i="108" s="1"/>
  <c r="X736" i="82"/>
  <c r="X728" i="82"/>
  <c r="U754" i="82"/>
  <c r="U746" i="82"/>
  <c r="U749" i="108"/>
  <c r="U747" i="108" s="1"/>
  <c r="T761" i="108" l="1"/>
  <c r="T759" i="108" s="1"/>
  <c r="T758" i="82"/>
  <c r="Y737" i="108"/>
  <c r="Y735" i="108" s="1"/>
  <c r="Y742" i="82"/>
  <c r="Y734" i="82"/>
  <c r="J688" i="82"/>
  <c r="J680" i="82"/>
  <c r="J683" i="108"/>
  <c r="J681" i="108" s="1"/>
  <c r="U760" i="82"/>
  <c r="U752" i="82"/>
  <c r="U755" i="108"/>
  <c r="U753" i="108" s="1"/>
  <c r="X737" i="108"/>
  <c r="X735" i="108" s="1"/>
  <c r="X742" i="82"/>
  <c r="X734" i="82"/>
  <c r="J694" i="82" l="1"/>
  <c r="J686" i="82"/>
  <c r="J689" i="108"/>
  <c r="J687" i="108" s="1"/>
  <c r="Y743" i="108"/>
  <c r="Y741" i="108" s="1"/>
  <c r="Y748" i="82"/>
  <c r="Y740" i="82"/>
  <c r="X748" i="82"/>
  <c r="X740" i="82"/>
  <c r="X743" i="108"/>
  <c r="X741" i="108" s="1"/>
  <c r="U758" i="82"/>
  <c r="U761" i="108"/>
  <c r="U759" i="108" s="1"/>
  <c r="X749" i="108" l="1"/>
  <c r="X747" i="108" s="1"/>
  <c r="X754" i="82"/>
  <c r="X746" i="82"/>
  <c r="Y749" i="108"/>
  <c r="Y747" i="108" s="1"/>
  <c r="Y754" i="82"/>
  <c r="Y746" i="82"/>
  <c r="J700" i="82"/>
  <c r="J692" i="82"/>
  <c r="J695" i="108"/>
  <c r="J693" i="108" s="1"/>
  <c r="X755" i="108" l="1"/>
  <c r="X753" i="108" s="1"/>
  <c r="X760" i="82"/>
  <c r="X752" i="82"/>
  <c r="J701" i="108"/>
  <c r="J699" i="108" s="1"/>
  <c r="J706" i="82"/>
  <c r="J698" i="82"/>
  <c r="Y752" i="82"/>
  <c r="Y755" i="108"/>
  <c r="Y753" i="108" s="1"/>
  <c r="Y760" i="82"/>
  <c r="X761" i="108" l="1"/>
  <c r="X759" i="108" s="1"/>
  <c r="X758" i="82"/>
  <c r="Y761" i="108"/>
  <c r="Y759" i="108" s="1"/>
  <c r="Y758" i="82"/>
  <c r="J707" i="108"/>
  <c r="J705" i="108" s="1"/>
  <c r="J712" i="82"/>
  <c r="J704" i="82"/>
  <c r="J713" i="108" l="1"/>
  <c r="J711" i="108" s="1"/>
  <c r="J718" i="82"/>
  <c r="J710" i="82"/>
  <c r="J719" i="108" l="1"/>
  <c r="J717" i="108" s="1"/>
  <c r="J724" i="82"/>
  <c r="J716" i="82"/>
  <c r="J725" i="108" l="1"/>
  <c r="J723" i="108" s="1"/>
  <c r="J730" i="82"/>
  <c r="J722" i="82"/>
  <c r="J731" i="108" l="1"/>
  <c r="J729" i="108" s="1"/>
  <c r="J736" i="82"/>
  <c r="J728" i="82"/>
  <c r="J737" i="108" l="1"/>
  <c r="J735" i="108" s="1"/>
  <c r="J742" i="82"/>
  <c r="J734" i="82"/>
  <c r="J743" i="108" l="1"/>
  <c r="J741" i="108" s="1"/>
  <c r="J748" i="82"/>
  <c r="J740" i="82"/>
  <c r="J749" i="108" l="1"/>
  <c r="J747" i="108" s="1"/>
  <c r="J754" i="82"/>
  <c r="J746" i="82"/>
  <c r="J760" i="82" l="1"/>
  <c r="J752" i="82"/>
  <c r="J755" i="108"/>
  <c r="J753" i="108" s="1"/>
  <c r="J761" i="108" l="1"/>
  <c r="J759" i="108" s="1"/>
  <c r="J758" i="82"/>
</calcChain>
</file>

<file path=xl/sharedStrings.xml><?xml version="1.0" encoding="utf-8"?>
<sst xmlns="http://schemas.openxmlformats.org/spreadsheetml/2006/main" count="5169" uniqueCount="153">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</sst>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4" fontId="30" fillId="12" borderId="1" xfId="19" applyNumberFormat="1" applyFont="1" applyFill="1" applyBorder="1" applyAlignment="1">
      <alignment horizontal="right"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685800</xdr:colOff>
          <xdr:row>24</xdr:row>
          <xdr:rowOff>38100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3000375</xdr:colOff>
          <xdr:row>12</xdr:row>
          <xdr:rowOff>352425</xdr:rowOff>
        </xdr:from>
        <xdr:to>
          <xdr:col>2</xdr:col>
          <xdr:colOff>1447800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2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38" name="Picture 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9525</xdr:rowOff>
        </xdr:from>
        <xdr:to>
          <xdr:col>2</xdr:col>
          <xdr:colOff>542925</xdr:colOff>
          <xdr:row>23</xdr:row>
          <xdr:rowOff>28575</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1/&#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oleObject" Target="../embeddings/oleObject20.bin"/><Relationship Id="rId40"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4.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image" Target="../media/image13.wmf"/><Relationship Id="rId35" Type="http://schemas.openxmlformats.org/officeDocument/2006/relationships/oleObject" Target="../embeddings/oleObject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B14" sqref="B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tr">
        <f>'[2]1 цк'!A3:F3</f>
        <v>с максимальной мощностью энергопринимающих устройств менее 150 кВт</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111</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6">
        <v>986.46</v>
      </c>
    </row>
    <row r="5" spans="1:28" ht="15" customHeight="1" x14ac:dyDescent="0.2">
      <c r="AA5" s="85" t="s">
        <v>103</v>
      </c>
      <c r="AB5" s="86"/>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5" t="s">
        <v>104</v>
      </c>
      <c r="AB6" s="86">
        <v>1373.98</v>
      </c>
    </row>
    <row r="7" spans="1:28" x14ac:dyDescent="0.2">
      <c r="AA7" s="85" t="s">
        <v>1</v>
      </c>
      <c r="AB7" s="86">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2056.87</v>
      </c>
      <c r="C11" s="70">
        <f t="shared" ref="C11:Y11" si="0">ROUND(SUM(C12:C16),2)</f>
        <v>2072.4899999999998</v>
      </c>
      <c r="D11" s="70">
        <f t="shared" si="0"/>
        <v>2060.31</v>
      </c>
      <c r="E11" s="70">
        <f t="shared" si="0"/>
        <v>2073.58</v>
      </c>
      <c r="F11" s="70">
        <f t="shared" si="0"/>
        <v>2058.9</v>
      </c>
      <c r="G11" s="70">
        <f t="shared" si="0"/>
        <v>2055.2199999999998</v>
      </c>
      <c r="H11" s="70">
        <f t="shared" si="0"/>
        <v>2055.56</v>
      </c>
      <c r="I11" s="70">
        <f t="shared" si="0"/>
        <v>2056.0500000000002</v>
      </c>
      <c r="J11" s="70">
        <f t="shared" si="0"/>
        <v>2056.42</v>
      </c>
      <c r="K11" s="70">
        <f t="shared" si="0"/>
        <v>2054.42</v>
      </c>
      <c r="L11" s="70">
        <f t="shared" si="0"/>
        <v>2073.64</v>
      </c>
      <c r="M11" s="70">
        <f t="shared" si="0"/>
        <v>2053.1</v>
      </c>
      <c r="N11" s="70">
        <f t="shared" si="0"/>
        <v>2053.9499999999998</v>
      </c>
      <c r="O11" s="70">
        <f t="shared" si="0"/>
        <v>2053.37</v>
      </c>
      <c r="P11" s="70">
        <f t="shared" si="0"/>
        <v>2052.8200000000002</v>
      </c>
      <c r="Q11" s="70">
        <f t="shared" si="0"/>
        <v>2052.8000000000002</v>
      </c>
      <c r="R11" s="70">
        <f t="shared" si="0"/>
        <v>2067.1999999999998</v>
      </c>
      <c r="S11" s="70">
        <f t="shared" si="0"/>
        <v>2052.38</v>
      </c>
      <c r="T11" s="70">
        <f t="shared" si="0"/>
        <v>2055.27</v>
      </c>
      <c r="U11" s="70">
        <f t="shared" si="0"/>
        <v>2056.0700000000002</v>
      </c>
      <c r="V11" s="70">
        <f t="shared" si="0"/>
        <v>2056.06</v>
      </c>
      <c r="W11" s="70">
        <f t="shared" si="0"/>
        <v>2058.13</v>
      </c>
      <c r="X11" s="70">
        <f t="shared" si="0"/>
        <v>2072.14</v>
      </c>
      <c r="Y11" s="71">
        <f t="shared" si="0"/>
        <v>2056.48</v>
      </c>
    </row>
    <row r="12" spans="1:28" ht="38.25" outlineLevel="1" x14ac:dyDescent="0.2">
      <c r="A12" s="73" t="s">
        <v>105</v>
      </c>
      <c r="B12" s="68">
        <f>SUMIF(конвертация!$A$34:$A$64,' 3 цк'!$A11,конвертация!B$34:B$64)</f>
        <v>990.05748556000003</v>
      </c>
      <c r="C12" s="68">
        <f>SUMIF(конвертация!$A$34:$A$64,' 3 цк'!$A11,конвертация!C$34:C$64)</f>
        <v>1005.68591844</v>
      </c>
      <c r="D12" s="68">
        <f>SUMIF(конвертация!$A$34:$A$64,' 3 цк'!$A11,конвертация!D$34:D$64)</f>
        <v>993.50056499000004</v>
      </c>
      <c r="E12" s="68">
        <f>SUMIF(конвертация!$A$34:$A$64,' 3 цк'!$A11,конвертация!E$34:E$64)</f>
        <v>1006.7688497</v>
      </c>
      <c r="F12" s="68">
        <f>SUMIF(конвертация!$A$34:$A$64,' 3 цк'!$A11,конвертация!F$34:F$64)</f>
        <v>992.09445887000004</v>
      </c>
      <c r="G12" s="68">
        <f>SUMIF(конвертация!$A$34:$A$64,' 3 цк'!$A11,конвертация!G$34:G$64)</f>
        <v>988.41218952999998</v>
      </c>
      <c r="H12" s="68">
        <f>SUMIF(конвертация!$A$34:$A$64,' 3 цк'!$A11,конвертация!H$34:H$64)</f>
        <v>988.74767219</v>
      </c>
      <c r="I12" s="68">
        <f>SUMIF(конвертация!$A$34:$A$64,' 3 цк'!$A11,конвертация!I$34:I$64)</f>
        <v>989.23682712000004</v>
      </c>
      <c r="J12" s="68">
        <f>SUMIF(конвертация!$A$34:$A$64,' 3 цк'!$A11,конвертация!J$34:J$64)</f>
        <v>989.61010630999999</v>
      </c>
      <c r="K12" s="68">
        <f>SUMIF(конвертация!$A$34:$A$64,' 3 цк'!$A11,конвертация!K$34:K$64)</f>
        <v>987.61154876000001</v>
      </c>
      <c r="L12" s="68">
        <f>SUMIF(конвертация!$A$34:$A$64,' 3 цк'!$A11,конвертация!L$34:L$64)</f>
        <v>1006.829281</v>
      </c>
      <c r="M12" s="68">
        <f>SUMIF(конвертация!$A$34:$A$64,' 3 цк'!$A11,конвертация!M$34:M$64)</f>
        <v>986.29494349000004</v>
      </c>
      <c r="N12" s="68">
        <f>SUMIF(конвертация!$A$34:$A$64,' 3 цк'!$A11,конвертация!N$34:N$64)</f>
        <v>987.13980184000002</v>
      </c>
      <c r="O12" s="68">
        <f>SUMIF(конвертация!$A$34:$A$64,' 3 цк'!$A11,конвертация!O$34:O$64)</f>
        <v>986.56148356000006</v>
      </c>
      <c r="P12" s="68">
        <f>SUMIF(конвертация!$A$34:$A$64,' 3 цк'!$A11,конвертация!P$34:P$64)</f>
        <v>986.01588356000002</v>
      </c>
      <c r="Q12" s="68">
        <f>SUMIF(конвертация!$A$34:$A$64,' 3 цк'!$A11,конвертация!Q$34:Q$64)</f>
        <v>985.99227988999996</v>
      </c>
      <c r="R12" s="68">
        <f>SUMIF(конвертация!$A$34:$A$64,' 3 цк'!$A11,конвертация!R$34:R$64)</f>
        <v>1000.3864569</v>
      </c>
      <c r="S12" s="68">
        <f>SUMIF(конвертация!$A$34:$A$64,' 3 цк'!$A11,конвертация!S$34:S$64)</f>
        <v>985.56766583000001</v>
      </c>
      <c r="T12" s="68">
        <f>SUMIF(конвертация!$A$34:$A$64,' 3 цк'!$A11,конвертация!T$34:T$64)</f>
        <v>988.45796103999999</v>
      </c>
      <c r="U12" s="68">
        <f>SUMIF(конвертация!$A$34:$A$64,' 3 цк'!$A11,конвертация!U$34:U$64)</f>
        <v>989.26555237000002</v>
      </c>
      <c r="V12" s="68">
        <f>SUMIF(конвертация!$A$34:$A$64,' 3 цк'!$A11,конвертация!V$34:V$64)</f>
        <v>989.25065837</v>
      </c>
      <c r="W12" s="68">
        <f>SUMIF(конвертация!$A$34:$A$64,' 3 цк'!$A11,конвертация!W$34:W$64)</f>
        <v>991.32514985</v>
      </c>
      <c r="X12" s="68">
        <f>SUMIF(конвертация!$A$34:$A$64,' 3 цк'!$A11,конвертация!X$34:X$64)</f>
        <v>1005.33196137</v>
      </c>
      <c r="Y12" s="69">
        <f>SUMIF(конвертация!$A$34:$A$64,' 3 цк'!$A11,конвертация!Y$34:Y$64)</f>
        <v>989.66958295999996</v>
      </c>
    </row>
    <row r="13" spans="1:28" ht="38.25" outlineLevel="1" x14ac:dyDescent="0.2">
      <c r="A13" s="73" t="s">
        <v>39</v>
      </c>
      <c r="B13" s="77">
        <v>28.5</v>
      </c>
      <c r="C13" s="27">
        <f>B13</f>
        <v>28.5</v>
      </c>
      <c r="D13" s="27">
        <f t="shared" ref="D13:Y13" si="1">C13</f>
        <v>28.5</v>
      </c>
      <c r="E13" s="27">
        <f t="shared" si="1"/>
        <v>28.5</v>
      </c>
      <c r="F13" s="27">
        <f t="shared" si="1"/>
        <v>28.5</v>
      </c>
      <c r="G13" s="27">
        <f t="shared" si="1"/>
        <v>28.5</v>
      </c>
      <c r="H13" s="27">
        <f t="shared" si="1"/>
        <v>28.5</v>
      </c>
      <c r="I13" s="27">
        <f t="shared" si="1"/>
        <v>28.5</v>
      </c>
      <c r="J13" s="27">
        <f t="shared" si="1"/>
        <v>28.5</v>
      </c>
      <c r="K13" s="27">
        <f t="shared" si="1"/>
        <v>28.5</v>
      </c>
      <c r="L13" s="27">
        <f t="shared" si="1"/>
        <v>28.5</v>
      </c>
      <c r="M13" s="27">
        <f t="shared" si="1"/>
        <v>28.5</v>
      </c>
      <c r="N13" s="27">
        <f t="shared" si="1"/>
        <v>28.5</v>
      </c>
      <c r="O13" s="27">
        <f t="shared" si="1"/>
        <v>28.5</v>
      </c>
      <c r="P13" s="27">
        <f t="shared" si="1"/>
        <v>28.5</v>
      </c>
      <c r="Q13" s="27">
        <f t="shared" si="1"/>
        <v>28.5</v>
      </c>
      <c r="R13" s="27">
        <f t="shared" si="1"/>
        <v>28.5</v>
      </c>
      <c r="S13" s="27">
        <f t="shared" si="1"/>
        <v>28.5</v>
      </c>
      <c r="T13" s="27">
        <f t="shared" si="1"/>
        <v>28.5</v>
      </c>
      <c r="U13" s="27">
        <f t="shared" si="1"/>
        <v>28.5</v>
      </c>
      <c r="V13" s="27">
        <f t="shared" si="1"/>
        <v>28.5</v>
      </c>
      <c r="W13" s="27">
        <f t="shared" si="1"/>
        <v>28.5</v>
      </c>
      <c r="X13" s="27">
        <f t="shared" si="1"/>
        <v>28.5</v>
      </c>
      <c r="Y13" s="28">
        <f t="shared" si="1"/>
        <v>28.5</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2">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107</v>
      </c>
    </row>
    <row r="16" spans="1:28" ht="15" outlineLevel="1" thickBot="1" x14ac:dyDescent="0.25">
      <c r="A16" s="74" t="s">
        <v>64</v>
      </c>
      <c r="B16" s="75">
        <f>атс!D10</f>
        <v>2.8987535800000002</v>
      </c>
      <c r="C16" s="75">
        <f t="shared" si="3"/>
        <v>2.8987535800000002</v>
      </c>
      <c r="D16" s="75">
        <f t="shared" si="2"/>
        <v>2.8987535800000002</v>
      </c>
      <c r="E16" s="75">
        <f t="shared" si="2"/>
        <v>2.8987535800000002</v>
      </c>
      <c r="F16" s="75">
        <f t="shared" si="2"/>
        <v>2.8987535800000002</v>
      </c>
      <c r="G16" s="75">
        <f t="shared" si="2"/>
        <v>2.8987535800000002</v>
      </c>
      <c r="H16" s="75">
        <f t="shared" si="2"/>
        <v>2.8987535800000002</v>
      </c>
      <c r="I16" s="75">
        <f t="shared" si="2"/>
        <v>2.8987535800000002</v>
      </c>
      <c r="J16" s="75">
        <f t="shared" si="2"/>
        <v>2.8987535800000002</v>
      </c>
      <c r="K16" s="75">
        <f t="shared" si="2"/>
        <v>2.8987535800000002</v>
      </c>
      <c r="L16" s="75">
        <f t="shared" si="2"/>
        <v>2.8987535800000002</v>
      </c>
      <c r="M16" s="75">
        <f t="shared" si="2"/>
        <v>2.8987535800000002</v>
      </c>
      <c r="N16" s="75">
        <f t="shared" si="2"/>
        <v>2.8987535800000002</v>
      </c>
      <c r="O16" s="75">
        <f t="shared" si="2"/>
        <v>2.8987535800000002</v>
      </c>
      <c r="P16" s="75">
        <f t="shared" si="2"/>
        <v>2.8987535800000002</v>
      </c>
      <c r="Q16" s="75">
        <f t="shared" si="2"/>
        <v>2.8987535800000002</v>
      </c>
      <c r="R16" s="75">
        <f t="shared" si="2"/>
        <v>2.8987535800000002</v>
      </c>
      <c r="S16" s="75">
        <f t="shared" si="2"/>
        <v>2.8987535800000002</v>
      </c>
      <c r="T16" s="75">
        <f t="shared" si="2"/>
        <v>2.8987535800000002</v>
      </c>
      <c r="U16" s="75">
        <f t="shared" si="2"/>
        <v>2.8987535800000002</v>
      </c>
      <c r="V16" s="75">
        <f t="shared" si="2"/>
        <v>2.8987535800000002</v>
      </c>
      <c r="W16" s="75">
        <f t="shared" si="2"/>
        <v>2.8987535800000002</v>
      </c>
      <c r="X16" s="75">
        <f t="shared" si="2"/>
        <v>2.8987535800000002</v>
      </c>
      <c r="Y16" s="76">
        <f t="shared" si="2"/>
        <v>2.8987535800000002</v>
      </c>
    </row>
    <row r="17" spans="1:25" x14ac:dyDescent="0.2">
      <c r="A17" s="72">
        <v>2</v>
      </c>
      <c r="B17" s="70">
        <f>ROUND(SUM(B18:B22),2)</f>
        <v>2055.73</v>
      </c>
      <c r="C17" s="70">
        <f t="shared" ref="C17" si="4">ROUND(SUM(C18:C22),2)</f>
        <v>2055.3200000000002</v>
      </c>
      <c r="D17" s="70">
        <f t="shared" ref="D17" si="5">ROUND(SUM(D18:D22),2)</f>
        <v>2055.13</v>
      </c>
      <c r="E17" s="70">
        <f t="shared" ref="E17" si="6">ROUND(SUM(E18:E22),2)</f>
        <v>2054.2800000000002</v>
      </c>
      <c r="F17" s="70">
        <f t="shared" ref="F17" si="7">ROUND(SUM(F18:F22),2)</f>
        <v>2054.8200000000002</v>
      </c>
      <c r="G17" s="70">
        <f t="shared" ref="G17" si="8">ROUND(SUM(G18:G22),2)</f>
        <v>2054.85</v>
      </c>
      <c r="H17" s="70">
        <f t="shared" ref="H17" si="9">ROUND(SUM(H18:H22),2)</f>
        <v>2054.9699999999998</v>
      </c>
      <c r="I17" s="70">
        <f t="shared" ref="I17" si="10">ROUND(SUM(I18:I22),2)</f>
        <v>2067.6</v>
      </c>
      <c r="J17" s="70">
        <f t="shared" ref="J17" si="11">ROUND(SUM(J18:J22),2)</f>
        <v>2060.7399999999998</v>
      </c>
      <c r="K17" s="70">
        <f t="shared" ref="K17" si="12">ROUND(SUM(K18:K22),2)</f>
        <v>2061.3000000000002</v>
      </c>
      <c r="L17" s="70">
        <f t="shared" ref="L17" si="13">ROUND(SUM(L18:L22),2)</f>
        <v>2055.3200000000002</v>
      </c>
      <c r="M17" s="70">
        <f t="shared" ref="M17" si="14">ROUND(SUM(M18:M22),2)</f>
        <v>2056.04</v>
      </c>
      <c r="N17" s="70">
        <f t="shared" ref="N17" si="15">ROUND(SUM(N18:N22),2)</f>
        <v>2056.17</v>
      </c>
      <c r="O17" s="70">
        <f t="shared" ref="O17" si="16">ROUND(SUM(O18:O22),2)</f>
        <v>2056.5500000000002</v>
      </c>
      <c r="P17" s="70">
        <f t="shared" ref="P17" si="17">ROUND(SUM(P18:P22),2)</f>
        <v>2055.86</v>
      </c>
      <c r="Q17" s="70">
        <f t="shared" ref="Q17" si="18">ROUND(SUM(Q18:Q22),2)</f>
        <v>2056.48</v>
      </c>
      <c r="R17" s="70">
        <f t="shared" ref="R17" si="19">ROUND(SUM(R18:R22),2)</f>
        <v>2056.1</v>
      </c>
      <c r="S17" s="70">
        <f t="shared" ref="S17" si="20">ROUND(SUM(S18:S22),2)</f>
        <v>2056.12</v>
      </c>
      <c r="T17" s="70">
        <f t="shared" ref="T17" si="21">ROUND(SUM(T18:T22),2)</f>
        <v>2055.23</v>
      </c>
      <c r="U17" s="70">
        <f t="shared" ref="U17" si="22">ROUND(SUM(U18:U22),2)</f>
        <v>2055.2199999999998</v>
      </c>
      <c r="V17" s="70">
        <f t="shared" ref="V17" si="23">ROUND(SUM(V18:V22),2)</f>
        <v>2055.41</v>
      </c>
      <c r="W17" s="70">
        <f t="shared" ref="W17" si="24">ROUND(SUM(W18:W22),2)</f>
        <v>2056.06</v>
      </c>
      <c r="X17" s="70">
        <f t="shared" ref="X17" si="25">ROUND(SUM(X18:X22),2)</f>
        <v>2055.7199999999998</v>
      </c>
      <c r="Y17" s="71">
        <f t="shared" ref="Y17" si="26">ROUND(SUM(Y18:Y22),2)</f>
        <v>2056.27</v>
      </c>
    </row>
    <row r="18" spans="1:25" ht="38.25" outlineLevel="1" x14ac:dyDescent="0.2">
      <c r="A18" s="73" t="s">
        <v>105</v>
      </c>
      <c r="B18" s="68">
        <f>SUMIF(конвертация!$A$34:$A$64,' 3 цк'!$A17,конвертация!B$34:B$64)</f>
        <v>988.91922476000002</v>
      </c>
      <c r="C18" s="68">
        <f>SUMIF(конвертация!$A$34:$A$64,' 3 цк'!$A17,конвертация!C$34:C$64)</f>
        <v>988.51440047000006</v>
      </c>
      <c r="D18" s="68">
        <f>SUMIF(конвертация!$A$34:$A$64,' 3 цк'!$A17,конвертация!D$34:D$64)</f>
        <v>988.31658830000003</v>
      </c>
      <c r="E18" s="68">
        <f>SUMIF(конвертация!$A$34:$A$64,' 3 цк'!$A17,конвертация!E$34:E$64)</f>
        <v>987.46658844000001</v>
      </c>
      <c r="F18" s="68">
        <f>SUMIF(конвертация!$A$34:$A$64,' 3 цк'!$A17,конвертация!F$34:F$64)</f>
        <v>988.00860337999995</v>
      </c>
      <c r="G18" s="68">
        <f>SUMIF(конвертация!$A$34:$A$64,' 3 цк'!$A17,конвертация!G$34:G$64)</f>
        <v>988.03999840999995</v>
      </c>
      <c r="H18" s="68">
        <f>SUMIF(конвертация!$A$34:$A$64,' 3 цк'!$A17,конвертация!H$34:H$64)</f>
        <v>988.16172243000005</v>
      </c>
      <c r="I18" s="68">
        <f>SUMIF(конвертация!$A$34:$A$64,' 3 цк'!$A17,конвертация!I$34:I$64)</f>
        <v>1000.79551996</v>
      </c>
      <c r="J18" s="68">
        <f>SUMIF(конвертация!$A$34:$A$64,' 3 цк'!$A17,конвертация!J$34:J$64)</f>
        <v>993.93532445000005</v>
      </c>
      <c r="K18" s="68">
        <f>SUMIF(конвертация!$A$34:$A$64,' 3 цк'!$A17,конвертация!K$34:K$64)</f>
        <v>994.49100455999996</v>
      </c>
      <c r="L18" s="68">
        <f>SUMIF(конвертация!$A$34:$A$64,' 3 цк'!$A17,конвертация!L$34:L$64)</f>
        <v>988.51467420999995</v>
      </c>
      <c r="M18" s="68">
        <f>SUMIF(конвертация!$A$34:$A$64,' 3 цк'!$A17,конвертация!M$34:M$64)</f>
        <v>989.23203992000003</v>
      </c>
      <c r="N18" s="68">
        <f>SUMIF(конвертация!$A$34:$A$64,' 3 цк'!$A17,конвертация!N$34:N$64)</f>
        <v>989.36050561000002</v>
      </c>
      <c r="O18" s="68">
        <f>SUMIF(конвертация!$A$34:$A$64,' 3 цк'!$A17,конвертация!O$34:O$64)</f>
        <v>989.74439673999996</v>
      </c>
      <c r="P18" s="68">
        <f>SUMIF(конвертация!$A$34:$A$64,' 3 цк'!$A17,конвертация!P$34:P$64)</f>
        <v>989.05326394999997</v>
      </c>
      <c r="Q18" s="68">
        <f>SUMIF(конвертация!$A$34:$A$64,' 3 цк'!$A17,конвертация!Q$34:Q$64)</f>
        <v>989.67559241000004</v>
      </c>
      <c r="R18" s="68">
        <f>SUMIF(конвертация!$A$34:$A$64,' 3 цк'!$A17,конвертация!R$34:R$64)</f>
        <v>989.29452942</v>
      </c>
      <c r="S18" s="68">
        <f>SUMIF(конвертация!$A$34:$A$64,' 3 цк'!$A17,конвертация!S$34:S$64)</f>
        <v>989.31547217000002</v>
      </c>
      <c r="T18" s="68">
        <f>SUMIF(конвертация!$A$34:$A$64,' 3 цк'!$A17,конвертация!T$34:T$64)</f>
        <v>988.41753128000005</v>
      </c>
      <c r="U18" s="68">
        <f>SUMIF(конвертация!$A$34:$A$64,' 3 цк'!$A17,конвертация!U$34:U$64)</f>
        <v>988.40877817000001</v>
      </c>
      <c r="V18" s="68">
        <f>SUMIF(конвертация!$A$34:$A$64,' 3 цк'!$A17,конвертация!V$34:V$64)</f>
        <v>988.59913086999995</v>
      </c>
      <c r="W18" s="68">
        <f>SUMIF(конвертация!$A$34:$A$64,' 3 цк'!$A17,конвертация!W$34:W$64)</f>
        <v>989.25142500000004</v>
      </c>
      <c r="X18" s="68">
        <f>SUMIF(конвертация!$A$34:$A$64,' 3 цк'!$A17,конвертация!X$34:X$64)</f>
        <v>988.91582387999995</v>
      </c>
      <c r="Y18" s="69">
        <f>SUMIF(конвертация!$A$34:$A$64,' 3 цк'!$A17,конвертация!Y$34:Y$64)</f>
        <v>989.45950015000005</v>
      </c>
    </row>
    <row r="19" spans="1:25" ht="38.25" outlineLevel="1" x14ac:dyDescent="0.2">
      <c r="A19" s="73" t="s">
        <v>39</v>
      </c>
      <c r="B19" s="27">
        <f>B13</f>
        <v>28.5</v>
      </c>
      <c r="C19" s="27">
        <f t="shared" ref="C19:Y22" si="27">C13</f>
        <v>28.5</v>
      </c>
      <c r="D19" s="27">
        <f t="shared" si="27"/>
        <v>28.5</v>
      </c>
      <c r="E19" s="27">
        <f t="shared" si="27"/>
        <v>28.5</v>
      </c>
      <c r="F19" s="27">
        <f t="shared" si="27"/>
        <v>28.5</v>
      </c>
      <c r="G19" s="27">
        <f t="shared" si="27"/>
        <v>28.5</v>
      </c>
      <c r="H19" s="27">
        <f t="shared" si="27"/>
        <v>28.5</v>
      </c>
      <c r="I19" s="27">
        <f t="shared" si="27"/>
        <v>28.5</v>
      </c>
      <c r="J19" s="27">
        <f t="shared" si="27"/>
        <v>28.5</v>
      </c>
      <c r="K19" s="27">
        <f t="shared" si="27"/>
        <v>28.5</v>
      </c>
      <c r="L19" s="27">
        <f t="shared" si="27"/>
        <v>28.5</v>
      </c>
      <c r="M19" s="27">
        <f t="shared" si="27"/>
        <v>28.5</v>
      </c>
      <c r="N19" s="27">
        <f t="shared" si="27"/>
        <v>28.5</v>
      </c>
      <c r="O19" s="27">
        <f t="shared" si="27"/>
        <v>28.5</v>
      </c>
      <c r="P19" s="27">
        <f t="shared" si="27"/>
        <v>28.5</v>
      </c>
      <c r="Q19" s="27">
        <f t="shared" si="27"/>
        <v>28.5</v>
      </c>
      <c r="R19" s="27">
        <f t="shared" si="27"/>
        <v>28.5</v>
      </c>
      <c r="S19" s="27">
        <f t="shared" si="27"/>
        <v>28.5</v>
      </c>
      <c r="T19" s="27">
        <f t="shared" si="27"/>
        <v>28.5</v>
      </c>
      <c r="U19" s="27">
        <f t="shared" si="27"/>
        <v>28.5</v>
      </c>
      <c r="V19" s="27">
        <f t="shared" si="27"/>
        <v>28.5</v>
      </c>
      <c r="W19" s="27">
        <f t="shared" si="27"/>
        <v>28.5</v>
      </c>
      <c r="X19" s="27">
        <f t="shared" si="27"/>
        <v>28.5</v>
      </c>
      <c r="Y19" s="28">
        <f t="shared" si="27"/>
        <v>28.5</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2.8987535800000002</v>
      </c>
      <c r="C22" s="75">
        <f t="shared" si="27"/>
        <v>2.8987535800000002</v>
      </c>
      <c r="D22" s="75">
        <f t="shared" si="27"/>
        <v>2.8987535800000002</v>
      </c>
      <c r="E22" s="75">
        <f t="shared" si="27"/>
        <v>2.8987535800000002</v>
      </c>
      <c r="F22" s="75">
        <f t="shared" si="27"/>
        <v>2.8987535800000002</v>
      </c>
      <c r="G22" s="75">
        <f t="shared" si="27"/>
        <v>2.8987535800000002</v>
      </c>
      <c r="H22" s="75">
        <f t="shared" si="27"/>
        <v>2.8987535800000002</v>
      </c>
      <c r="I22" s="75">
        <f t="shared" si="27"/>
        <v>2.8987535800000002</v>
      </c>
      <c r="J22" s="75">
        <f t="shared" si="27"/>
        <v>2.8987535800000002</v>
      </c>
      <c r="K22" s="75">
        <f t="shared" si="27"/>
        <v>2.8987535800000002</v>
      </c>
      <c r="L22" s="75">
        <f t="shared" si="27"/>
        <v>2.8987535800000002</v>
      </c>
      <c r="M22" s="75">
        <f t="shared" si="27"/>
        <v>2.8987535800000002</v>
      </c>
      <c r="N22" s="75">
        <f t="shared" si="27"/>
        <v>2.8987535800000002</v>
      </c>
      <c r="O22" s="75">
        <f t="shared" si="27"/>
        <v>2.8987535800000002</v>
      </c>
      <c r="P22" s="75">
        <f t="shared" si="27"/>
        <v>2.8987535800000002</v>
      </c>
      <c r="Q22" s="75">
        <f t="shared" si="27"/>
        <v>2.8987535800000002</v>
      </c>
      <c r="R22" s="75">
        <f t="shared" si="27"/>
        <v>2.8987535800000002</v>
      </c>
      <c r="S22" s="75">
        <f t="shared" si="27"/>
        <v>2.8987535800000002</v>
      </c>
      <c r="T22" s="75">
        <f t="shared" si="27"/>
        <v>2.8987535800000002</v>
      </c>
      <c r="U22" s="75">
        <f t="shared" si="27"/>
        <v>2.8987535800000002</v>
      </c>
      <c r="V22" s="75">
        <f t="shared" si="27"/>
        <v>2.8987535800000002</v>
      </c>
      <c r="W22" s="75">
        <f t="shared" si="27"/>
        <v>2.8987535800000002</v>
      </c>
      <c r="X22" s="75">
        <f t="shared" si="27"/>
        <v>2.8987535800000002</v>
      </c>
      <c r="Y22" s="76">
        <f t="shared" si="27"/>
        <v>2.8987535800000002</v>
      </c>
    </row>
    <row r="23" spans="1:25" x14ac:dyDescent="0.2">
      <c r="A23" s="72">
        <v>3</v>
      </c>
      <c r="B23" s="70">
        <f>ROUND(SUM(B24:B28),2)</f>
        <v>2054.9299999999998</v>
      </c>
      <c r="C23" s="70">
        <f t="shared" ref="C23" si="29">ROUND(SUM(C24:C28),2)</f>
        <v>2055.4699999999998</v>
      </c>
      <c r="D23" s="70">
        <f t="shared" ref="D23" si="30">ROUND(SUM(D24:D28),2)</f>
        <v>2055.06</v>
      </c>
      <c r="E23" s="70">
        <f t="shared" ref="E23" si="31">ROUND(SUM(E24:E28),2)</f>
        <v>2054.9</v>
      </c>
      <c r="F23" s="70">
        <f t="shared" ref="F23" si="32">ROUND(SUM(F24:F28),2)</f>
        <v>2054.87</v>
      </c>
      <c r="G23" s="70">
        <f t="shared" ref="G23" si="33">ROUND(SUM(G24:G28),2)</f>
        <v>2054.9499999999998</v>
      </c>
      <c r="H23" s="70">
        <f t="shared" ref="H23" si="34">ROUND(SUM(H24:H28),2)</f>
        <v>2055.16</v>
      </c>
      <c r="I23" s="70">
        <f t="shared" ref="I23" si="35">ROUND(SUM(I24:I28),2)</f>
        <v>2068.2199999999998</v>
      </c>
      <c r="J23" s="70">
        <f t="shared" ref="J23" si="36">ROUND(SUM(J24:J28),2)</f>
        <v>2061.6</v>
      </c>
      <c r="K23" s="70">
        <f t="shared" ref="K23" si="37">ROUND(SUM(K24:K28),2)</f>
        <v>2059.9699999999998</v>
      </c>
      <c r="L23" s="70">
        <f t="shared" ref="L23" si="38">ROUND(SUM(L24:L28),2)</f>
        <v>2055.23</v>
      </c>
      <c r="M23" s="70">
        <f t="shared" ref="M23" si="39">ROUND(SUM(M24:M28),2)</f>
        <v>2056.15</v>
      </c>
      <c r="N23" s="70">
        <f t="shared" ref="N23" si="40">ROUND(SUM(N24:N28),2)</f>
        <v>2055.9899999999998</v>
      </c>
      <c r="O23" s="70">
        <f t="shared" ref="O23" si="41">ROUND(SUM(O24:O28),2)</f>
        <v>2056.61</v>
      </c>
      <c r="P23" s="70">
        <f t="shared" ref="P23" si="42">ROUND(SUM(P24:P28),2)</f>
        <v>2056.02</v>
      </c>
      <c r="Q23" s="70">
        <f t="shared" ref="Q23" si="43">ROUND(SUM(Q24:Q28),2)</f>
        <v>2056.16</v>
      </c>
      <c r="R23" s="70">
        <f t="shared" ref="R23" si="44">ROUND(SUM(R24:R28),2)</f>
        <v>2059.42</v>
      </c>
      <c r="S23" s="70">
        <f t="shared" ref="S23" si="45">ROUND(SUM(S24:S28),2)</f>
        <v>2056.5300000000002</v>
      </c>
      <c r="T23" s="70">
        <f t="shared" ref="T23" si="46">ROUND(SUM(T24:T28),2)</f>
        <v>2056.14</v>
      </c>
      <c r="U23" s="70">
        <f t="shared" ref="U23" si="47">ROUND(SUM(U24:U28),2)</f>
        <v>2056.3000000000002</v>
      </c>
      <c r="V23" s="70">
        <f t="shared" ref="V23" si="48">ROUND(SUM(V24:V28),2)</f>
        <v>2057</v>
      </c>
      <c r="W23" s="70">
        <f t="shared" ref="W23" si="49">ROUND(SUM(W24:W28),2)</f>
        <v>2057</v>
      </c>
      <c r="X23" s="70">
        <f t="shared" ref="X23" si="50">ROUND(SUM(X24:X28),2)</f>
        <v>2057.5300000000002</v>
      </c>
      <c r="Y23" s="71">
        <f t="shared" ref="Y23" si="51">ROUND(SUM(Y24:Y28),2)</f>
        <v>2055.44</v>
      </c>
    </row>
    <row r="24" spans="1:25" ht="38.25" outlineLevel="1" x14ac:dyDescent="0.2">
      <c r="A24" s="73" t="s">
        <v>105</v>
      </c>
      <c r="B24" s="68">
        <f>SUMIF(конвертация!$A$34:$A$64,' 3 цк'!$A23,конвертация!B$34:B$64)</f>
        <v>988.12021488000005</v>
      </c>
      <c r="C24" s="68">
        <f>SUMIF(конвертация!$A$34:$A$64,' 3 цк'!$A23,конвертация!C$34:C$64)</f>
        <v>988.65853494999999</v>
      </c>
      <c r="D24" s="68">
        <f>SUMIF(конвертация!$A$34:$A$64,' 3 цк'!$A23,конвертация!D$34:D$64)</f>
        <v>988.24920951000001</v>
      </c>
      <c r="E24" s="68">
        <f>SUMIF(конвертация!$A$34:$A$64,' 3 цк'!$A23,конвертация!E$34:E$64)</f>
        <v>988.09369011000001</v>
      </c>
      <c r="F24" s="68">
        <f>SUMIF(конвертация!$A$34:$A$64,' 3 цк'!$A23,конвертация!F$34:F$64)</f>
        <v>988.06108548999998</v>
      </c>
      <c r="G24" s="68">
        <f>SUMIF(конвертация!$A$34:$A$64,' 3 цк'!$A23,конвертация!G$34:G$64)</f>
        <v>988.13846788000001</v>
      </c>
      <c r="H24" s="68">
        <f>SUMIF(конвертация!$A$34:$A$64,' 3 цк'!$A23,конвертация!H$34:H$64)</f>
        <v>988.34856861000003</v>
      </c>
      <c r="I24" s="68">
        <f>SUMIF(конвертация!$A$34:$A$64,' 3 цк'!$A23,конвертация!I$34:I$64)</f>
        <v>1001.41462516</v>
      </c>
      <c r="J24" s="68">
        <f>SUMIF(конвертация!$A$34:$A$64,' 3 цк'!$A23,конвертация!J$34:J$64)</f>
        <v>994.79035710000005</v>
      </c>
      <c r="K24" s="68">
        <f>SUMIF(конвертация!$A$34:$A$64,' 3 цк'!$A23,конвертация!K$34:K$64)</f>
        <v>993.15929229999995</v>
      </c>
      <c r="L24" s="68">
        <f>SUMIF(конвертация!$A$34:$A$64,' 3 цк'!$A23,конвертация!L$34:L$64)</f>
        <v>988.41698475999999</v>
      </c>
      <c r="M24" s="68">
        <f>SUMIF(конвертация!$A$34:$A$64,' 3 цк'!$A23,конвертация!M$34:M$64)</f>
        <v>989.33999226000003</v>
      </c>
      <c r="N24" s="68">
        <f>SUMIF(конвертация!$A$34:$A$64,' 3 цк'!$A23,конвертация!N$34:N$64)</f>
        <v>989.18483015000004</v>
      </c>
      <c r="O24" s="68">
        <f>SUMIF(конвертация!$A$34:$A$64,' 3 цк'!$A23,конвертация!O$34:O$64)</f>
        <v>989.80120537000005</v>
      </c>
      <c r="P24" s="68">
        <f>SUMIF(конвертация!$A$34:$A$64,' 3 цк'!$A23,конвертация!P$34:P$64)</f>
        <v>989.21197482000002</v>
      </c>
      <c r="Q24" s="68">
        <f>SUMIF(конвертация!$A$34:$A$64,' 3 цк'!$A23,конвертация!Q$34:Q$64)</f>
        <v>989.35419729</v>
      </c>
      <c r="R24" s="68">
        <f>SUMIF(конвертация!$A$34:$A$64,' 3 цк'!$A23,конвертация!R$34:R$64)</f>
        <v>992.61170437999999</v>
      </c>
      <c r="S24" s="68">
        <f>SUMIF(конвертация!$A$34:$A$64,' 3 цк'!$A23,конвертация!S$34:S$64)</f>
        <v>989.72137803999999</v>
      </c>
      <c r="T24" s="68">
        <f>SUMIF(конвертация!$A$34:$A$64,' 3 цк'!$A23,конвертация!T$34:T$64)</f>
        <v>989.33486521999998</v>
      </c>
      <c r="U24" s="68">
        <f>SUMIF(конвертация!$A$34:$A$64,' 3 цк'!$A23,конвертация!U$34:U$64)</f>
        <v>989.48965045</v>
      </c>
      <c r="V24" s="68">
        <f>SUMIF(конвертация!$A$34:$A$64,' 3 цк'!$A23,конвертация!V$34:V$64)</f>
        <v>990.19207548999998</v>
      </c>
      <c r="W24" s="68">
        <f>SUMIF(конвертация!$A$34:$A$64,' 3 цк'!$A23,конвертация!W$34:W$64)</f>
        <v>990.18710573999999</v>
      </c>
      <c r="X24" s="68">
        <f>SUMIF(конвертация!$A$34:$A$64,' 3 цк'!$A23,конвертация!X$34:X$64)</f>
        <v>990.71934811999995</v>
      </c>
      <c r="Y24" s="69">
        <f>SUMIF(конвертация!$A$34:$A$64,' 3 цк'!$A23,конвертация!Y$34:Y$64)</f>
        <v>988.63201489999994</v>
      </c>
    </row>
    <row r="25" spans="1:25" ht="38.25" outlineLevel="1" x14ac:dyDescent="0.2">
      <c r="A25" s="73" t="s">
        <v>39</v>
      </c>
      <c r="B25" s="27">
        <f>B19</f>
        <v>28.5</v>
      </c>
      <c r="C25" s="27">
        <f t="shared" ref="C25:Y25" si="52">C19</f>
        <v>28.5</v>
      </c>
      <c r="D25" s="27">
        <f t="shared" si="52"/>
        <v>28.5</v>
      </c>
      <c r="E25" s="27">
        <f t="shared" si="52"/>
        <v>28.5</v>
      </c>
      <c r="F25" s="27">
        <f t="shared" si="52"/>
        <v>28.5</v>
      </c>
      <c r="G25" s="27">
        <f t="shared" si="52"/>
        <v>28.5</v>
      </c>
      <c r="H25" s="27">
        <f t="shared" si="52"/>
        <v>28.5</v>
      </c>
      <c r="I25" s="27">
        <f t="shared" si="52"/>
        <v>28.5</v>
      </c>
      <c r="J25" s="27">
        <f t="shared" si="52"/>
        <v>28.5</v>
      </c>
      <c r="K25" s="27">
        <f t="shared" si="52"/>
        <v>28.5</v>
      </c>
      <c r="L25" s="27">
        <f t="shared" si="52"/>
        <v>28.5</v>
      </c>
      <c r="M25" s="27">
        <f t="shared" si="52"/>
        <v>28.5</v>
      </c>
      <c r="N25" s="27">
        <f t="shared" si="52"/>
        <v>28.5</v>
      </c>
      <c r="O25" s="27">
        <f t="shared" si="52"/>
        <v>28.5</v>
      </c>
      <c r="P25" s="27">
        <f t="shared" si="52"/>
        <v>28.5</v>
      </c>
      <c r="Q25" s="27">
        <f t="shared" si="52"/>
        <v>28.5</v>
      </c>
      <c r="R25" s="27">
        <f t="shared" si="52"/>
        <v>28.5</v>
      </c>
      <c r="S25" s="27">
        <f t="shared" si="52"/>
        <v>28.5</v>
      </c>
      <c r="T25" s="27">
        <f t="shared" si="52"/>
        <v>28.5</v>
      </c>
      <c r="U25" s="27">
        <f t="shared" si="52"/>
        <v>28.5</v>
      </c>
      <c r="V25" s="27">
        <f t="shared" si="52"/>
        <v>28.5</v>
      </c>
      <c r="W25" s="27">
        <f t="shared" si="52"/>
        <v>28.5</v>
      </c>
      <c r="X25" s="27">
        <f t="shared" si="52"/>
        <v>28.5</v>
      </c>
      <c r="Y25" s="28">
        <f t="shared" si="52"/>
        <v>28.5</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2.8987535800000002</v>
      </c>
      <c r="C28" s="75">
        <f t="shared" si="55"/>
        <v>2.8987535800000002</v>
      </c>
      <c r="D28" s="75">
        <f t="shared" si="55"/>
        <v>2.8987535800000002</v>
      </c>
      <c r="E28" s="75">
        <f t="shared" si="55"/>
        <v>2.8987535800000002</v>
      </c>
      <c r="F28" s="75">
        <f t="shared" si="55"/>
        <v>2.8987535800000002</v>
      </c>
      <c r="G28" s="75">
        <f t="shared" si="55"/>
        <v>2.8987535800000002</v>
      </c>
      <c r="H28" s="75">
        <f t="shared" si="55"/>
        <v>2.8987535800000002</v>
      </c>
      <c r="I28" s="75">
        <f t="shared" si="55"/>
        <v>2.8987535800000002</v>
      </c>
      <c r="J28" s="75">
        <f t="shared" si="55"/>
        <v>2.8987535800000002</v>
      </c>
      <c r="K28" s="75">
        <f t="shared" si="55"/>
        <v>2.8987535800000002</v>
      </c>
      <c r="L28" s="75">
        <f t="shared" si="55"/>
        <v>2.8987535800000002</v>
      </c>
      <c r="M28" s="75">
        <f t="shared" si="55"/>
        <v>2.8987535800000002</v>
      </c>
      <c r="N28" s="75">
        <f t="shared" si="55"/>
        <v>2.8987535800000002</v>
      </c>
      <c r="O28" s="75">
        <f t="shared" si="55"/>
        <v>2.8987535800000002</v>
      </c>
      <c r="P28" s="75">
        <f t="shared" si="55"/>
        <v>2.8987535800000002</v>
      </c>
      <c r="Q28" s="75">
        <f t="shared" si="55"/>
        <v>2.8987535800000002</v>
      </c>
      <c r="R28" s="75">
        <f t="shared" si="55"/>
        <v>2.8987535800000002</v>
      </c>
      <c r="S28" s="75">
        <f t="shared" si="55"/>
        <v>2.8987535800000002</v>
      </c>
      <c r="T28" s="75">
        <f t="shared" si="55"/>
        <v>2.8987535800000002</v>
      </c>
      <c r="U28" s="75">
        <f t="shared" si="55"/>
        <v>2.8987535800000002</v>
      </c>
      <c r="V28" s="75">
        <f t="shared" si="55"/>
        <v>2.8987535800000002</v>
      </c>
      <c r="W28" s="75">
        <f t="shared" si="55"/>
        <v>2.8987535800000002</v>
      </c>
      <c r="X28" s="75">
        <f t="shared" si="55"/>
        <v>2.8987535800000002</v>
      </c>
      <c r="Y28" s="76">
        <f t="shared" si="55"/>
        <v>2.8987535800000002</v>
      </c>
    </row>
    <row r="29" spans="1:25" x14ac:dyDescent="0.2">
      <c r="A29" s="72">
        <v>4</v>
      </c>
      <c r="B29" s="70">
        <f>ROUND(SUM(B30:B34),2)</f>
        <v>2055.34</v>
      </c>
      <c r="C29" s="70">
        <f t="shared" ref="C29" si="56">ROUND(SUM(C30:C34),2)</f>
        <v>2055.64</v>
      </c>
      <c r="D29" s="70">
        <f t="shared" ref="D29" si="57">ROUND(SUM(D30:D34),2)</f>
        <v>2054.5500000000002</v>
      </c>
      <c r="E29" s="70">
        <f t="shared" ref="E29" si="58">ROUND(SUM(E30:E34),2)</f>
        <v>2055.25</v>
      </c>
      <c r="F29" s="70">
        <f t="shared" ref="F29" si="59">ROUND(SUM(F30:F34),2)</f>
        <v>2055.2199999999998</v>
      </c>
      <c r="G29" s="70">
        <f t="shared" ref="G29" si="60">ROUND(SUM(G30:G34),2)</f>
        <v>2055.11</v>
      </c>
      <c r="H29" s="70">
        <f t="shared" ref="H29" si="61">ROUND(SUM(H30:H34),2)</f>
        <v>2053.29</v>
      </c>
      <c r="I29" s="70">
        <f t="shared" ref="I29" si="62">ROUND(SUM(I30:I34),2)</f>
        <v>2051.23</v>
      </c>
      <c r="J29" s="70">
        <f t="shared" ref="J29" si="63">ROUND(SUM(J30:J34),2)</f>
        <v>2048.46</v>
      </c>
      <c r="K29" s="70">
        <f t="shared" ref="K29" si="64">ROUND(SUM(K30:K34),2)</f>
        <v>2051.46</v>
      </c>
      <c r="L29" s="70">
        <f t="shared" ref="L29" si="65">ROUND(SUM(L30:L34),2)</f>
        <v>2054.64</v>
      </c>
      <c r="M29" s="70">
        <f t="shared" ref="M29" si="66">ROUND(SUM(M30:M34),2)</f>
        <v>2055.87</v>
      </c>
      <c r="N29" s="70">
        <f t="shared" ref="N29" si="67">ROUND(SUM(N30:N34),2)</f>
        <v>2054.6</v>
      </c>
      <c r="O29" s="70">
        <f t="shared" ref="O29" si="68">ROUND(SUM(O30:O34),2)</f>
        <v>2055.08</v>
      </c>
      <c r="P29" s="70">
        <f t="shared" ref="P29" si="69">ROUND(SUM(P30:P34),2)</f>
        <v>2054.77</v>
      </c>
      <c r="Q29" s="70">
        <f t="shared" ref="Q29" si="70">ROUND(SUM(Q30:Q34),2)</f>
        <v>2054.94</v>
      </c>
      <c r="R29" s="70">
        <f t="shared" ref="R29" si="71">ROUND(SUM(R30:R34),2)</f>
        <v>2055.3200000000002</v>
      </c>
      <c r="S29" s="70">
        <f t="shared" ref="S29" si="72">ROUND(SUM(S30:S34),2)</f>
        <v>2055.17</v>
      </c>
      <c r="T29" s="70">
        <f t="shared" ref="T29" si="73">ROUND(SUM(T30:T34),2)</f>
        <v>2056.41</v>
      </c>
      <c r="U29" s="70">
        <f t="shared" ref="U29" si="74">ROUND(SUM(U30:U34),2)</f>
        <v>2056.88</v>
      </c>
      <c r="V29" s="70">
        <f t="shared" ref="V29" si="75">ROUND(SUM(V30:V34),2)</f>
        <v>2056.23</v>
      </c>
      <c r="W29" s="70">
        <f t="shared" ref="W29" si="76">ROUND(SUM(W30:W34),2)</f>
        <v>2056.87</v>
      </c>
      <c r="X29" s="70">
        <f t="shared" ref="X29" si="77">ROUND(SUM(X30:X34),2)</f>
        <v>2056.83</v>
      </c>
      <c r="Y29" s="71">
        <f t="shared" ref="Y29" si="78">ROUND(SUM(Y30:Y34),2)</f>
        <v>2055.9299999999998</v>
      </c>
    </row>
    <row r="30" spans="1:25" ht="38.25" outlineLevel="1" x14ac:dyDescent="0.2">
      <c r="A30" s="73" t="s">
        <v>105</v>
      </c>
      <c r="B30" s="68">
        <f>SUMIF(конвертация!$A$34:$A$64,' 3 цк'!$A29,конвертация!B$34:B$64)</f>
        <v>988.53368577000003</v>
      </c>
      <c r="C30" s="68">
        <f>SUMIF(конвертация!$A$34:$A$64,' 3 цк'!$A29,конвертация!C$34:C$64)</f>
        <v>988.82777055999998</v>
      </c>
      <c r="D30" s="68">
        <f>SUMIF(конвертация!$A$34:$A$64,' 3 цк'!$A29,конвертация!D$34:D$64)</f>
        <v>987.74084856000002</v>
      </c>
      <c r="E30" s="68">
        <f>SUMIF(конвертация!$A$34:$A$64,' 3 цк'!$A29,конвертация!E$34:E$64)</f>
        <v>988.44338075999997</v>
      </c>
      <c r="F30" s="68">
        <f>SUMIF(конвертация!$A$34:$A$64,' 3 цк'!$A29,конвертация!F$34:F$64)</f>
        <v>988.41229691000001</v>
      </c>
      <c r="G30" s="68">
        <f>SUMIF(конвертация!$A$34:$A$64,' 3 цк'!$A29,конвертация!G$34:G$64)</f>
        <v>988.29734905999999</v>
      </c>
      <c r="H30" s="68">
        <f>SUMIF(конвертация!$A$34:$A$64,' 3 цк'!$A29,конвертация!H$34:H$64)</f>
        <v>986.48614018000001</v>
      </c>
      <c r="I30" s="68">
        <f>SUMIF(конвертация!$A$34:$A$64,' 3 цк'!$A29,конвертация!I$34:I$64)</f>
        <v>984.42241504000003</v>
      </c>
      <c r="J30" s="68">
        <f>SUMIF(конвертация!$A$34:$A$64,' 3 цк'!$A29,конвертация!J$34:J$64)</f>
        <v>981.65503813999999</v>
      </c>
      <c r="K30" s="68">
        <f>SUMIF(конвертация!$A$34:$A$64,' 3 цк'!$A29,конвертация!K$34:K$64)</f>
        <v>984.64919894000002</v>
      </c>
      <c r="L30" s="68">
        <f>SUMIF(конвертация!$A$34:$A$64,' 3 цк'!$A29,конвертация!L$34:L$64)</f>
        <v>987.83570705</v>
      </c>
      <c r="M30" s="68">
        <f>SUMIF(конвертация!$A$34:$A$64,' 3 цк'!$A29,конвертация!M$34:M$64)</f>
        <v>989.06430331000001</v>
      </c>
      <c r="N30" s="68">
        <f>SUMIF(конвертация!$A$34:$A$64,' 3 цк'!$A29,конвертация!N$34:N$64)</f>
        <v>987.79403801000001</v>
      </c>
      <c r="O30" s="68">
        <f>SUMIF(конвертация!$A$34:$A$64,' 3 цк'!$A29,конвертация!O$34:O$64)</f>
        <v>988.27386991000003</v>
      </c>
      <c r="P30" s="68">
        <f>SUMIF(конвертация!$A$34:$A$64,' 3 цк'!$A29,конвертация!P$34:P$64)</f>
        <v>987.95825804000003</v>
      </c>
      <c r="Q30" s="68">
        <f>SUMIF(конвертация!$A$34:$A$64,' 3 цк'!$A29,конвертация!Q$34:Q$64)</f>
        <v>988.13441223999996</v>
      </c>
      <c r="R30" s="68">
        <f>SUMIF(конвертация!$A$34:$A$64,' 3 цк'!$A29,конвертация!R$34:R$64)</f>
        <v>988.50827379999998</v>
      </c>
      <c r="S30" s="68">
        <f>SUMIF(конвертация!$A$34:$A$64,' 3 цк'!$A29,конвертация!S$34:S$64)</f>
        <v>988.36356195999997</v>
      </c>
      <c r="T30" s="68">
        <f>SUMIF(конвертация!$A$34:$A$64,' 3 цк'!$A29,конвертация!T$34:T$64)</f>
        <v>989.60314085000005</v>
      </c>
      <c r="U30" s="68">
        <f>SUMIF(конвертация!$A$34:$A$64,' 3 цк'!$A29,конвертация!U$34:U$64)</f>
        <v>990.06808946000001</v>
      </c>
      <c r="V30" s="68">
        <f>SUMIF(конвертация!$A$34:$A$64,' 3 цк'!$A29,конвертация!V$34:V$64)</f>
        <v>989.41711731999999</v>
      </c>
      <c r="W30" s="68">
        <f>SUMIF(конвертация!$A$34:$A$64,' 3 цк'!$A29,конвертация!W$34:W$64)</f>
        <v>990.05652826000005</v>
      </c>
      <c r="X30" s="68">
        <f>SUMIF(конвертация!$A$34:$A$64,' 3 цк'!$A29,конвертация!X$34:X$64)</f>
        <v>990.02476514</v>
      </c>
      <c r="Y30" s="69">
        <f>SUMIF(конвертация!$A$34:$A$64,' 3 цк'!$A29,конвертация!Y$34:Y$64)</f>
        <v>989.12455767999995</v>
      </c>
    </row>
    <row r="31" spans="1:25" ht="38.25" outlineLevel="1" x14ac:dyDescent="0.2">
      <c r="A31" s="73" t="s">
        <v>39</v>
      </c>
      <c r="B31" s="27">
        <f>B25</f>
        <v>28.5</v>
      </c>
      <c r="C31" s="27">
        <f t="shared" ref="C31:Y31" si="79">C25</f>
        <v>28.5</v>
      </c>
      <c r="D31" s="27">
        <f t="shared" si="79"/>
        <v>28.5</v>
      </c>
      <c r="E31" s="27">
        <f t="shared" si="79"/>
        <v>28.5</v>
      </c>
      <c r="F31" s="27">
        <f t="shared" si="79"/>
        <v>28.5</v>
      </c>
      <c r="G31" s="27">
        <f t="shared" si="79"/>
        <v>28.5</v>
      </c>
      <c r="H31" s="27">
        <f t="shared" si="79"/>
        <v>28.5</v>
      </c>
      <c r="I31" s="27">
        <f t="shared" si="79"/>
        <v>28.5</v>
      </c>
      <c r="J31" s="27">
        <f t="shared" si="79"/>
        <v>28.5</v>
      </c>
      <c r="K31" s="27">
        <f t="shared" si="79"/>
        <v>28.5</v>
      </c>
      <c r="L31" s="27">
        <f t="shared" si="79"/>
        <v>28.5</v>
      </c>
      <c r="M31" s="27">
        <f t="shared" si="79"/>
        <v>28.5</v>
      </c>
      <c r="N31" s="27">
        <f t="shared" si="79"/>
        <v>28.5</v>
      </c>
      <c r="O31" s="27">
        <f t="shared" si="79"/>
        <v>28.5</v>
      </c>
      <c r="P31" s="27">
        <f t="shared" si="79"/>
        <v>28.5</v>
      </c>
      <c r="Q31" s="27">
        <f t="shared" si="79"/>
        <v>28.5</v>
      </c>
      <c r="R31" s="27">
        <f t="shared" si="79"/>
        <v>28.5</v>
      </c>
      <c r="S31" s="27">
        <f t="shared" si="79"/>
        <v>28.5</v>
      </c>
      <c r="T31" s="27">
        <f t="shared" si="79"/>
        <v>28.5</v>
      </c>
      <c r="U31" s="27">
        <f t="shared" si="79"/>
        <v>28.5</v>
      </c>
      <c r="V31" s="27">
        <f t="shared" si="79"/>
        <v>28.5</v>
      </c>
      <c r="W31" s="27">
        <f t="shared" si="79"/>
        <v>28.5</v>
      </c>
      <c r="X31" s="27">
        <f t="shared" si="79"/>
        <v>28.5</v>
      </c>
      <c r="Y31" s="28">
        <f t="shared" si="79"/>
        <v>28.5</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2.8987535800000002</v>
      </c>
      <c r="C34" s="75">
        <f t="shared" si="82"/>
        <v>2.8987535800000002</v>
      </c>
      <c r="D34" s="75">
        <f t="shared" si="82"/>
        <v>2.8987535800000002</v>
      </c>
      <c r="E34" s="75">
        <f t="shared" si="82"/>
        <v>2.8987535800000002</v>
      </c>
      <c r="F34" s="75">
        <f t="shared" si="82"/>
        <v>2.8987535800000002</v>
      </c>
      <c r="G34" s="75">
        <f t="shared" si="82"/>
        <v>2.8987535800000002</v>
      </c>
      <c r="H34" s="75">
        <f t="shared" si="82"/>
        <v>2.8987535800000002</v>
      </c>
      <c r="I34" s="75">
        <f t="shared" si="82"/>
        <v>2.8987535800000002</v>
      </c>
      <c r="J34" s="75">
        <f t="shared" si="82"/>
        <v>2.8987535800000002</v>
      </c>
      <c r="K34" s="75">
        <f t="shared" si="82"/>
        <v>2.8987535800000002</v>
      </c>
      <c r="L34" s="75">
        <f t="shared" si="82"/>
        <v>2.8987535800000002</v>
      </c>
      <c r="M34" s="75">
        <f t="shared" si="82"/>
        <v>2.8987535800000002</v>
      </c>
      <c r="N34" s="75">
        <f t="shared" si="82"/>
        <v>2.8987535800000002</v>
      </c>
      <c r="O34" s="75">
        <f t="shared" si="82"/>
        <v>2.8987535800000002</v>
      </c>
      <c r="P34" s="75">
        <f t="shared" si="82"/>
        <v>2.8987535800000002</v>
      </c>
      <c r="Q34" s="75">
        <f t="shared" si="82"/>
        <v>2.8987535800000002</v>
      </c>
      <c r="R34" s="75">
        <f t="shared" si="82"/>
        <v>2.8987535800000002</v>
      </c>
      <c r="S34" s="75">
        <f t="shared" si="82"/>
        <v>2.8987535800000002</v>
      </c>
      <c r="T34" s="75">
        <f t="shared" si="82"/>
        <v>2.8987535800000002</v>
      </c>
      <c r="U34" s="75">
        <f t="shared" si="82"/>
        <v>2.8987535800000002</v>
      </c>
      <c r="V34" s="75">
        <f t="shared" si="82"/>
        <v>2.8987535800000002</v>
      </c>
      <c r="W34" s="75">
        <f t="shared" si="82"/>
        <v>2.8987535800000002</v>
      </c>
      <c r="X34" s="75">
        <f t="shared" si="82"/>
        <v>2.8987535800000002</v>
      </c>
      <c r="Y34" s="76">
        <f t="shared" si="82"/>
        <v>2.8987535800000002</v>
      </c>
    </row>
    <row r="35" spans="1:25" x14ac:dyDescent="0.2">
      <c r="A35" s="72">
        <v>5</v>
      </c>
      <c r="B35" s="70">
        <f>ROUND(SUM(B36:B40),2)</f>
        <v>2056.31</v>
      </c>
      <c r="C35" s="70">
        <f t="shared" ref="C35" si="83">ROUND(SUM(C36:C40),2)</f>
        <v>2055.9</v>
      </c>
      <c r="D35" s="70">
        <f t="shared" ref="D35" si="84">ROUND(SUM(D36:D40),2)</f>
        <v>2055.64</v>
      </c>
      <c r="E35" s="70">
        <f t="shared" ref="E35" si="85">ROUND(SUM(E36:E40),2)</f>
        <v>2055.5300000000002</v>
      </c>
      <c r="F35" s="70">
        <f t="shared" ref="F35" si="86">ROUND(SUM(F36:F40),2)</f>
        <v>2055.41</v>
      </c>
      <c r="G35" s="70">
        <f t="shared" ref="G35" si="87">ROUND(SUM(G36:G40),2)</f>
        <v>2055.33</v>
      </c>
      <c r="H35" s="70">
        <f t="shared" ref="H35" si="88">ROUND(SUM(H36:H40),2)</f>
        <v>2055.4</v>
      </c>
      <c r="I35" s="70">
        <f t="shared" ref="I35" si="89">ROUND(SUM(I36:I40),2)</f>
        <v>2052.35</v>
      </c>
      <c r="J35" s="70">
        <f t="shared" ref="J35" si="90">ROUND(SUM(J36:J40),2)</f>
        <v>2050.31</v>
      </c>
      <c r="K35" s="70">
        <f t="shared" ref="K35" si="91">ROUND(SUM(K36:K40),2)</f>
        <v>2053.3000000000002</v>
      </c>
      <c r="L35" s="70">
        <f t="shared" ref="L35" si="92">ROUND(SUM(L36:L40),2)</f>
        <v>2056.63</v>
      </c>
      <c r="M35" s="70">
        <f t="shared" ref="M35" si="93">ROUND(SUM(M36:M40),2)</f>
        <v>2056.8000000000002</v>
      </c>
      <c r="N35" s="70">
        <f t="shared" ref="N35" si="94">ROUND(SUM(N36:N40),2)</f>
        <v>2056.87</v>
      </c>
      <c r="O35" s="70">
        <f t="shared" ref="O35" si="95">ROUND(SUM(O36:O40),2)</f>
        <v>2056.9</v>
      </c>
      <c r="P35" s="70">
        <f t="shared" ref="P35" si="96">ROUND(SUM(P36:P40),2)</f>
        <v>2056.91</v>
      </c>
      <c r="Q35" s="70">
        <f t="shared" ref="Q35" si="97">ROUND(SUM(Q36:Q40),2)</f>
        <v>2056.9299999999998</v>
      </c>
      <c r="R35" s="70">
        <f t="shared" ref="R35" si="98">ROUND(SUM(R36:R40),2)</f>
        <v>2057.0100000000002</v>
      </c>
      <c r="S35" s="70">
        <f t="shared" ref="S35" si="99">ROUND(SUM(S36:S40),2)</f>
        <v>2056.9</v>
      </c>
      <c r="T35" s="70">
        <f t="shared" ref="T35" si="100">ROUND(SUM(T36:T40),2)</f>
        <v>2056.86</v>
      </c>
      <c r="U35" s="70">
        <f t="shared" ref="U35" si="101">ROUND(SUM(U36:U40),2)</f>
        <v>2057.06</v>
      </c>
      <c r="V35" s="70">
        <f t="shared" ref="V35" si="102">ROUND(SUM(V36:V40),2)</f>
        <v>2057.11</v>
      </c>
      <c r="W35" s="70">
        <f t="shared" ref="W35" si="103">ROUND(SUM(W36:W40),2)</f>
        <v>2056.92</v>
      </c>
      <c r="X35" s="70">
        <f t="shared" ref="X35" si="104">ROUND(SUM(X36:X40),2)</f>
        <v>2056.6799999999998</v>
      </c>
      <c r="Y35" s="71">
        <f t="shared" ref="Y35" si="105">ROUND(SUM(Y36:Y40),2)</f>
        <v>2056.4499999999998</v>
      </c>
    </row>
    <row r="36" spans="1:25" ht="38.25" outlineLevel="1" x14ac:dyDescent="0.2">
      <c r="A36" s="73" t="s">
        <v>105</v>
      </c>
      <c r="B36" s="68">
        <f>SUMIF(конвертация!$A$34:$A$64,' 3 цк'!$A35,конвертация!B$34:B$64)</f>
        <v>989.49680616000001</v>
      </c>
      <c r="C36" s="68">
        <f>SUMIF(конвертация!$A$34:$A$64,' 3 цк'!$A35,конвертация!C$34:C$64)</f>
        <v>989.09130464999998</v>
      </c>
      <c r="D36" s="68">
        <f>SUMIF(конвертация!$A$34:$A$64,' 3 цк'!$A35,конвертация!D$34:D$64)</f>
        <v>988.82983905000003</v>
      </c>
      <c r="E36" s="68">
        <f>SUMIF(конвертация!$A$34:$A$64,' 3 цк'!$A35,конвертация!E$34:E$64)</f>
        <v>988.71681420000004</v>
      </c>
      <c r="F36" s="68">
        <f>SUMIF(конвертация!$A$34:$A$64,' 3 цк'!$A35,конвертация!F$34:F$64)</f>
        <v>988.60295732999998</v>
      </c>
      <c r="G36" s="68">
        <f>SUMIF(конвертация!$A$34:$A$64,' 3 цк'!$A35,конвертация!G$34:G$64)</f>
        <v>988.52535560000001</v>
      </c>
      <c r="H36" s="68">
        <f>SUMIF(конвертация!$A$34:$A$64,' 3 цк'!$A35,конвертация!H$34:H$64)</f>
        <v>988.58889523000005</v>
      </c>
      <c r="I36" s="68">
        <f>SUMIF(конвертация!$A$34:$A$64,' 3 цк'!$A35,конвертация!I$34:I$64)</f>
        <v>985.53638793000005</v>
      </c>
      <c r="J36" s="68">
        <f>SUMIF(конвертация!$A$34:$A$64,' 3 цк'!$A35,конвертация!J$34:J$64)</f>
        <v>983.49951851000003</v>
      </c>
      <c r="K36" s="68">
        <f>SUMIF(конвертация!$A$34:$A$64,' 3 цк'!$A35,конвертация!K$34:K$64)</f>
        <v>986.49326398000005</v>
      </c>
      <c r="L36" s="68">
        <f>SUMIF(конвертация!$A$34:$A$64,' 3 цк'!$A35,конвертация!L$34:L$64)</f>
        <v>989.81636157000003</v>
      </c>
      <c r="M36" s="68">
        <f>SUMIF(конвертация!$A$34:$A$64,' 3 цк'!$A35,конвертация!M$34:M$64)</f>
        <v>989.98942922000003</v>
      </c>
      <c r="N36" s="68">
        <f>SUMIF(конвертация!$A$34:$A$64,' 3 цк'!$A35,конвертация!N$34:N$64)</f>
        <v>990.06439291000004</v>
      </c>
      <c r="O36" s="68">
        <f>SUMIF(конвертация!$A$34:$A$64,' 3 цк'!$A35,конвертация!O$34:O$64)</f>
        <v>990.08890799999995</v>
      </c>
      <c r="P36" s="68">
        <f>SUMIF(конвертация!$A$34:$A$64,' 3 цк'!$A35,конвертация!P$34:P$64)</f>
        <v>990.09723675999999</v>
      </c>
      <c r="Q36" s="68">
        <f>SUMIF(конвертация!$A$34:$A$64,' 3 цк'!$A35,конвертация!Q$34:Q$64)</f>
        <v>990.11880012999995</v>
      </c>
      <c r="R36" s="68">
        <f>SUMIF(конвертация!$A$34:$A$64,' 3 цк'!$A35,конвертация!R$34:R$64)</f>
        <v>990.19903551000004</v>
      </c>
      <c r="S36" s="68">
        <f>SUMIF(конвертация!$A$34:$A$64,' 3 цк'!$A35,конвертация!S$34:S$64)</f>
        <v>990.09209754000005</v>
      </c>
      <c r="T36" s="68">
        <f>SUMIF(конвертация!$A$34:$A$64,' 3 цк'!$A35,конвертация!T$34:T$64)</f>
        <v>990.04809312999998</v>
      </c>
      <c r="U36" s="68">
        <f>SUMIF(конвертация!$A$34:$A$64,' 3 цк'!$A35,конвертация!U$34:U$64)</f>
        <v>990.25163531999999</v>
      </c>
      <c r="V36" s="68">
        <f>SUMIF(конвертация!$A$34:$A$64,' 3 цк'!$A35,конвертация!V$34:V$64)</f>
        <v>990.30317404000004</v>
      </c>
      <c r="W36" s="68">
        <f>SUMIF(конвертация!$A$34:$A$64,' 3 цк'!$A35,конвертация!W$34:W$64)</f>
        <v>990.11607518000005</v>
      </c>
      <c r="X36" s="68">
        <f>SUMIF(конвертация!$A$34:$A$64,' 3 цк'!$A35,конвертация!X$34:X$64)</f>
        <v>989.86753170999998</v>
      </c>
      <c r="Y36" s="69">
        <f>SUMIF(конвертация!$A$34:$A$64,' 3 цк'!$A35,конвертация!Y$34:Y$64)</f>
        <v>989.64223182000001</v>
      </c>
    </row>
    <row r="37" spans="1:25" ht="38.25" outlineLevel="1" x14ac:dyDescent="0.2">
      <c r="A37" s="73" t="s">
        <v>39</v>
      </c>
      <c r="B37" s="27">
        <f>B31</f>
        <v>28.5</v>
      </c>
      <c r="C37" s="27">
        <f t="shared" ref="C37:Y37" si="106">C31</f>
        <v>28.5</v>
      </c>
      <c r="D37" s="27">
        <f t="shared" si="106"/>
        <v>28.5</v>
      </c>
      <c r="E37" s="27">
        <f t="shared" si="106"/>
        <v>28.5</v>
      </c>
      <c r="F37" s="27">
        <f t="shared" si="106"/>
        <v>28.5</v>
      </c>
      <c r="G37" s="27">
        <f t="shared" si="106"/>
        <v>28.5</v>
      </c>
      <c r="H37" s="27">
        <f t="shared" si="106"/>
        <v>28.5</v>
      </c>
      <c r="I37" s="27">
        <f t="shared" si="106"/>
        <v>28.5</v>
      </c>
      <c r="J37" s="27">
        <f t="shared" si="106"/>
        <v>28.5</v>
      </c>
      <c r="K37" s="27">
        <f t="shared" si="106"/>
        <v>28.5</v>
      </c>
      <c r="L37" s="27">
        <f t="shared" si="106"/>
        <v>28.5</v>
      </c>
      <c r="M37" s="27">
        <f t="shared" si="106"/>
        <v>28.5</v>
      </c>
      <c r="N37" s="27">
        <f t="shared" si="106"/>
        <v>28.5</v>
      </c>
      <c r="O37" s="27">
        <f t="shared" si="106"/>
        <v>28.5</v>
      </c>
      <c r="P37" s="27">
        <f t="shared" si="106"/>
        <v>28.5</v>
      </c>
      <c r="Q37" s="27">
        <f t="shared" si="106"/>
        <v>28.5</v>
      </c>
      <c r="R37" s="27">
        <f t="shared" si="106"/>
        <v>28.5</v>
      </c>
      <c r="S37" s="27">
        <f t="shared" si="106"/>
        <v>28.5</v>
      </c>
      <c r="T37" s="27">
        <f t="shared" si="106"/>
        <v>28.5</v>
      </c>
      <c r="U37" s="27">
        <f t="shared" si="106"/>
        <v>28.5</v>
      </c>
      <c r="V37" s="27">
        <f t="shared" si="106"/>
        <v>28.5</v>
      </c>
      <c r="W37" s="27">
        <f t="shared" si="106"/>
        <v>28.5</v>
      </c>
      <c r="X37" s="27">
        <f t="shared" si="106"/>
        <v>28.5</v>
      </c>
      <c r="Y37" s="28">
        <f t="shared" si="106"/>
        <v>28.5</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2.8987535800000002</v>
      </c>
      <c r="C40" s="75">
        <f t="shared" si="109"/>
        <v>2.8987535800000002</v>
      </c>
      <c r="D40" s="75">
        <f t="shared" si="109"/>
        <v>2.8987535800000002</v>
      </c>
      <c r="E40" s="75">
        <f t="shared" si="109"/>
        <v>2.8987535800000002</v>
      </c>
      <c r="F40" s="75">
        <f t="shared" si="109"/>
        <v>2.8987535800000002</v>
      </c>
      <c r="G40" s="75">
        <f t="shared" si="109"/>
        <v>2.8987535800000002</v>
      </c>
      <c r="H40" s="75">
        <f t="shared" si="109"/>
        <v>2.8987535800000002</v>
      </c>
      <c r="I40" s="75">
        <f t="shared" si="109"/>
        <v>2.8987535800000002</v>
      </c>
      <c r="J40" s="75">
        <f t="shared" si="109"/>
        <v>2.8987535800000002</v>
      </c>
      <c r="K40" s="75">
        <f t="shared" si="109"/>
        <v>2.8987535800000002</v>
      </c>
      <c r="L40" s="75">
        <f t="shared" si="109"/>
        <v>2.8987535800000002</v>
      </c>
      <c r="M40" s="75">
        <f t="shared" si="109"/>
        <v>2.8987535800000002</v>
      </c>
      <c r="N40" s="75">
        <f t="shared" si="109"/>
        <v>2.8987535800000002</v>
      </c>
      <c r="O40" s="75">
        <f t="shared" si="109"/>
        <v>2.8987535800000002</v>
      </c>
      <c r="P40" s="75">
        <f t="shared" si="109"/>
        <v>2.8987535800000002</v>
      </c>
      <c r="Q40" s="75">
        <f t="shared" si="109"/>
        <v>2.8987535800000002</v>
      </c>
      <c r="R40" s="75">
        <f t="shared" si="109"/>
        <v>2.8987535800000002</v>
      </c>
      <c r="S40" s="75">
        <f t="shared" si="109"/>
        <v>2.8987535800000002</v>
      </c>
      <c r="T40" s="75">
        <f t="shared" si="109"/>
        <v>2.8987535800000002</v>
      </c>
      <c r="U40" s="75">
        <f t="shared" si="109"/>
        <v>2.8987535800000002</v>
      </c>
      <c r="V40" s="75">
        <f t="shared" si="109"/>
        <v>2.8987535800000002</v>
      </c>
      <c r="W40" s="75">
        <f t="shared" si="109"/>
        <v>2.8987535800000002</v>
      </c>
      <c r="X40" s="75">
        <f t="shared" si="109"/>
        <v>2.8987535800000002</v>
      </c>
      <c r="Y40" s="76">
        <f t="shared" si="109"/>
        <v>2.8987535800000002</v>
      </c>
    </row>
    <row r="41" spans="1:25" x14ac:dyDescent="0.2">
      <c r="A41" s="72">
        <v>6</v>
      </c>
      <c r="B41" s="70">
        <f>ROUND(SUM(B42:B46),2)</f>
        <v>2056.04</v>
      </c>
      <c r="C41" s="70">
        <f t="shared" ref="C41" si="110">ROUND(SUM(C42:C46),2)</f>
        <v>2055.5300000000002</v>
      </c>
      <c r="D41" s="70">
        <f t="shared" ref="D41" si="111">ROUND(SUM(D42:D46),2)</f>
        <v>2055.2399999999998</v>
      </c>
      <c r="E41" s="70">
        <f t="shared" ref="E41" si="112">ROUND(SUM(E42:E46),2)</f>
        <v>2055.11</v>
      </c>
      <c r="F41" s="70">
        <f t="shared" ref="F41" si="113">ROUND(SUM(F42:F46),2)</f>
        <v>2055.0300000000002</v>
      </c>
      <c r="G41" s="70">
        <f t="shared" ref="G41" si="114">ROUND(SUM(G42:G46),2)</f>
        <v>2055.1</v>
      </c>
      <c r="H41" s="70">
        <f t="shared" ref="H41" si="115">ROUND(SUM(H42:H46),2)</f>
        <v>2055.21</v>
      </c>
      <c r="I41" s="70">
        <f t="shared" ref="I41" si="116">ROUND(SUM(I42:I46),2)</f>
        <v>2052.71</v>
      </c>
      <c r="J41" s="70">
        <f t="shared" ref="J41" si="117">ROUND(SUM(J42:J46),2)</f>
        <v>2050.12</v>
      </c>
      <c r="K41" s="70">
        <f t="shared" ref="K41" si="118">ROUND(SUM(K42:K46),2)</f>
        <v>2052.75</v>
      </c>
      <c r="L41" s="70">
        <f t="shared" ref="L41" si="119">ROUND(SUM(L42:L46),2)</f>
        <v>2056.3200000000002</v>
      </c>
      <c r="M41" s="70">
        <f t="shared" ref="M41" si="120">ROUND(SUM(M42:M46),2)</f>
        <v>2056.39</v>
      </c>
      <c r="N41" s="70">
        <f t="shared" ref="N41" si="121">ROUND(SUM(N42:N46),2)</f>
        <v>2055.6999999999998</v>
      </c>
      <c r="O41" s="70">
        <f t="shared" ref="O41" si="122">ROUND(SUM(O42:O46),2)</f>
        <v>2054.59</v>
      </c>
      <c r="P41" s="70">
        <f t="shared" ref="P41" si="123">ROUND(SUM(P42:P46),2)</f>
        <v>2055.39</v>
      </c>
      <c r="Q41" s="70">
        <f t="shared" ref="Q41" si="124">ROUND(SUM(Q42:Q46),2)</f>
        <v>2054.88</v>
      </c>
      <c r="R41" s="70">
        <f t="shared" ref="R41" si="125">ROUND(SUM(R42:R46),2)</f>
        <v>2055.84</v>
      </c>
      <c r="S41" s="70">
        <f t="shared" ref="S41" si="126">ROUND(SUM(S42:S46),2)</f>
        <v>2055.87</v>
      </c>
      <c r="T41" s="70">
        <f t="shared" ref="T41" si="127">ROUND(SUM(T42:T46),2)</f>
        <v>2056.4</v>
      </c>
      <c r="U41" s="70">
        <f t="shared" ref="U41" si="128">ROUND(SUM(U42:U46),2)</f>
        <v>2056.4899999999998</v>
      </c>
      <c r="V41" s="70">
        <f t="shared" ref="V41" si="129">ROUND(SUM(V42:V46),2)</f>
        <v>2057.04</v>
      </c>
      <c r="W41" s="70">
        <f t="shared" ref="W41" si="130">ROUND(SUM(W42:W46),2)</f>
        <v>2056.8200000000002</v>
      </c>
      <c r="X41" s="70">
        <f t="shared" ref="X41" si="131">ROUND(SUM(X42:X46),2)</f>
        <v>2056.64</v>
      </c>
      <c r="Y41" s="71">
        <f t="shared" ref="Y41" si="132">ROUND(SUM(Y42:Y46),2)</f>
        <v>2055.85</v>
      </c>
    </row>
    <row r="42" spans="1:25" ht="38.25" outlineLevel="1" x14ac:dyDescent="0.2">
      <c r="A42" s="73" t="s">
        <v>105</v>
      </c>
      <c r="B42" s="68">
        <f>SUMIF(конвертация!$A$34:$A$64,' 3 цк'!$A41,конвертация!B$34:B$64)</f>
        <v>989.22984136000002</v>
      </c>
      <c r="C42" s="68">
        <f>SUMIF(конвертация!$A$34:$A$64,' 3 цк'!$A41,конвертация!C$34:C$64)</f>
        <v>988.72581434999995</v>
      </c>
      <c r="D42" s="68">
        <f>SUMIF(конвертация!$A$34:$A$64,' 3 цк'!$A41,конвертация!D$34:D$64)</f>
        <v>988.43262843000002</v>
      </c>
      <c r="E42" s="68">
        <f>SUMIF(конвертация!$A$34:$A$64,' 3 цк'!$A41,конвертация!E$34:E$64)</f>
        <v>988.29758555000001</v>
      </c>
      <c r="F42" s="68">
        <f>SUMIF(конвертация!$A$34:$A$64,' 3 цк'!$A41,конвертация!F$34:F$64)</f>
        <v>988.21682762</v>
      </c>
      <c r="G42" s="68">
        <f>SUMIF(конвертация!$A$34:$A$64,' 3 цк'!$A41,конвертация!G$34:G$64)</f>
        <v>988.29000063000001</v>
      </c>
      <c r="H42" s="68">
        <f>SUMIF(конвертация!$A$34:$A$64,' 3 цк'!$A41,конвертация!H$34:H$64)</f>
        <v>988.40441405000001</v>
      </c>
      <c r="I42" s="68">
        <f>SUMIF(конвертация!$A$34:$A$64,' 3 цк'!$A41,конвертация!I$34:I$64)</f>
        <v>985.90018709000003</v>
      </c>
      <c r="J42" s="68">
        <f>SUMIF(конвертация!$A$34:$A$64,' 3 цк'!$A41,конвертация!J$34:J$64)</f>
        <v>983.31068009000001</v>
      </c>
      <c r="K42" s="68">
        <f>SUMIF(конвертация!$A$34:$A$64,' 3 цк'!$A41,конвертация!K$34:K$64)</f>
        <v>985.94055202000004</v>
      </c>
      <c r="L42" s="68">
        <f>SUMIF(конвертация!$A$34:$A$64,' 3 цк'!$A41,конвертация!L$34:L$64)</f>
        <v>989.50806563000003</v>
      </c>
      <c r="M42" s="68">
        <f>SUMIF(конвертация!$A$34:$A$64,' 3 цк'!$A41,конвертация!M$34:M$64)</f>
        <v>989.58115598999996</v>
      </c>
      <c r="N42" s="68">
        <f>SUMIF(конвертация!$A$34:$A$64,' 3 цк'!$A41,конвертация!N$34:N$64)</f>
        <v>988.88758208000002</v>
      </c>
      <c r="O42" s="68">
        <f>SUMIF(конвертация!$A$34:$A$64,' 3 цк'!$A41,конвертация!O$34:O$64)</f>
        <v>987.77649484000005</v>
      </c>
      <c r="P42" s="68">
        <f>SUMIF(конвертация!$A$34:$A$64,' 3 цк'!$A41,конвертация!P$34:P$64)</f>
        <v>988.57896241000003</v>
      </c>
      <c r="Q42" s="68">
        <f>SUMIF(конвертация!$A$34:$A$64,' 3 цк'!$A41,конвертация!Q$34:Q$64)</f>
        <v>988.06667124000001</v>
      </c>
      <c r="R42" s="68">
        <f>SUMIF(конвертация!$A$34:$A$64,' 3 цк'!$A41,конвертация!R$34:R$64)</f>
        <v>989.02778709999995</v>
      </c>
      <c r="S42" s="68">
        <f>SUMIF(конвертация!$A$34:$A$64,' 3 цк'!$A41,конвертация!S$34:S$64)</f>
        <v>989.06365300000004</v>
      </c>
      <c r="T42" s="68">
        <f>SUMIF(конвертация!$A$34:$A$64,' 3 цк'!$A41,конвертация!T$34:T$64)</f>
        <v>989.58719661999999</v>
      </c>
      <c r="U42" s="68">
        <f>SUMIF(конвертация!$A$34:$A$64,' 3 цк'!$A41,конвертация!U$34:U$64)</f>
        <v>989.67884019999997</v>
      </c>
      <c r="V42" s="68">
        <f>SUMIF(конвертация!$A$34:$A$64,' 3 цк'!$A41,конвертация!V$34:V$64)</f>
        <v>990.22956617</v>
      </c>
      <c r="W42" s="68">
        <f>SUMIF(конвертация!$A$34:$A$64,' 3 цк'!$A41,конвертация!W$34:W$64)</f>
        <v>990.0099424</v>
      </c>
      <c r="X42" s="68">
        <f>SUMIF(конвертация!$A$34:$A$64,' 3 цк'!$A41,конвертация!X$34:X$64)</f>
        <v>989.82778761999998</v>
      </c>
      <c r="Y42" s="69">
        <f>SUMIF(конвертация!$A$34:$A$64,' 3 цк'!$A41,конвертация!Y$34:Y$64)</f>
        <v>989.04364234000002</v>
      </c>
    </row>
    <row r="43" spans="1:25" ht="38.25" outlineLevel="1" x14ac:dyDescent="0.2">
      <c r="A43" s="73" t="s">
        <v>39</v>
      </c>
      <c r="B43" s="27">
        <f>B37</f>
        <v>28.5</v>
      </c>
      <c r="C43" s="27">
        <f t="shared" ref="C43:Y43" si="133">C37</f>
        <v>28.5</v>
      </c>
      <c r="D43" s="27">
        <f t="shared" si="133"/>
        <v>28.5</v>
      </c>
      <c r="E43" s="27">
        <f t="shared" si="133"/>
        <v>28.5</v>
      </c>
      <c r="F43" s="27">
        <f t="shared" si="133"/>
        <v>28.5</v>
      </c>
      <c r="G43" s="27">
        <f t="shared" si="133"/>
        <v>28.5</v>
      </c>
      <c r="H43" s="27">
        <f t="shared" si="133"/>
        <v>28.5</v>
      </c>
      <c r="I43" s="27">
        <f t="shared" si="133"/>
        <v>28.5</v>
      </c>
      <c r="J43" s="27">
        <f t="shared" si="133"/>
        <v>28.5</v>
      </c>
      <c r="K43" s="27">
        <f t="shared" si="133"/>
        <v>28.5</v>
      </c>
      <c r="L43" s="27">
        <f t="shared" si="133"/>
        <v>28.5</v>
      </c>
      <c r="M43" s="27">
        <f t="shared" si="133"/>
        <v>28.5</v>
      </c>
      <c r="N43" s="27">
        <f t="shared" si="133"/>
        <v>28.5</v>
      </c>
      <c r="O43" s="27">
        <f t="shared" si="133"/>
        <v>28.5</v>
      </c>
      <c r="P43" s="27">
        <f t="shared" si="133"/>
        <v>28.5</v>
      </c>
      <c r="Q43" s="27">
        <f t="shared" si="133"/>
        <v>28.5</v>
      </c>
      <c r="R43" s="27">
        <f t="shared" si="133"/>
        <v>28.5</v>
      </c>
      <c r="S43" s="27">
        <f t="shared" si="133"/>
        <v>28.5</v>
      </c>
      <c r="T43" s="27">
        <f t="shared" si="133"/>
        <v>28.5</v>
      </c>
      <c r="U43" s="27">
        <f t="shared" si="133"/>
        <v>28.5</v>
      </c>
      <c r="V43" s="27">
        <f t="shared" si="133"/>
        <v>28.5</v>
      </c>
      <c r="W43" s="27">
        <f t="shared" si="133"/>
        <v>28.5</v>
      </c>
      <c r="X43" s="27">
        <f t="shared" si="133"/>
        <v>28.5</v>
      </c>
      <c r="Y43" s="28">
        <f t="shared" si="133"/>
        <v>28.5</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2.8987535800000002</v>
      </c>
      <c r="C46" s="75">
        <f t="shared" si="136"/>
        <v>2.8987535800000002</v>
      </c>
      <c r="D46" s="75">
        <f t="shared" si="136"/>
        <v>2.8987535800000002</v>
      </c>
      <c r="E46" s="75">
        <f t="shared" si="136"/>
        <v>2.8987535800000002</v>
      </c>
      <c r="F46" s="75">
        <f t="shared" si="136"/>
        <v>2.8987535800000002</v>
      </c>
      <c r="G46" s="75">
        <f t="shared" si="136"/>
        <v>2.8987535800000002</v>
      </c>
      <c r="H46" s="75">
        <f t="shared" si="136"/>
        <v>2.8987535800000002</v>
      </c>
      <c r="I46" s="75">
        <f t="shared" si="136"/>
        <v>2.8987535800000002</v>
      </c>
      <c r="J46" s="75">
        <f t="shared" si="136"/>
        <v>2.8987535800000002</v>
      </c>
      <c r="K46" s="75">
        <f t="shared" si="136"/>
        <v>2.8987535800000002</v>
      </c>
      <c r="L46" s="75">
        <f t="shared" si="136"/>
        <v>2.8987535800000002</v>
      </c>
      <c r="M46" s="75">
        <f t="shared" si="136"/>
        <v>2.8987535800000002</v>
      </c>
      <c r="N46" s="75">
        <f t="shared" si="136"/>
        <v>2.8987535800000002</v>
      </c>
      <c r="O46" s="75">
        <f t="shared" si="136"/>
        <v>2.8987535800000002</v>
      </c>
      <c r="P46" s="75">
        <f t="shared" si="136"/>
        <v>2.8987535800000002</v>
      </c>
      <c r="Q46" s="75">
        <f t="shared" si="136"/>
        <v>2.8987535800000002</v>
      </c>
      <c r="R46" s="75">
        <f t="shared" si="136"/>
        <v>2.8987535800000002</v>
      </c>
      <c r="S46" s="75">
        <f t="shared" si="136"/>
        <v>2.8987535800000002</v>
      </c>
      <c r="T46" s="75">
        <f t="shared" si="136"/>
        <v>2.8987535800000002</v>
      </c>
      <c r="U46" s="75">
        <f t="shared" si="136"/>
        <v>2.8987535800000002</v>
      </c>
      <c r="V46" s="75">
        <f t="shared" si="136"/>
        <v>2.8987535800000002</v>
      </c>
      <c r="W46" s="75">
        <f t="shared" si="136"/>
        <v>2.8987535800000002</v>
      </c>
      <c r="X46" s="75">
        <f t="shared" si="136"/>
        <v>2.8987535800000002</v>
      </c>
      <c r="Y46" s="76">
        <f t="shared" si="136"/>
        <v>2.8987535800000002</v>
      </c>
    </row>
    <row r="47" spans="1:25" x14ac:dyDescent="0.2">
      <c r="A47" s="72">
        <v>7</v>
      </c>
      <c r="B47" s="70">
        <f>ROUND(SUM(B48:B52),2)</f>
        <v>2055.9</v>
      </c>
      <c r="C47" s="70">
        <f t="shared" ref="C47" si="137">ROUND(SUM(C48:C52),2)</f>
        <v>2055.64</v>
      </c>
      <c r="D47" s="70">
        <f t="shared" ref="D47" si="138">ROUND(SUM(D48:D52),2)</f>
        <v>2055.46</v>
      </c>
      <c r="E47" s="70">
        <f t="shared" ref="E47" si="139">ROUND(SUM(E48:E52),2)</f>
        <v>2055.33</v>
      </c>
      <c r="F47" s="70">
        <f t="shared" ref="F47" si="140">ROUND(SUM(F48:F52),2)</f>
        <v>2055.3200000000002</v>
      </c>
      <c r="G47" s="70">
        <f t="shared" ref="G47" si="141">ROUND(SUM(G48:G52),2)</f>
        <v>2055.4299999999998</v>
      </c>
      <c r="H47" s="70">
        <f t="shared" ref="H47" si="142">ROUND(SUM(H48:H52),2)</f>
        <v>2055.54</v>
      </c>
      <c r="I47" s="70">
        <f t="shared" ref="I47" si="143">ROUND(SUM(I48:I52),2)</f>
        <v>2070.0500000000002</v>
      </c>
      <c r="J47" s="70">
        <f t="shared" ref="J47" si="144">ROUND(SUM(J48:J52),2)</f>
        <v>2060.84</v>
      </c>
      <c r="K47" s="70">
        <f t="shared" ref="K47" si="145">ROUND(SUM(K48:K52),2)</f>
        <v>2060.4499999999998</v>
      </c>
      <c r="L47" s="70">
        <f t="shared" ref="L47" si="146">ROUND(SUM(L48:L52),2)</f>
        <v>2058.4299999999998</v>
      </c>
      <c r="M47" s="70">
        <f t="shared" ref="M47" si="147">ROUND(SUM(M48:M52),2)</f>
        <v>2056.14</v>
      </c>
      <c r="N47" s="70">
        <f t="shared" ref="N47" si="148">ROUND(SUM(N48:N52),2)</f>
        <v>2055.81</v>
      </c>
      <c r="O47" s="70">
        <f t="shared" ref="O47" si="149">ROUND(SUM(O48:O52),2)</f>
        <v>2055.7600000000002</v>
      </c>
      <c r="P47" s="70">
        <f t="shared" ref="P47" si="150">ROUND(SUM(P48:P52),2)</f>
        <v>2056.15</v>
      </c>
      <c r="Q47" s="70">
        <f t="shared" ref="Q47" si="151">ROUND(SUM(Q48:Q52),2)</f>
        <v>2056.42</v>
      </c>
      <c r="R47" s="70">
        <f t="shared" ref="R47" si="152">ROUND(SUM(R48:R52),2)</f>
        <v>2058.7600000000002</v>
      </c>
      <c r="S47" s="70">
        <f t="shared" ref="S47" si="153">ROUND(SUM(S48:S52),2)</f>
        <v>2056.5100000000002</v>
      </c>
      <c r="T47" s="70">
        <f t="shared" ref="T47" si="154">ROUND(SUM(T48:T52),2)</f>
        <v>2056.7199999999998</v>
      </c>
      <c r="U47" s="70">
        <f t="shared" ref="U47" si="155">ROUND(SUM(U48:U52),2)</f>
        <v>2056.8200000000002</v>
      </c>
      <c r="V47" s="70">
        <f t="shared" ref="V47" si="156">ROUND(SUM(V48:V52),2)</f>
        <v>2056.85</v>
      </c>
      <c r="W47" s="70">
        <f t="shared" ref="W47" si="157">ROUND(SUM(W48:W52),2)</f>
        <v>2056.92</v>
      </c>
      <c r="X47" s="70">
        <f t="shared" ref="X47" si="158">ROUND(SUM(X48:X52),2)</f>
        <v>2058.56</v>
      </c>
      <c r="Y47" s="71">
        <f t="shared" ref="Y47" si="159">ROUND(SUM(Y48:Y52),2)</f>
        <v>2056.65</v>
      </c>
    </row>
    <row r="48" spans="1:25" ht="38.25" outlineLevel="1" x14ac:dyDescent="0.2">
      <c r="A48" s="73" t="s">
        <v>105</v>
      </c>
      <c r="B48" s="68">
        <f>SUMIF(конвертация!$A$34:$A$64,' 3 цк'!$A47,конвертация!B$34:B$64)</f>
        <v>989.09562260999996</v>
      </c>
      <c r="C48" s="68">
        <f>SUMIF(конвертация!$A$34:$A$64,' 3 цк'!$A47,конвертация!C$34:C$64)</f>
        <v>988.83287666000001</v>
      </c>
      <c r="D48" s="68">
        <f>SUMIF(конвертация!$A$34:$A$64,' 3 цк'!$A47,конвертация!D$34:D$64)</f>
        <v>988.65035595999996</v>
      </c>
      <c r="E48" s="68">
        <f>SUMIF(конвертация!$A$34:$A$64,' 3 цк'!$A47,конвертация!E$34:E$64)</f>
        <v>988.51712999999995</v>
      </c>
      <c r="F48" s="68">
        <f>SUMIF(конвертация!$A$34:$A$64,' 3 цк'!$A47,конвертация!F$34:F$64)</f>
        <v>988.51245809</v>
      </c>
      <c r="G48" s="68">
        <f>SUMIF(конвертация!$A$34:$A$64,' 3 цк'!$A47,конвертация!G$34:G$64)</f>
        <v>988.61860253999998</v>
      </c>
      <c r="H48" s="68">
        <f>SUMIF(конвертация!$A$34:$A$64,' 3 цк'!$A47,конвертация!H$34:H$64)</f>
        <v>988.72902758999999</v>
      </c>
      <c r="I48" s="68">
        <f>SUMIF(конвертация!$A$34:$A$64,' 3 цк'!$A47,конвертация!I$34:I$64)</f>
        <v>1003.24371873</v>
      </c>
      <c r="J48" s="68">
        <f>SUMIF(конвертация!$A$34:$A$64,' 3 цк'!$A47,конвертация!J$34:J$64)</f>
        <v>994.03551668</v>
      </c>
      <c r="K48" s="68">
        <f>SUMIF(конвертация!$A$34:$A$64,' 3 цк'!$A47,конвертация!K$34:K$64)</f>
        <v>993.64193404000002</v>
      </c>
      <c r="L48" s="68">
        <f>SUMIF(конвертация!$A$34:$A$64,' 3 цк'!$A47,конвертация!L$34:L$64)</f>
        <v>991.62577446</v>
      </c>
      <c r="M48" s="68">
        <f>SUMIF(конвертация!$A$34:$A$64,' 3 цк'!$A47,конвертация!M$34:M$64)</f>
        <v>989.33452062000003</v>
      </c>
      <c r="N48" s="68">
        <f>SUMIF(конвертация!$A$34:$A$64,' 3 цк'!$A47,конвертация!N$34:N$64)</f>
        <v>988.99886605999995</v>
      </c>
      <c r="O48" s="68">
        <f>SUMIF(конвертация!$A$34:$A$64,' 3 цк'!$A47,конвертация!O$34:O$64)</f>
        <v>988.95612417999996</v>
      </c>
      <c r="P48" s="68">
        <f>SUMIF(конвертация!$A$34:$A$64,' 3 цк'!$A47,конвертация!P$34:P$64)</f>
        <v>989.33807604000003</v>
      </c>
      <c r="Q48" s="68">
        <f>SUMIF(конвертация!$A$34:$A$64,' 3 цк'!$A47,конвертация!Q$34:Q$64)</f>
        <v>989.61080202999995</v>
      </c>
      <c r="R48" s="68">
        <f>SUMIF(конвертация!$A$34:$A$64,' 3 цк'!$A47,конвертация!R$34:R$64)</f>
        <v>991.95597129999999</v>
      </c>
      <c r="S48" s="68">
        <f>SUMIF(конвертация!$A$34:$A$64,' 3 цк'!$A47,конвертация!S$34:S$64)</f>
        <v>989.70339407999995</v>
      </c>
      <c r="T48" s="68">
        <f>SUMIF(конвертация!$A$34:$A$64,' 3 цк'!$A47,конвертация!T$34:T$64)</f>
        <v>989.90653061</v>
      </c>
      <c r="U48" s="68">
        <f>SUMIF(конвертация!$A$34:$A$64,' 3 цк'!$A47,конвертация!U$34:U$64)</f>
        <v>990.00867055000003</v>
      </c>
      <c r="V48" s="68">
        <f>SUMIF(конвертация!$A$34:$A$64,' 3 цк'!$A47,конвертация!V$34:V$64)</f>
        <v>990.04373205000002</v>
      </c>
      <c r="W48" s="68">
        <f>SUMIF(конвертация!$A$34:$A$64,' 3 цк'!$A47,конвертация!W$34:W$64)</f>
        <v>990.11059513999999</v>
      </c>
      <c r="X48" s="68">
        <f>SUMIF(конвертация!$A$34:$A$64,' 3 цк'!$A47,конвертация!X$34:X$64)</f>
        <v>991.75007434999998</v>
      </c>
      <c r="Y48" s="69">
        <f>SUMIF(конвертация!$A$34:$A$64,' 3 цк'!$A47,конвертация!Y$34:Y$64)</f>
        <v>989.83720449999998</v>
      </c>
    </row>
    <row r="49" spans="1:25" ht="38.25" outlineLevel="1" x14ac:dyDescent="0.2">
      <c r="A49" s="73" t="s">
        <v>39</v>
      </c>
      <c r="B49" s="27">
        <f>B43</f>
        <v>28.5</v>
      </c>
      <c r="C49" s="27">
        <f t="shared" ref="C49:Y49" si="160">C43</f>
        <v>28.5</v>
      </c>
      <c r="D49" s="27">
        <f t="shared" si="160"/>
        <v>28.5</v>
      </c>
      <c r="E49" s="27">
        <f t="shared" si="160"/>
        <v>28.5</v>
      </c>
      <c r="F49" s="27">
        <f t="shared" si="160"/>
        <v>28.5</v>
      </c>
      <c r="G49" s="27">
        <f t="shared" si="160"/>
        <v>28.5</v>
      </c>
      <c r="H49" s="27">
        <f t="shared" si="160"/>
        <v>28.5</v>
      </c>
      <c r="I49" s="27">
        <f t="shared" si="160"/>
        <v>28.5</v>
      </c>
      <c r="J49" s="27">
        <f t="shared" si="160"/>
        <v>28.5</v>
      </c>
      <c r="K49" s="27">
        <f t="shared" si="160"/>
        <v>28.5</v>
      </c>
      <c r="L49" s="27">
        <f t="shared" si="160"/>
        <v>28.5</v>
      </c>
      <c r="M49" s="27">
        <f t="shared" si="160"/>
        <v>28.5</v>
      </c>
      <c r="N49" s="27">
        <f t="shared" si="160"/>
        <v>28.5</v>
      </c>
      <c r="O49" s="27">
        <f t="shared" si="160"/>
        <v>28.5</v>
      </c>
      <c r="P49" s="27">
        <f t="shared" si="160"/>
        <v>28.5</v>
      </c>
      <c r="Q49" s="27">
        <f t="shared" si="160"/>
        <v>28.5</v>
      </c>
      <c r="R49" s="27">
        <f t="shared" si="160"/>
        <v>28.5</v>
      </c>
      <c r="S49" s="27">
        <f t="shared" si="160"/>
        <v>28.5</v>
      </c>
      <c r="T49" s="27">
        <f t="shared" si="160"/>
        <v>28.5</v>
      </c>
      <c r="U49" s="27">
        <f t="shared" si="160"/>
        <v>28.5</v>
      </c>
      <c r="V49" s="27">
        <f t="shared" si="160"/>
        <v>28.5</v>
      </c>
      <c r="W49" s="27">
        <f t="shared" si="160"/>
        <v>28.5</v>
      </c>
      <c r="X49" s="27">
        <f t="shared" si="160"/>
        <v>28.5</v>
      </c>
      <c r="Y49" s="28">
        <f t="shared" si="160"/>
        <v>28.5</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2.8987535800000002</v>
      </c>
      <c r="C52" s="75">
        <f t="shared" si="163"/>
        <v>2.8987535800000002</v>
      </c>
      <c r="D52" s="75">
        <f t="shared" si="163"/>
        <v>2.8987535800000002</v>
      </c>
      <c r="E52" s="75">
        <f t="shared" si="163"/>
        <v>2.8987535800000002</v>
      </c>
      <c r="F52" s="75">
        <f t="shared" si="163"/>
        <v>2.8987535800000002</v>
      </c>
      <c r="G52" s="75">
        <f t="shared" si="163"/>
        <v>2.8987535800000002</v>
      </c>
      <c r="H52" s="75">
        <f t="shared" si="163"/>
        <v>2.8987535800000002</v>
      </c>
      <c r="I52" s="75">
        <f t="shared" si="163"/>
        <v>2.8987535800000002</v>
      </c>
      <c r="J52" s="75">
        <f t="shared" si="163"/>
        <v>2.8987535800000002</v>
      </c>
      <c r="K52" s="75">
        <f t="shared" si="163"/>
        <v>2.8987535800000002</v>
      </c>
      <c r="L52" s="75">
        <f t="shared" si="163"/>
        <v>2.8987535800000002</v>
      </c>
      <c r="M52" s="75">
        <f t="shared" si="163"/>
        <v>2.8987535800000002</v>
      </c>
      <c r="N52" s="75">
        <f t="shared" si="163"/>
        <v>2.8987535800000002</v>
      </c>
      <c r="O52" s="75">
        <f t="shared" si="163"/>
        <v>2.8987535800000002</v>
      </c>
      <c r="P52" s="75">
        <f t="shared" si="163"/>
        <v>2.8987535800000002</v>
      </c>
      <c r="Q52" s="75">
        <f t="shared" si="163"/>
        <v>2.8987535800000002</v>
      </c>
      <c r="R52" s="75">
        <f t="shared" si="163"/>
        <v>2.8987535800000002</v>
      </c>
      <c r="S52" s="75">
        <f t="shared" si="163"/>
        <v>2.8987535800000002</v>
      </c>
      <c r="T52" s="75">
        <f t="shared" si="163"/>
        <v>2.8987535800000002</v>
      </c>
      <c r="U52" s="75">
        <f t="shared" si="163"/>
        <v>2.8987535800000002</v>
      </c>
      <c r="V52" s="75">
        <f t="shared" si="163"/>
        <v>2.8987535800000002</v>
      </c>
      <c r="W52" s="75">
        <f t="shared" si="163"/>
        <v>2.8987535800000002</v>
      </c>
      <c r="X52" s="75">
        <f t="shared" si="163"/>
        <v>2.8987535800000002</v>
      </c>
      <c r="Y52" s="76">
        <f t="shared" si="163"/>
        <v>2.8987535800000002</v>
      </c>
    </row>
    <row r="53" spans="1:25" x14ac:dyDescent="0.2">
      <c r="A53" s="72">
        <v>8</v>
      </c>
      <c r="B53" s="70">
        <f>ROUND(SUM(B54:B58),2)</f>
        <v>2056.06</v>
      </c>
      <c r="C53" s="70">
        <f t="shared" ref="C53" si="164">ROUND(SUM(C54:C58),2)</f>
        <v>2054.94</v>
      </c>
      <c r="D53" s="70">
        <f t="shared" ref="D53" si="165">ROUND(SUM(D54:D58),2)</f>
        <v>2055.38</v>
      </c>
      <c r="E53" s="70">
        <f t="shared" ref="E53" si="166">ROUND(SUM(E54:E58),2)</f>
        <v>2055.4499999999998</v>
      </c>
      <c r="F53" s="70">
        <f t="shared" ref="F53" si="167">ROUND(SUM(F54:F58),2)</f>
        <v>2055.41</v>
      </c>
      <c r="G53" s="70">
        <f t="shared" ref="G53" si="168">ROUND(SUM(G54:G58),2)</f>
        <v>2055.33</v>
      </c>
      <c r="H53" s="70">
        <f t="shared" ref="H53" si="169">ROUND(SUM(H54:H58),2)</f>
        <v>2055.4</v>
      </c>
      <c r="I53" s="70">
        <f t="shared" ref="I53" si="170">ROUND(SUM(I54:I58),2)</f>
        <v>2067.81</v>
      </c>
      <c r="J53" s="70">
        <f t="shared" ref="J53" si="171">ROUND(SUM(J54:J58),2)</f>
        <v>2060.0300000000002</v>
      </c>
      <c r="K53" s="70">
        <f t="shared" ref="K53" si="172">ROUND(SUM(K54:K58),2)</f>
        <v>2060.2800000000002</v>
      </c>
      <c r="L53" s="70">
        <f t="shared" ref="L53" si="173">ROUND(SUM(L54:L58),2)</f>
        <v>2056.87</v>
      </c>
      <c r="M53" s="70">
        <f t="shared" ref="M53" si="174">ROUND(SUM(M54:M58),2)</f>
        <v>2056.4899999999998</v>
      </c>
      <c r="N53" s="70">
        <f t="shared" ref="N53" si="175">ROUND(SUM(N54:N58),2)</f>
        <v>2056.19</v>
      </c>
      <c r="O53" s="70">
        <f t="shared" ref="O53" si="176">ROUND(SUM(O54:O58),2)</f>
        <v>2056.41</v>
      </c>
      <c r="P53" s="70">
        <f t="shared" ref="P53" si="177">ROUND(SUM(P54:P58),2)</f>
        <v>2055.98</v>
      </c>
      <c r="Q53" s="70">
        <f t="shared" ref="Q53" si="178">ROUND(SUM(Q54:Q58),2)</f>
        <v>2056.12</v>
      </c>
      <c r="R53" s="70">
        <f t="shared" ref="R53" si="179">ROUND(SUM(R54:R58),2)</f>
        <v>2058.9899999999998</v>
      </c>
      <c r="S53" s="70">
        <f t="shared" ref="S53" si="180">ROUND(SUM(S54:S58),2)</f>
        <v>2056.73</v>
      </c>
      <c r="T53" s="70">
        <f t="shared" ref="T53" si="181">ROUND(SUM(T54:T58),2)</f>
        <v>2056.08</v>
      </c>
      <c r="U53" s="70">
        <f t="shared" ref="U53" si="182">ROUND(SUM(U54:U58),2)</f>
        <v>2056.84</v>
      </c>
      <c r="V53" s="70">
        <f t="shared" ref="V53" si="183">ROUND(SUM(V54:V58),2)</f>
        <v>2056.9299999999998</v>
      </c>
      <c r="W53" s="70">
        <f t="shared" ref="W53" si="184">ROUND(SUM(W54:W58),2)</f>
        <v>2056.86</v>
      </c>
      <c r="X53" s="70">
        <f t="shared" ref="X53" si="185">ROUND(SUM(X54:X58),2)</f>
        <v>2057.8200000000002</v>
      </c>
      <c r="Y53" s="71">
        <f t="shared" ref="Y53" si="186">ROUND(SUM(Y54:Y58),2)</f>
        <v>2056.75</v>
      </c>
    </row>
    <row r="54" spans="1:25" ht="38.25" outlineLevel="1" x14ac:dyDescent="0.2">
      <c r="A54" s="73" t="s">
        <v>105</v>
      </c>
      <c r="B54" s="68">
        <f>SUMIF(конвертация!$A$34:$A$64,' 3 цк'!$A53,конвертация!B$34:B$64)</f>
        <v>989.25237551999999</v>
      </c>
      <c r="C54" s="68">
        <f>SUMIF(конвертация!$A$34:$A$64,' 3 цк'!$A53,конвертация!C$34:C$64)</f>
        <v>988.13452569000003</v>
      </c>
      <c r="D54" s="68">
        <f>SUMIF(конвертация!$A$34:$A$64,' 3 цк'!$A53,конвертация!D$34:D$64)</f>
        <v>988.57455149999998</v>
      </c>
      <c r="E54" s="68">
        <f>SUMIF(конвертация!$A$34:$A$64,' 3 цк'!$A53,конвертация!E$34:E$64)</f>
        <v>988.64182923999999</v>
      </c>
      <c r="F54" s="68">
        <f>SUMIF(конвертация!$A$34:$A$64,' 3 цк'!$A53,конвертация!F$34:F$64)</f>
        <v>988.59890059999998</v>
      </c>
      <c r="G54" s="68">
        <f>SUMIF(конвертация!$A$34:$A$64,' 3 цк'!$A53,конвертация!G$34:G$64)</f>
        <v>988.52188675000002</v>
      </c>
      <c r="H54" s="68">
        <f>SUMIF(конвертация!$A$34:$A$64,' 3 цк'!$A53,конвертация!H$34:H$64)</f>
        <v>988.59336396000003</v>
      </c>
      <c r="I54" s="68">
        <f>SUMIF(конвертация!$A$34:$A$64,' 3 цк'!$A53,конвертация!I$34:I$64)</f>
        <v>1001.00061472</v>
      </c>
      <c r="J54" s="68">
        <f>SUMIF(конвертация!$A$34:$A$64,' 3 цк'!$A53,конвертация!J$34:J$64)</f>
        <v>993.21710146999999</v>
      </c>
      <c r="K54" s="68">
        <f>SUMIF(конвертация!$A$34:$A$64,' 3 цк'!$A53,конвертация!K$34:K$64)</f>
        <v>993.47540637999998</v>
      </c>
      <c r="L54" s="68">
        <f>SUMIF(конвертация!$A$34:$A$64,' 3 цк'!$A53,конвертация!L$34:L$64)</f>
        <v>990.06456958000001</v>
      </c>
      <c r="M54" s="68">
        <f>SUMIF(конвертация!$A$34:$A$64,' 3 цк'!$A53,конвертация!M$34:M$64)</f>
        <v>989.68498873999999</v>
      </c>
      <c r="N54" s="68">
        <f>SUMIF(конвертация!$A$34:$A$64,' 3 цк'!$A53,конвертация!N$34:N$64)</f>
        <v>989.37726719</v>
      </c>
      <c r="O54" s="68">
        <f>SUMIF(конвертация!$A$34:$A$64,' 3 цк'!$A53,конвертация!O$34:O$64)</f>
        <v>989.60290697999994</v>
      </c>
      <c r="P54" s="68">
        <f>SUMIF(конвертация!$A$34:$A$64,' 3 цк'!$A53,конвертация!P$34:P$64)</f>
        <v>989.17355361</v>
      </c>
      <c r="Q54" s="68">
        <f>SUMIF(конвертация!$A$34:$A$64,' 3 цк'!$A53,конвертация!Q$34:Q$64)</f>
        <v>989.31007473</v>
      </c>
      <c r="R54" s="68">
        <f>SUMIF(конвертация!$A$34:$A$64,' 3 цк'!$A53,конвертация!R$34:R$64)</f>
        <v>992.18372523000005</v>
      </c>
      <c r="S54" s="68">
        <f>SUMIF(конвертация!$A$34:$A$64,' 3 цк'!$A53,конвертация!S$34:S$64)</f>
        <v>989.92397534999998</v>
      </c>
      <c r="T54" s="68">
        <f>SUMIF(конвертация!$A$34:$A$64,' 3 цк'!$A53,конвертация!T$34:T$64)</f>
        <v>989.26884815999995</v>
      </c>
      <c r="U54" s="68">
        <f>SUMIF(конвертация!$A$34:$A$64,' 3 цк'!$A53,конвертация!U$34:U$64)</f>
        <v>990.03154857000004</v>
      </c>
      <c r="V54" s="68">
        <f>SUMIF(конвертация!$A$34:$A$64,' 3 цк'!$A53,конвертация!V$34:V$64)</f>
        <v>990.12233701000002</v>
      </c>
      <c r="W54" s="68">
        <f>SUMIF(конвертация!$A$34:$A$64,' 3 цк'!$A53,конвертация!W$34:W$64)</f>
        <v>990.05022770000005</v>
      </c>
      <c r="X54" s="68">
        <f>SUMIF(конвертация!$A$34:$A$64,' 3 цк'!$A53,конвертация!X$34:X$64)</f>
        <v>991.01541458999998</v>
      </c>
      <c r="Y54" s="69">
        <f>SUMIF(конвертация!$A$34:$A$64,' 3 цк'!$A53,конвертация!Y$34:Y$64)</f>
        <v>989.94481372999996</v>
      </c>
    </row>
    <row r="55" spans="1:25" ht="38.25" outlineLevel="1" x14ac:dyDescent="0.2">
      <c r="A55" s="73" t="s">
        <v>39</v>
      </c>
      <c r="B55" s="27">
        <f>B49</f>
        <v>28.5</v>
      </c>
      <c r="C55" s="27">
        <f t="shared" ref="C55:Y55" si="187">C49</f>
        <v>28.5</v>
      </c>
      <c r="D55" s="27">
        <f t="shared" si="187"/>
        <v>28.5</v>
      </c>
      <c r="E55" s="27">
        <f t="shared" si="187"/>
        <v>28.5</v>
      </c>
      <c r="F55" s="27">
        <f t="shared" si="187"/>
        <v>28.5</v>
      </c>
      <c r="G55" s="27">
        <f t="shared" si="187"/>
        <v>28.5</v>
      </c>
      <c r="H55" s="27">
        <f t="shared" si="187"/>
        <v>28.5</v>
      </c>
      <c r="I55" s="27">
        <f t="shared" si="187"/>
        <v>28.5</v>
      </c>
      <c r="J55" s="27">
        <f t="shared" si="187"/>
        <v>28.5</v>
      </c>
      <c r="K55" s="27">
        <f t="shared" si="187"/>
        <v>28.5</v>
      </c>
      <c r="L55" s="27">
        <f t="shared" si="187"/>
        <v>28.5</v>
      </c>
      <c r="M55" s="27">
        <f t="shared" si="187"/>
        <v>28.5</v>
      </c>
      <c r="N55" s="27">
        <f t="shared" si="187"/>
        <v>28.5</v>
      </c>
      <c r="O55" s="27">
        <f t="shared" si="187"/>
        <v>28.5</v>
      </c>
      <c r="P55" s="27">
        <f t="shared" si="187"/>
        <v>28.5</v>
      </c>
      <c r="Q55" s="27">
        <f t="shared" si="187"/>
        <v>28.5</v>
      </c>
      <c r="R55" s="27">
        <f t="shared" si="187"/>
        <v>28.5</v>
      </c>
      <c r="S55" s="27">
        <f t="shared" si="187"/>
        <v>28.5</v>
      </c>
      <c r="T55" s="27">
        <f t="shared" si="187"/>
        <v>28.5</v>
      </c>
      <c r="U55" s="27">
        <f t="shared" si="187"/>
        <v>28.5</v>
      </c>
      <c r="V55" s="27">
        <f t="shared" si="187"/>
        <v>28.5</v>
      </c>
      <c r="W55" s="27">
        <f t="shared" si="187"/>
        <v>28.5</v>
      </c>
      <c r="X55" s="27">
        <f t="shared" si="187"/>
        <v>28.5</v>
      </c>
      <c r="Y55" s="28">
        <f t="shared" si="187"/>
        <v>28.5</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2.8987535800000002</v>
      </c>
      <c r="C58" s="75">
        <f t="shared" si="190"/>
        <v>2.8987535800000002</v>
      </c>
      <c r="D58" s="75">
        <f t="shared" si="190"/>
        <v>2.8987535800000002</v>
      </c>
      <c r="E58" s="75">
        <f t="shared" si="190"/>
        <v>2.8987535800000002</v>
      </c>
      <c r="F58" s="75">
        <f t="shared" si="190"/>
        <v>2.8987535800000002</v>
      </c>
      <c r="G58" s="75">
        <f t="shared" si="190"/>
        <v>2.8987535800000002</v>
      </c>
      <c r="H58" s="75">
        <f t="shared" si="190"/>
        <v>2.8987535800000002</v>
      </c>
      <c r="I58" s="75">
        <f t="shared" si="190"/>
        <v>2.8987535800000002</v>
      </c>
      <c r="J58" s="75">
        <f t="shared" si="190"/>
        <v>2.8987535800000002</v>
      </c>
      <c r="K58" s="75">
        <f t="shared" si="190"/>
        <v>2.8987535800000002</v>
      </c>
      <c r="L58" s="75">
        <f t="shared" si="190"/>
        <v>2.8987535800000002</v>
      </c>
      <c r="M58" s="75">
        <f t="shared" si="190"/>
        <v>2.8987535800000002</v>
      </c>
      <c r="N58" s="75">
        <f t="shared" si="190"/>
        <v>2.8987535800000002</v>
      </c>
      <c r="O58" s="75">
        <f t="shared" si="190"/>
        <v>2.8987535800000002</v>
      </c>
      <c r="P58" s="75">
        <f t="shared" si="190"/>
        <v>2.8987535800000002</v>
      </c>
      <c r="Q58" s="75">
        <f t="shared" si="190"/>
        <v>2.8987535800000002</v>
      </c>
      <c r="R58" s="75">
        <f t="shared" si="190"/>
        <v>2.8987535800000002</v>
      </c>
      <c r="S58" s="75">
        <f t="shared" si="190"/>
        <v>2.8987535800000002</v>
      </c>
      <c r="T58" s="75">
        <f t="shared" si="190"/>
        <v>2.8987535800000002</v>
      </c>
      <c r="U58" s="75">
        <f t="shared" si="190"/>
        <v>2.8987535800000002</v>
      </c>
      <c r="V58" s="75">
        <f t="shared" si="190"/>
        <v>2.8987535800000002</v>
      </c>
      <c r="W58" s="75">
        <f t="shared" si="190"/>
        <v>2.8987535800000002</v>
      </c>
      <c r="X58" s="75">
        <f t="shared" si="190"/>
        <v>2.8987535800000002</v>
      </c>
      <c r="Y58" s="76">
        <f t="shared" si="190"/>
        <v>2.8987535800000002</v>
      </c>
    </row>
    <row r="59" spans="1:25" x14ac:dyDescent="0.2">
      <c r="A59" s="72">
        <v>9</v>
      </c>
      <c r="B59" s="70">
        <f>ROUND(SUM(B60:B64),2)</f>
        <v>2056.04</v>
      </c>
      <c r="C59" s="70">
        <f t="shared" ref="C59" si="191">ROUND(SUM(C60:C64),2)</f>
        <v>2054.88</v>
      </c>
      <c r="D59" s="70">
        <f t="shared" ref="D59" si="192">ROUND(SUM(D60:D64),2)</f>
        <v>2054.65</v>
      </c>
      <c r="E59" s="70">
        <f t="shared" ref="E59" si="193">ROUND(SUM(E60:E64),2)</f>
        <v>2055.44</v>
      </c>
      <c r="F59" s="70">
        <f t="shared" ref="F59" si="194">ROUND(SUM(F60:F64),2)</f>
        <v>2054.59</v>
      </c>
      <c r="G59" s="70">
        <f t="shared" ref="G59" si="195">ROUND(SUM(G60:G64),2)</f>
        <v>2054.4899999999998</v>
      </c>
      <c r="H59" s="70">
        <f t="shared" ref="H59" si="196">ROUND(SUM(H60:H64),2)</f>
        <v>2054.81</v>
      </c>
      <c r="I59" s="70">
        <f t="shared" ref="I59" si="197">ROUND(SUM(I60:I64),2)</f>
        <v>2065.58</v>
      </c>
      <c r="J59" s="70">
        <f t="shared" ref="J59" si="198">ROUND(SUM(J60:J64),2)</f>
        <v>2059.58</v>
      </c>
      <c r="K59" s="70">
        <f t="shared" ref="K59" si="199">ROUND(SUM(K60:K64),2)</f>
        <v>2057.2800000000002</v>
      </c>
      <c r="L59" s="70">
        <f t="shared" ref="L59" si="200">ROUND(SUM(L60:L64),2)</f>
        <v>2055.58</v>
      </c>
      <c r="M59" s="70">
        <f t="shared" ref="M59" si="201">ROUND(SUM(M60:M64),2)</f>
        <v>2055.54</v>
      </c>
      <c r="N59" s="70">
        <f t="shared" ref="N59" si="202">ROUND(SUM(N60:N64),2)</f>
        <v>2055.5700000000002</v>
      </c>
      <c r="O59" s="70">
        <f t="shared" ref="O59" si="203">ROUND(SUM(O60:O64),2)</f>
        <v>2055.4699999999998</v>
      </c>
      <c r="P59" s="70">
        <f t="shared" ref="P59" si="204">ROUND(SUM(P60:P64),2)</f>
        <v>2055.7600000000002</v>
      </c>
      <c r="Q59" s="70">
        <f t="shared" ref="Q59" si="205">ROUND(SUM(Q60:Q64),2)</f>
        <v>2054.9499999999998</v>
      </c>
      <c r="R59" s="70">
        <f t="shared" ref="R59" si="206">ROUND(SUM(R60:R64),2)</f>
        <v>2058.98</v>
      </c>
      <c r="S59" s="70">
        <f t="shared" ref="S59" si="207">ROUND(SUM(S60:S64),2)</f>
        <v>2054.94</v>
      </c>
      <c r="T59" s="70">
        <f t="shared" ref="T59" si="208">ROUND(SUM(T60:T64),2)</f>
        <v>2057.35</v>
      </c>
      <c r="U59" s="70">
        <f t="shared" ref="U59" si="209">ROUND(SUM(U60:U64),2)</f>
        <v>2055.69</v>
      </c>
      <c r="V59" s="70">
        <f t="shared" ref="V59" si="210">ROUND(SUM(V60:V64),2)</f>
        <v>2056.33</v>
      </c>
      <c r="W59" s="70">
        <f t="shared" ref="W59" si="211">ROUND(SUM(W60:W64),2)</f>
        <v>2055.85</v>
      </c>
      <c r="X59" s="70">
        <f t="shared" ref="X59" si="212">ROUND(SUM(X60:X64),2)</f>
        <v>2058.04</v>
      </c>
      <c r="Y59" s="71">
        <f t="shared" ref="Y59" si="213">ROUND(SUM(Y60:Y64),2)</f>
        <v>2055.77</v>
      </c>
    </row>
    <row r="60" spans="1:25" ht="38.25" outlineLevel="1" x14ac:dyDescent="0.2">
      <c r="A60" s="73" t="s">
        <v>105</v>
      </c>
      <c r="B60" s="68">
        <f>SUMIF(конвертация!$A$34:$A$64,' 3 цк'!$A59,конвертация!B$34:B$64)</f>
        <v>989.23564986999997</v>
      </c>
      <c r="C60" s="68">
        <f>SUMIF(конвертация!$A$34:$A$64,' 3 цк'!$A59,конвертация!C$34:C$64)</f>
        <v>988.07234213000004</v>
      </c>
      <c r="D60" s="68">
        <f>SUMIF(конвертация!$A$34:$A$64,' 3 цк'!$A59,конвертация!D$34:D$64)</f>
        <v>987.84228387999997</v>
      </c>
      <c r="E60" s="68">
        <f>SUMIF(конвертация!$A$34:$A$64,' 3 цк'!$A59,конвертация!E$34:E$64)</f>
        <v>988.62795103999997</v>
      </c>
      <c r="F60" s="68">
        <f>SUMIF(конвертация!$A$34:$A$64,' 3 цк'!$A59,конвертация!F$34:F$64)</f>
        <v>987.78344998</v>
      </c>
      <c r="G60" s="68">
        <f>SUMIF(конвертация!$A$34:$A$64,' 3 цк'!$A59,конвертация!G$34:G$64)</f>
        <v>987.67978922999998</v>
      </c>
      <c r="H60" s="68">
        <f>SUMIF(конвертация!$A$34:$A$64,' 3 цк'!$A59,конвертация!H$34:H$64)</f>
        <v>988.00161447999994</v>
      </c>
      <c r="I60" s="68">
        <f>SUMIF(конвертация!$A$34:$A$64,' 3 цк'!$A59,конвертация!I$34:I$64)</f>
        <v>998.76692892999995</v>
      </c>
      <c r="J60" s="68">
        <f>SUMIF(конвертация!$A$34:$A$64,' 3 цк'!$A59,конвертация!J$34:J$64)</f>
        <v>992.7751753</v>
      </c>
      <c r="K60" s="68">
        <f>SUMIF(конвертация!$A$34:$A$64,' 3 цк'!$A59,конвертация!K$34:K$64)</f>
        <v>990.47469785999999</v>
      </c>
      <c r="L60" s="68">
        <f>SUMIF(конвертация!$A$34:$A$64,' 3 цк'!$A59,конвертация!L$34:L$64)</f>
        <v>988.76718916000004</v>
      </c>
      <c r="M60" s="68">
        <f>SUMIF(конвертация!$A$34:$A$64,' 3 цк'!$A59,конвертация!M$34:M$64)</f>
        <v>988.73094983999999</v>
      </c>
      <c r="N60" s="68">
        <f>SUMIF(конвертация!$A$34:$A$64,' 3 цк'!$A59,конвертация!N$34:N$64)</f>
        <v>988.75636564000001</v>
      </c>
      <c r="O60" s="68">
        <f>SUMIF(конвертация!$A$34:$A$64,' 3 цк'!$A59,конвертация!O$34:O$64)</f>
        <v>988.65854078999996</v>
      </c>
      <c r="P60" s="68">
        <f>SUMIF(конвертация!$A$34:$A$64,' 3 цк'!$A59,конвертация!P$34:P$64)</f>
        <v>988.94702615000006</v>
      </c>
      <c r="Q60" s="68">
        <f>SUMIF(конвертация!$A$34:$A$64,' 3 цк'!$A59,конвертация!Q$34:Q$64)</f>
        <v>988.13809442000002</v>
      </c>
      <c r="R60" s="68">
        <f>SUMIF(конвертация!$A$34:$A$64,' 3 цк'!$A59,конвертация!R$34:R$64)</f>
        <v>992.17316550999999</v>
      </c>
      <c r="S60" s="68">
        <f>SUMIF(конвертация!$A$34:$A$64,' 3 цк'!$A59,конвертация!S$34:S$64)</f>
        <v>988.12879998999995</v>
      </c>
      <c r="T60" s="68">
        <f>SUMIF(конвертация!$A$34:$A$64,' 3 цк'!$A59,конвертация!T$34:T$64)</f>
        <v>990.53625087</v>
      </c>
      <c r="U60" s="68">
        <f>SUMIF(конвертация!$A$34:$A$64,' 3 цк'!$A59,конвертация!U$34:U$64)</f>
        <v>988.87635066999997</v>
      </c>
      <c r="V60" s="68">
        <f>SUMIF(конвертация!$A$34:$A$64,' 3 цк'!$A59,конвертация!V$34:V$64)</f>
        <v>989.52539879000005</v>
      </c>
      <c r="W60" s="68">
        <f>SUMIF(конвертация!$A$34:$A$64,' 3 цк'!$A59,конвертация!W$34:W$64)</f>
        <v>989.03951035</v>
      </c>
      <c r="X60" s="68">
        <f>SUMIF(конвертация!$A$34:$A$64,' 3 цк'!$A59,конвертация!X$34:X$64)</f>
        <v>991.23134545000005</v>
      </c>
      <c r="Y60" s="69">
        <f>SUMIF(конвертация!$A$34:$A$64,' 3 цк'!$A59,конвертация!Y$34:Y$64)</f>
        <v>988.95877885000004</v>
      </c>
    </row>
    <row r="61" spans="1:25" ht="38.25" outlineLevel="1" x14ac:dyDescent="0.2">
      <c r="A61" s="73" t="s">
        <v>39</v>
      </c>
      <c r="B61" s="27">
        <f>B55</f>
        <v>28.5</v>
      </c>
      <c r="C61" s="27">
        <f t="shared" ref="C61:Y61" si="214">C55</f>
        <v>28.5</v>
      </c>
      <c r="D61" s="27">
        <f t="shared" si="214"/>
        <v>28.5</v>
      </c>
      <c r="E61" s="27">
        <f t="shared" si="214"/>
        <v>28.5</v>
      </c>
      <c r="F61" s="27">
        <f t="shared" si="214"/>
        <v>28.5</v>
      </c>
      <c r="G61" s="27">
        <f t="shared" si="214"/>
        <v>28.5</v>
      </c>
      <c r="H61" s="27">
        <f t="shared" si="214"/>
        <v>28.5</v>
      </c>
      <c r="I61" s="27">
        <f t="shared" si="214"/>
        <v>28.5</v>
      </c>
      <c r="J61" s="27">
        <f t="shared" si="214"/>
        <v>28.5</v>
      </c>
      <c r="K61" s="27">
        <f t="shared" si="214"/>
        <v>28.5</v>
      </c>
      <c r="L61" s="27">
        <f t="shared" si="214"/>
        <v>28.5</v>
      </c>
      <c r="M61" s="27">
        <f t="shared" si="214"/>
        <v>28.5</v>
      </c>
      <c r="N61" s="27">
        <f t="shared" si="214"/>
        <v>28.5</v>
      </c>
      <c r="O61" s="27">
        <f t="shared" si="214"/>
        <v>28.5</v>
      </c>
      <c r="P61" s="27">
        <f t="shared" si="214"/>
        <v>28.5</v>
      </c>
      <c r="Q61" s="27">
        <f t="shared" si="214"/>
        <v>28.5</v>
      </c>
      <c r="R61" s="27">
        <f t="shared" si="214"/>
        <v>28.5</v>
      </c>
      <c r="S61" s="27">
        <f t="shared" si="214"/>
        <v>28.5</v>
      </c>
      <c r="T61" s="27">
        <f t="shared" si="214"/>
        <v>28.5</v>
      </c>
      <c r="U61" s="27">
        <f t="shared" si="214"/>
        <v>28.5</v>
      </c>
      <c r="V61" s="27">
        <f t="shared" si="214"/>
        <v>28.5</v>
      </c>
      <c r="W61" s="27">
        <f t="shared" si="214"/>
        <v>28.5</v>
      </c>
      <c r="X61" s="27">
        <f t="shared" si="214"/>
        <v>28.5</v>
      </c>
      <c r="Y61" s="28">
        <f t="shared" si="214"/>
        <v>28.5</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2.8987535800000002</v>
      </c>
      <c r="C64" s="75">
        <f t="shared" si="217"/>
        <v>2.8987535800000002</v>
      </c>
      <c r="D64" s="75">
        <f t="shared" si="217"/>
        <v>2.8987535800000002</v>
      </c>
      <c r="E64" s="75">
        <f t="shared" si="217"/>
        <v>2.8987535800000002</v>
      </c>
      <c r="F64" s="75">
        <f t="shared" si="217"/>
        <v>2.8987535800000002</v>
      </c>
      <c r="G64" s="75">
        <f t="shared" si="217"/>
        <v>2.8987535800000002</v>
      </c>
      <c r="H64" s="75">
        <f t="shared" si="217"/>
        <v>2.8987535800000002</v>
      </c>
      <c r="I64" s="75">
        <f t="shared" si="217"/>
        <v>2.8987535800000002</v>
      </c>
      <c r="J64" s="75">
        <f t="shared" si="217"/>
        <v>2.8987535800000002</v>
      </c>
      <c r="K64" s="75">
        <f t="shared" si="217"/>
        <v>2.8987535800000002</v>
      </c>
      <c r="L64" s="75">
        <f t="shared" si="217"/>
        <v>2.8987535800000002</v>
      </c>
      <c r="M64" s="75">
        <f t="shared" si="217"/>
        <v>2.8987535800000002</v>
      </c>
      <c r="N64" s="75">
        <f t="shared" si="217"/>
        <v>2.8987535800000002</v>
      </c>
      <c r="O64" s="75">
        <f t="shared" si="217"/>
        <v>2.8987535800000002</v>
      </c>
      <c r="P64" s="75">
        <f t="shared" si="217"/>
        <v>2.8987535800000002</v>
      </c>
      <c r="Q64" s="75">
        <f t="shared" si="217"/>
        <v>2.8987535800000002</v>
      </c>
      <c r="R64" s="75">
        <f t="shared" si="217"/>
        <v>2.8987535800000002</v>
      </c>
      <c r="S64" s="75">
        <f t="shared" si="217"/>
        <v>2.8987535800000002</v>
      </c>
      <c r="T64" s="75">
        <f t="shared" si="217"/>
        <v>2.8987535800000002</v>
      </c>
      <c r="U64" s="75">
        <f t="shared" si="217"/>
        <v>2.8987535800000002</v>
      </c>
      <c r="V64" s="75">
        <f t="shared" si="217"/>
        <v>2.8987535800000002</v>
      </c>
      <c r="W64" s="75">
        <f t="shared" si="217"/>
        <v>2.8987535800000002</v>
      </c>
      <c r="X64" s="75">
        <f t="shared" si="217"/>
        <v>2.8987535800000002</v>
      </c>
      <c r="Y64" s="76">
        <f t="shared" si="217"/>
        <v>2.8987535800000002</v>
      </c>
    </row>
    <row r="65" spans="1:25" x14ac:dyDescent="0.2">
      <c r="A65" s="72">
        <v>10</v>
      </c>
      <c r="B65" s="70">
        <f>ROUND(SUM(B66:B70),2)</f>
        <v>2055.7399999999998</v>
      </c>
      <c r="C65" s="70">
        <f t="shared" ref="C65" si="218">ROUND(SUM(C66:C70),2)</f>
        <v>2054.77</v>
      </c>
      <c r="D65" s="70">
        <f t="shared" ref="D65" si="219">ROUND(SUM(D66:D70),2)</f>
        <v>2053.8000000000002</v>
      </c>
      <c r="E65" s="70">
        <f t="shared" ref="E65" si="220">ROUND(SUM(E66:E70),2)</f>
        <v>2054.29</v>
      </c>
      <c r="F65" s="70">
        <f t="shared" ref="F65" si="221">ROUND(SUM(F66:F70),2)</f>
        <v>2054.33</v>
      </c>
      <c r="G65" s="70">
        <f t="shared" ref="G65" si="222">ROUND(SUM(G66:G70),2)</f>
        <v>2054.34</v>
      </c>
      <c r="H65" s="70">
        <f t="shared" ref="H65" si="223">ROUND(SUM(H66:H70),2)</f>
        <v>2055.15</v>
      </c>
      <c r="I65" s="70">
        <f t="shared" ref="I65" si="224">ROUND(SUM(I66:I70),2)</f>
        <v>2055.61</v>
      </c>
      <c r="J65" s="70">
        <f t="shared" ref="J65" si="225">ROUND(SUM(J66:J70),2)</f>
        <v>2055.34</v>
      </c>
      <c r="K65" s="70">
        <f t="shared" ref="K65" si="226">ROUND(SUM(K66:K70),2)</f>
        <v>2054.83</v>
      </c>
      <c r="L65" s="70">
        <f t="shared" ref="L65" si="227">ROUND(SUM(L66:L70),2)</f>
        <v>2055.34</v>
      </c>
      <c r="M65" s="70">
        <f t="shared" ref="M65" si="228">ROUND(SUM(M66:M70),2)</f>
        <v>2055.09</v>
      </c>
      <c r="N65" s="70">
        <f t="shared" ref="N65" si="229">ROUND(SUM(N66:N70),2)</f>
        <v>2055.0700000000002</v>
      </c>
      <c r="O65" s="70">
        <f t="shared" ref="O65" si="230">ROUND(SUM(O66:O70),2)</f>
        <v>2055.6</v>
      </c>
      <c r="P65" s="70">
        <f t="shared" ref="P65" si="231">ROUND(SUM(P66:P70),2)</f>
        <v>2055.38</v>
      </c>
      <c r="Q65" s="70">
        <f t="shared" ref="Q65" si="232">ROUND(SUM(Q66:Q70),2)</f>
        <v>2055.59</v>
      </c>
      <c r="R65" s="70">
        <f t="shared" ref="R65" si="233">ROUND(SUM(R66:R70),2)</f>
        <v>2058.84</v>
      </c>
      <c r="S65" s="70">
        <f t="shared" ref="S65" si="234">ROUND(SUM(S66:S70),2)</f>
        <v>2055.69</v>
      </c>
      <c r="T65" s="70">
        <f t="shared" ref="T65" si="235">ROUND(SUM(T66:T70),2)</f>
        <v>2057.9899999999998</v>
      </c>
      <c r="U65" s="70">
        <f t="shared" ref="U65" si="236">ROUND(SUM(U66:U70),2)</f>
        <v>2056.5300000000002</v>
      </c>
      <c r="V65" s="70">
        <f t="shared" ref="V65" si="237">ROUND(SUM(V66:V70),2)</f>
        <v>2056.2600000000002</v>
      </c>
      <c r="W65" s="70">
        <f t="shared" ref="W65" si="238">ROUND(SUM(W66:W70),2)</f>
        <v>2055.9299999999998</v>
      </c>
      <c r="X65" s="70">
        <f t="shared" ref="X65" si="239">ROUND(SUM(X66:X70),2)</f>
        <v>2059.38</v>
      </c>
      <c r="Y65" s="71">
        <f t="shared" ref="Y65" si="240">ROUND(SUM(Y66:Y70),2)</f>
        <v>2055.96</v>
      </c>
    </row>
    <row r="66" spans="1:25" ht="38.25" outlineLevel="1" x14ac:dyDescent="0.2">
      <c r="A66" s="73" t="s">
        <v>105</v>
      </c>
      <c r="B66" s="68">
        <f>SUMIF(конвертация!$A$34:$A$64,' 3 цк'!$A65,конвертация!B$34:B$64)</f>
        <v>988.92843835999997</v>
      </c>
      <c r="C66" s="68">
        <f>SUMIF(конвертация!$A$34:$A$64,' 3 цк'!$A65,конвертация!C$34:C$64)</f>
        <v>987.96444268000005</v>
      </c>
      <c r="D66" s="68">
        <f>SUMIF(конвертация!$A$34:$A$64,' 3 цк'!$A65,конвертация!D$34:D$64)</f>
        <v>986.98905510999998</v>
      </c>
      <c r="E66" s="68">
        <f>SUMIF(конвертация!$A$34:$A$64,' 3 цк'!$A65,конвертация!E$34:E$64)</f>
        <v>987.48138948999997</v>
      </c>
      <c r="F66" s="68">
        <f>SUMIF(конвертация!$A$34:$A$64,' 3 цк'!$A65,конвертация!F$34:F$64)</f>
        <v>987.51738608999995</v>
      </c>
      <c r="G66" s="68">
        <f>SUMIF(конвертация!$A$34:$A$64,' 3 цк'!$A65,конвертация!G$34:G$64)</f>
        <v>987.53051327000003</v>
      </c>
      <c r="H66" s="68">
        <f>SUMIF(конвертация!$A$34:$A$64,' 3 цк'!$A65,конвертация!H$34:H$64)</f>
        <v>988.33939695000004</v>
      </c>
      <c r="I66" s="68">
        <f>SUMIF(конвертация!$A$34:$A$64,' 3 цк'!$A65,конвертация!I$34:I$64)</f>
        <v>988.80328253000005</v>
      </c>
      <c r="J66" s="68">
        <f>SUMIF(конвертация!$A$34:$A$64,' 3 цк'!$A65,конвертация!J$34:J$64)</f>
        <v>988.53095943999995</v>
      </c>
      <c r="K66" s="68">
        <f>SUMIF(конвертация!$A$34:$A$64,' 3 цк'!$A65,конвертация!K$34:K$64)</f>
        <v>988.01746086000003</v>
      </c>
      <c r="L66" s="68">
        <f>SUMIF(конвертация!$A$34:$A$64,' 3 цк'!$A65,конвертация!L$34:L$64)</f>
        <v>988.52992972000004</v>
      </c>
      <c r="M66" s="68">
        <f>SUMIF(конвертация!$A$34:$A$64,' 3 цк'!$A65,конвертация!M$34:M$64)</f>
        <v>988.28555898000002</v>
      </c>
      <c r="N66" s="68">
        <f>SUMIF(конвертация!$A$34:$A$64,' 3 цк'!$A65,конвертация!N$34:N$64)</f>
        <v>988.26390047999996</v>
      </c>
      <c r="O66" s="68">
        <f>SUMIF(конвертация!$A$34:$A$64,' 3 цк'!$A65,конвертация!O$34:O$64)</f>
        <v>988.78987740000002</v>
      </c>
      <c r="P66" s="68">
        <f>SUMIF(конвертация!$A$34:$A$64,' 3 цк'!$A65,конвертация!P$34:P$64)</f>
        <v>988.57163746000003</v>
      </c>
      <c r="Q66" s="68">
        <f>SUMIF(конвертация!$A$34:$A$64,' 3 цк'!$A65,конвертация!Q$34:Q$64)</f>
        <v>988.78208529999995</v>
      </c>
      <c r="R66" s="68">
        <f>SUMIF(конвертация!$A$34:$A$64,' 3 цк'!$A65,конвертация!R$34:R$64)</f>
        <v>992.03609018999998</v>
      </c>
      <c r="S66" s="68">
        <f>SUMIF(конвертация!$A$34:$A$64,' 3 цк'!$A65,конвертация!S$34:S$64)</f>
        <v>988.87974713999995</v>
      </c>
      <c r="T66" s="68">
        <f>SUMIF(конвертация!$A$34:$A$64,' 3 цк'!$A65,конвертация!T$34:T$64)</f>
        <v>991.18297469000004</v>
      </c>
      <c r="U66" s="68">
        <f>SUMIF(конвертация!$A$34:$A$64,' 3 цк'!$A65,конвертация!U$34:U$64)</f>
        <v>989.72145288000002</v>
      </c>
      <c r="V66" s="68">
        <f>SUMIF(конвертация!$A$34:$A$64,' 3 цк'!$A65,конвертация!V$34:V$64)</f>
        <v>989.44811139000001</v>
      </c>
      <c r="W66" s="68">
        <f>SUMIF(конвертация!$A$34:$A$64,' 3 цк'!$A65,конвертация!W$34:W$64)</f>
        <v>989.12080687000002</v>
      </c>
      <c r="X66" s="68">
        <f>SUMIF(конвертация!$A$34:$A$64,' 3 цк'!$A65,конвертация!X$34:X$64)</f>
        <v>992.56957210999997</v>
      </c>
      <c r="Y66" s="69">
        <f>SUMIF(конвертация!$A$34:$A$64,' 3 цк'!$A65,конвертация!Y$34:Y$64)</f>
        <v>989.15261311999996</v>
      </c>
    </row>
    <row r="67" spans="1:25" ht="38.25" outlineLevel="1" x14ac:dyDescent="0.2">
      <c r="A67" s="73" t="s">
        <v>39</v>
      </c>
      <c r="B67" s="27">
        <f>B61</f>
        <v>28.5</v>
      </c>
      <c r="C67" s="27">
        <f t="shared" ref="C67:Y67" si="241">C61</f>
        <v>28.5</v>
      </c>
      <c r="D67" s="27">
        <f t="shared" si="241"/>
        <v>28.5</v>
      </c>
      <c r="E67" s="27">
        <f t="shared" si="241"/>
        <v>28.5</v>
      </c>
      <c r="F67" s="27">
        <f t="shared" si="241"/>
        <v>28.5</v>
      </c>
      <c r="G67" s="27">
        <f t="shared" si="241"/>
        <v>28.5</v>
      </c>
      <c r="H67" s="27">
        <f t="shared" si="241"/>
        <v>28.5</v>
      </c>
      <c r="I67" s="27">
        <f t="shared" si="241"/>
        <v>28.5</v>
      </c>
      <c r="J67" s="27">
        <f t="shared" si="241"/>
        <v>28.5</v>
      </c>
      <c r="K67" s="27">
        <f t="shared" si="241"/>
        <v>28.5</v>
      </c>
      <c r="L67" s="27">
        <f t="shared" si="241"/>
        <v>28.5</v>
      </c>
      <c r="M67" s="27">
        <f t="shared" si="241"/>
        <v>28.5</v>
      </c>
      <c r="N67" s="27">
        <f t="shared" si="241"/>
        <v>28.5</v>
      </c>
      <c r="O67" s="27">
        <f t="shared" si="241"/>
        <v>28.5</v>
      </c>
      <c r="P67" s="27">
        <f t="shared" si="241"/>
        <v>28.5</v>
      </c>
      <c r="Q67" s="27">
        <f t="shared" si="241"/>
        <v>28.5</v>
      </c>
      <c r="R67" s="27">
        <f t="shared" si="241"/>
        <v>28.5</v>
      </c>
      <c r="S67" s="27">
        <f t="shared" si="241"/>
        <v>28.5</v>
      </c>
      <c r="T67" s="27">
        <f t="shared" si="241"/>
        <v>28.5</v>
      </c>
      <c r="U67" s="27">
        <f t="shared" si="241"/>
        <v>28.5</v>
      </c>
      <c r="V67" s="27">
        <f t="shared" si="241"/>
        <v>28.5</v>
      </c>
      <c r="W67" s="27">
        <f t="shared" si="241"/>
        <v>28.5</v>
      </c>
      <c r="X67" s="27">
        <f t="shared" si="241"/>
        <v>28.5</v>
      </c>
      <c r="Y67" s="28">
        <f t="shared" si="241"/>
        <v>28.5</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2.8987535800000002</v>
      </c>
      <c r="C70" s="75">
        <f t="shared" si="244"/>
        <v>2.8987535800000002</v>
      </c>
      <c r="D70" s="75">
        <f t="shared" si="244"/>
        <v>2.8987535800000002</v>
      </c>
      <c r="E70" s="75">
        <f t="shared" si="244"/>
        <v>2.8987535800000002</v>
      </c>
      <c r="F70" s="75">
        <f t="shared" si="244"/>
        <v>2.8987535800000002</v>
      </c>
      <c r="G70" s="75">
        <f t="shared" si="244"/>
        <v>2.8987535800000002</v>
      </c>
      <c r="H70" s="75">
        <f t="shared" si="244"/>
        <v>2.8987535800000002</v>
      </c>
      <c r="I70" s="75">
        <f t="shared" si="244"/>
        <v>2.8987535800000002</v>
      </c>
      <c r="J70" s="75">
        <f t="shared" si="244"/>
        <v>2.8987535800000002</v>
      </c>
      <c r="K70" s="75">
        <f t="shared" si="244"/>
        <v>2.8987535800000002</v>
      </c>
      <c r="L70" s="75">
        <f t="shared" si="244"/>
        <v>2.8987535800000002</v>
      </c>
      <c r="M70" s="75">
        <f t="shared" si="244"/>
        <v>2.8987535800000002</v>
      </c>
      <c r="N70" s="75">
        <f t="shared" si="244"/>
        <v>2.8987535800000002</v>
      </c>
      <c r="O70" s="75">
        <f t="shared" si="244"/>
        <v>2.8987535800000002</v>
      </c>
      <c r="P70" s="75">
        <f t="shared" si="244"/>
        <v>2.8987535800000002</v>
      </c>
      <c r="Q70" s="75">
        <f t="shared" si="244"/>
        <v>2.8987535800000002</v>
      </c>
      <c r="R70" s="75">
        <f t="shared" si="244"/>
        <v>2.8987535800000002</v>
      </c>
      <c r="S70" s="75">
        <f t="shared" si="244"/>
        <v>2.8987535800000002</v>
      </c>
      <c r="T70" s="75">
        <f t="shared" si="244"/>
        <v>2.8987535800000002</v>
      </c>
      <c r="U70" s="75">
        <f t="shared" si="244"/>
        <v>2.8987535800000002</v>
      </c>
      <c r="V70" s="75">
        <f t="shared" si="244"/>
        <v>2.8987535800000002</v>
      </c>
      <c r="W70" s="75">
        <f t="shared" si="244"/>
        <v>2.8987535800000002</v>
      </c>
      <c r="X70" s="75">
        <f t="shared" si="244"/>
        <v>2.8987535800000002</v>
      </c>
      <c r="Y70" s="76">
        <f t="shared" si="244"/>
        <v>2.8987535800000002</v>
      </c>
    </row>
    <row r="71" spans="1:25" x14ac:dyDescent="0.2">
      <c r="A71" s="72">
        <v>11</v>
      </c>
      <c r="B71" s="70">
        <f>ROUND(SUM(B72:B76),2)</f>
        <v>2056.0100000000002</v>
      </c>
      <c r="C71" s="70">
        <f t="shared" ref="C71" si="245">ROUND(SUM(C72:C76),2)</f>
        <v>2055.71</v>
      </c>
      <c r="D71" s="70">
        <f t="shared" ref="D71" si="246">ROUND(SUM(D72:D76),2)</f>
        <v>2054</v>
      </c>
      <c r="E71" s="70">
        <f t="shared" ref="E71" si="247">ROUND(SUM(E72:E76),2)</f>
        <v>2054.69</v>
      </c>
      <c r="F71" s="70">
        <f t="shared" ref="F71" si="248">ROUND(SUM(F72:F76),2)</f>
        <v>2055.2800000000002</v>
      </c>
      <c r="G71" s="70">
        <f t="shared" ref="G71" si="249">ROUND(SUM(G72:G76),2)</f>
        <v>2055.4</v>
      </c>
      <c r="H71" s="70">
        <f t="shared" ref="H71" si="250">ROUND(SUM(H72:H76),2)</f>
        <v>2055.4699999999998</v>
      </c>
      <c r="I71" s="70">
        <f t="shared" ref="I71" si="251">ROUND(SUM(I72:I76),2)</f>
        <v>2064.5100000000002</v>
      </c>
      <c r="J71" s="70">
        <f t="shared" ref="J71" si="252">ROUND(SUM(J72:J76),2)</f>
        <v>2060.19</v>
      </c>
      <c r="K71" s="70">
        <f t="shared" ref="K71" si="253">ROUND(SUM(K72:K76),2)</f>
        <v>2056.58</v>
      </c>
      <c r="L71" s="70">
        <f t="shared" ref="L71" si="254">ROUND(SUM(L72:L76),2)</f>
        <v>2055.15</v>
      </c>
      <c r="M71" s="70">
        <f t="shared" ref="M71" si="255">ROUND(SUM(M72:M76),2)</f>
        <v>2055.19</v>
      </c>
      <c r="N71" s="70">
        <f t="shared" ref="N71" si="256">ROUND(SUM(N72:N76),2)</f>
        <v>2055.2199999999998</v>
      </c>
      <c r="O71" s="70">
        <f t="shared" ref="O71" si="257">ROUND(SUM(O72:O76),2)</f>
        <v>2055.15</v>
      </c>
      <c r="P71" s="70">
        <f t="shared" ref="P71" si="258">ROUND(SUM(P72:P76),2)</f>
        <v>2055.3000000000002</v>
      </c>
      <c r="Q71" s="70">
        <f t="shared" ref="Q71" si="259">ROUND(SUM(Q72:Q76),2)</f>
        <v>2055.81</v>
      </c>
      <c r="R71" s="70">
        <f t="shared" ref="R71" si="260">ROUND(SUM(R72:R76),2)</f>
        <v>2059.23</v>
      </c>
      <c r="S71" s="70">
        <f t="shared" ref="S71" si="261">ROUND(SUM(S72:S76),2)</f>
        <v>2056.21</v>
      </c>
      <c r="T71" s="70">
        <f t="shared" ref="T71" si="262">ROUND(SUM(T72:T76),2)</f>
        <v>2058.58</v>
      </c>
      <c r="U71" s="70">
        <f t="shared" ref="U71" si="263">ROUND(SUM(U72:U76),2)</f>
        <v>2056.83</v>
      </c>
      <c r="V71" s="70">
        <f t="shared" ref="V71" si="264">ROUND(SUM(V72:V76),2)</f>
        <v>2056.81</v>
      </c>
      <c r="W71" s="70">
        <f t="shared" ref="W71" si="265">ROUND(SUM(W72:W76),2)</f>
        <v>2056.75</v>
      </c>
      <c r="X71" s="70">
        <f t="shared" ref="X71" si="266">ROUND(SUM(X72:X76),2)</f>
        <v>2058.9499999999998</v>
      </c>
      <c r="Y71" s="71">
        <f t="shared" ref="Y71" si="267">ROUND(SUM(Y72:Y76),2)</f>
        <v>2056.14</v>
      </c>
    </row>
    <row r="72" spans="1:25" ht="38.25" outlineLevel="1" x14ac:dyDescent="0.2">
      <c r="A72" s="73" t="s">
        <v>105</v>
      </c>
      <c r="B72" s="68">
        <f>SUMIF(конвертация!$A$34:$A$64,' 3 цк'!$A71,конвертация!B$34:B$64)</f>
        <v>989.19988174000002</v>
      </c>
      <c r="C72" s="68">
        <f>SUMIF(конвертация!$A$34:$A$64,' 3 цк'!$A71,конвертация!C$34:C$64)</f>
        <v>988.89815336000004</v>
      </c>
      <c r="D72" s="68">
        <f>SUMIF(конвертация!$A$34:$A$64,' 3 цк'!$A71,конвертация!D$34:D$64)</f>
        <v>987.19395107000003</v>
      </c>
      <c r="E72" s="68">
        <f>SUMIF(конвертация!$A$34:$A$64,' 3 цк'!$A71,конвертация!E$34:E$64)</f>
        <v>987.87759704999996</v>
      </c>
      <c r="F72" s="68">
        <f>SUMIF(конвертация!$A$34:$A$64,' 3 цк'!$A71,конвертация!F$34:F$64)</f>
        <v>988.46742720999998</v>
      </c>
      <c r="G72" s="68">
        <f>SUMIF(конвертация!$A$34:$A$64,' 3 цк'!$A71,конвертация!G$34:G$64)</f>
        <v>988.59308275000001</v>
      </c>
      <c r="H72" s="68">
        <f>SUMIF(конвертация!$A$34:$A$64,' 3 цк'!$A71,конвертация!H$34:H$64)</f>
        <v>988.66564673000005</v>
      </c>
      <c r="I72" s="68">
        <f>SUMIF(конвертация!$A$34:$A$64,' 3 цк'!$A71,конвертация!I$34:I$64)</f>
        <v>997.7036908</v>
      </c>
      <c r="J72" s="68">
        <f>SUMIF(конвертация!$A$34:$A$64,' 3 цк'!$A71,конвертация!J$34:J$64)</f>
        <v>993.38409139999999</v>
      </c>
      <c r="K72" s="68">
        <f>SUMIF(конвертация!$A$34:$A$64,' 3 цк'!$A71,конвертация!K$34:K$64)</f>
        <v>989.76730855000005</v>
      </c>
      <c r="L72" s="68">
        <f>SUMIF(конвертация!$A$34:$A$64,' 3 цк'!$A71,конвертация!L$34:L$64)</f>
        <v>988.34532111999999</v>
      </c>
      <c r="M72" s="68">
        <f>SUMIF(конвертация!$A$34:$A$64,' 3 цк'!$A71,конвертация!M$34:M$64)</f>
        <v>988.38175596999997</v>
      </c>
      <c r="N72" s="68">
        <f>SUMIF(конвертация!$A$34:$A$64,' 3 цк'!$A71,конвертация!N$34:N$64)</f>
        <v>988.41464468000004</v>
      </c>
      <c r="O72" s="68">
        <f>SUMIF(конвертация!$A$34:$A$64,' 3 цк'!$A71,конвертация!O$34:O$64)</f>
        <v>988.33931318999998</v>
      </c>
      <c r="P72" s="68">
        <f>SUMIF(конвертация!$A$34:$A$64,' 3 цк'!$A71,конвертация!P$34:P$64)</f>
        <v>988.49512686000003</v>
      </c>
      <c r="Q72" s="68">
        <f>SUMIF(конвертация!$A$34:$A$64,' 3 цк'!$A71,конвертация!Q$34:Q$64)</f>
        <v>989.00543914000002</v>
      </c>
      <c r="R72" s="68">
        <f>SUMIF(конвертация!$A$34:$A$64,' 3 цк'!$A71,конвертация!R$34:R$64)</f>
        <v>992.41941473999998</v>
      </c>
      <c r="S72" s="68">
        <f>SUMIF(конвертация!$A$34:$A$64,' 3 цк'!$A71,конвертация!S$34:S$64)</f>
        <v>989.40119112000002</v>
      </c>
      <c r="T72" s="68">
        <f>SUMIF(конвертация!$A$34:$A$64,' 3 цк'!$A71,конвертация!T$34:T$64)</f>
        <v>991.76894189999996</v>
      </c>
      <c r="U72" s="68">
        <f>SUMIF(конвертация!$A$34:$A$64,' 3 цк'!$A71,конвертация!U$34:U$64)</f>
        <v>990.02462456000001</v>
      </c>
      <c r="V72" s="68">
        <f>SUMIF(конвертация!$A$34:$A$64,' 3 цк'!$A71,конвертация!V$34:V$64)</f>
        <v>990.00132107000002</v>
      </c>
      <c r="W72" s="68">
        <f>SUMIF(конвертация!$A$34:$A$64,' 3 цк'!$A71,конвертация!W$34:W$64)</f>
        <v>989.94077573000004</v>
      </c>
      <c r="X72" s="68">
        <f>SUMIF(конвертация!$A$34:$A$64,' 3 цк'!$A71,конвертация!X$34:X$64)</f>
        <v>992.13954837000006</v>
      </c>
      <c r="Y72" s="69">
        <f>SUMIF(конвертация!$A$34:$A$64,' 3 цк'!$A71,конвертация!Y$34:Y$64)</f>
        <v>989.32743574999995</v>
      </c>
    </row>
    <row r="73" spans="1:25" ht="38.25" outlineLevel="1" x14ac:dyDescent="0.2">
      <c r="A73" s="73" t="s">
        <v>39</v>
      </c>
      <c r="B73" s="27">
        <f>B67</f>
        <v>28.5</v>
      </c>
      <c r="C73" s="27">
        <f t="shared" ref="C73:Y73" si="268">C67</f>
        <v>28.5</v>
      </c>
      <c r="D73" s="27">
        <f t="shared" si="268"/>
        <v>28.5</v>
      </c>
      <c r="E73" s="27">
        <f t="shared" si="268"/>
        <v>28.5</v>
      </c>
      <c r="F73" s="27">
        <f t="shared" si="268"/>
        <v>28.5</v>
      </c>
      <c r="G73" s="27">
        <f t="shared" si="268"/>
        <v>28.5</v>
      </c>
      <c r="H73" s="27">
        <f t="shared" si="268"/>
        <v>28.5</v>
      </c>
      <c r="I73" s="27">
        <f t="shared" si="268"/>
        <v>28.5</v>
      </c>
      <c r="J73" s="27">
        <f t="shared" si="268"/>
        <v>28.5</v>
      </c>
      <c r="K73" s="27">
        <f t="shared" si="268"/>
        <v>28.5</v>
      </c>
      <c r="L73" s="27">
        <f t="shared" si="268"/>
        <v>28.5</v>
      </c>
      <c r="M73" s="27">
        <f t="shared" si="268"/>
        <v>28.5</v>
      </c>
      <c r="N73" s="27">
        <f t="shared" si="268"/>
        <v>28.5</v>
      </c>
      <c r="O73" s="27">
        <f t="shared" si="268"/>
        <v>28.5</v>
      </c>
      <c r="P73" s="27">
        <f t="shared" si="268"/>
        <v>28.5</v>
      </c>
      <c r="Q73" s="27">
        <f t="shared" si="268"/>
        <v>28.5</v>
      </c>
      <c r="R73" s="27">
        <f t="shared" si="268"/>
        <v>28.5</v>
      </c>
      <c r="S73" s="27">
        <f t="shared" si="268"/>
        <v>28.5</v>
      </c>
      <c r="T73" s="27">
        <f t="shared" si="268"/>
        <v>28.5</v>
      </c>
      <c r="U73" s="27">
        <f t="shared" si="268"/>
        <v>28.5</v>
      </c>
      <c r="V73" s="27">
        <f t="shared" si="268"/>
        <v>28.5</v>
      </c>
      <c r="W73" s="27">
        <f t="shared" si="268"/>
        <v>28.5</v>
      </c>
      <c r="X73" s="27">
        <f t="shared" si="268"/>
        <v>28.5</v>
      </c>
      <c r="Y73" s="28">
        <f t="shared" si="268"/>
        <v>28.5</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2.8987535800000002</v>
      </c>
      <c r="C76" s="75">
        <f t="shared" si="271"/>
        <v>2.8987535800000002</v>
      </c>
      <c r="D76" s="75">
        <f t="shared" si="271"/>
        <v>2.8987535800000002</v>
      </c>
      <c r="E76" s="75">
        <f t="shared" si="271"/>
        <v>2.8987535800000002</v>
      </c>
      <c r="F76" s="75">
        <f t="shared" si="271"/>
        <v>2.8987535800000002</v>
      </c>
      <c r="G76" s="75">
        <f t="shared" si="271"/>
        <v>2.8987535800000002</v>
      </c>
      <c r="H76" s="75">
        <f t="shared" si="271"/>
        <v>2.8987535800000002</v>
      </c>
      <c r="I76" s="75">
        <f t="shared" si="271"/>
        <v>2.8987535800000002</v>
      </c>
      <c r="J76" s="75">
        <f t="shared" si="271"/>
        <v>2.8987535800000002</v>
      </c>
      <c r="K76" s="75">
        <f t="shared" si="271"/>
        <v>2.8987535800000002</v>
      </c>
      <c r="L76" s="75">
        <f t="shared" si="271"/>
        <v>2.8987535800000002</v>
      </c>
      <c r="M76" s="75">
        <f t="shared" si="271"/>
        <v>2.8987535800000002</v>
      </c>
      <c r="N76" s="75">
        <f t="shared" si="271"/>
        <v>2.8987535800000002</v>
      </c>
      <c r="O76" s="75">
        <f t="shared" si="271"/>
        <v>2.8987535800000002</v>
      </c>
      <c r="P76" s="75">
        <f t="shared" si="271"/>
        <v>2.8987535800000002</v>
      </c>
      <c r="Q76" s="75">
        <f t="shared" si="271"/>
        <v>2.8987535800000002</v>
      </c>
      <c r="R76" s="75">
        <f t="shared" si="271"/>
        <v>2.8987535800000002</v>
      </c>
      <c r="S76" s="75">
        <f t="shared" si="271"/>
        <v>2.8987535800000002</v>
      </c>
      <c r="T76" s="75">
        <f t="shared" si="271"/>
        <v>2.8987535800000002</v>
      </c>
      <c r="U76" s="75">
        <f t="shared" si="271"/>
        <v>2.8987535800000002</v>
      </c>
      <c r="V76" s="75">
        <f t="shared" si="271"/>
        <v>2.8987535800000002</v>
      </c>
      <c r="W76" s="75">
        <f t="shared" si="271"/>
        <v>2.8987535800000002</v>
      </c>
      <c r="X76" s="75">
        <f t="shared" si="271"/>
        <v>2.8987535800000002</v>
      </c>
      <c r="Y76" s="76">
        <f t="shared" si="271"/>
        <v>2.8987535800000002</v>
      </c>
    </row>
    <row r="77" spans="1:25" x14ac:dyDescent="0.2">
      <c r="A77" s="72">
        <v>12</v>
      </c>
      <c r="B77" s="70">
        <f>ROUND(SUM(B78:B82),2)</f>
        <v>2056.13</v>
      </c>
      <c r="C77" s="70">
        <f t="shared" ref="C77" si="272">ROUND(SUM(C78:C82),2)</f>
        <v>2055.8000000000002</v>
      </c>
      <c r="D77" s="70">
        <f t="shared" ref="D77" si="273">ROUND(SUM(D78:D82),2)</f>
        <v>2055.5700000000002</v>
      </c>
      <c r="E77" s="70">
        <f t="shared" ref="E77" si="274">ROUND(SUM(E78:E82),2)</f>
        <v>2055.42</v>
      </c>
      <c r="F77" s="70">
        <f t="shared" ref="F77" si="275">ROUND(SUM(F78:F82),2)</f>
        <v>2055.44</v>
      </c>
      <c r="G77" s="70">
        <f t="shared" ref="G77" si="276">ROUND(SUM(G78:G82),2)</f>
        <v>2055.5300000000002</v>
      </c>
      <c r="H77" s="70">
        <f t="shared" ref="H77" si="277">ROUND(SUM(H78:H82),2)</f>
        <v>2055.34</v>
      </c>
      <c r="I77" s="70">
        <f t="shared" ref="I77" si="278">ROUND(SUM(I78:I82),2)</f>
        <v>2055.1799999999998</v>
      </c>
      <c r="J77" s="70">
        <f t="shared" ref="J77" si="279">ROUND(SUM(J78:J82),2)</f>
        <v>2055.35</v>
      </c>
      <c r="K77" s="70">
        <f t="shared" ref="K77" si="280">ROUND(SUM(K78:K82),2)</f>
        <v>2055.0500000000002</v>
      </c>
      <c r="L77" s="70">
        <f t="shared" ref="L77" si="281">ROUND(SUM(L78:L82),2)</f>
        <v>2056.06</v>
      </c>
      <c r="M77" s="70">
        <f t="shared" ref="M77" si="282">ROUND(SUM(M78:M82),2)</f>
        <v>2056.27</v>
      </c>
      <c r="N77" s="70">
        <f t="shared" ref="N77" si="283">ROUND(SUM(N78:N82),2)</f>
        <v>2056.16</v>
      </c>
      <c r="O77" s="70">
        <f t="shared" ref="O77" si="284">ROUND(SUM(O78:O82),2)</f>
        <v>2056.17</v>
      </c>
      <c r="P77" s="70">
        <f t="shared" ref="P77" si="285">ROUND(SUM(P78:P82),2)</f>
        <v>2055.86</v>
      </c>
      <c r="Q77" s="70">
        <f t="shared" ref="Q77" si="286">ROUND(SUM(Q78:Q82),2)</f>
        <v>2056.08</v>
      </c>
      <c r="R77" s="70">
        <f t="shared" ref="R77" si="287">ROUND(SUM(R78:R82),2)</f>
        <v>2056.11</v>
      </c>
      <c r="S77" s="70">
        <f t="shared" ref="S77" si="288">ROUND(SUM(S78:S82),2)</f>
        <v>2056.64</v>
      </c>
      <c r="T77" s="70">
        <f t="shared" ref="T77" si="289">ROUND(SUM(T78:T82),2)</f>
        <v>2056.6799999999998</v>
      </c>
      <c r="U77" s="70">
        <f t="shared" ref="U77" si="290">ROUND(SUM(U78:U82),2)</f>
        <v>2056.84</v>
      </c>
      <c r="V77" s="70">
        <f t="shared" ref="V77" si="291">ROUND(SUM(V78:V82),2)</f>
        <v>2066.5500000000002</v>
      </c>
      <c r="W77" s="70">
        <f t="shared" ref="W77" si="292">ROUND(SUM(W78:W82),2)</f>
        <v>2056.8000000000002</v>
      </c>
      <c r="X77" s="70">
        <f t="shared" ref="X77" si="293">ROUND(SUM(X78:X82),2)</f>
        <v>2058.25</v>
      </c>
      <c r="Y77" s="71">
        <f t="shared" ref="Y77" si="294">ROUND(SUM(Y78:Y82),2)</f>
        <v>2065.8000000000002</v>
      </c>
    </row>
    <row r="78" spans="1:25" ht="38.25" outlineLevel="1" x14ac:dyDescent="0.2">
      <c r="A78" s="73" t="s">
        <v>105</v>
      </c>
      <c r="B78" s="68">
        <f>SUMIF(конвертация!$A$34:$A$64,' 3 цк'!$A77,конвертация!B$34:B$64)</f>
        <v>989.32522141000004</v>
      </c>
      <c r="C78" s="68">
        <f>SUMIF(конвертация!$A$34:$A$64,' 3 цк'!$A77,конвертация!C$34:C$64)</f>
        <v>988.98895981999999</v>
      </c>
      <c r="D78" s="68">
        <f>SUMIF(конвертация!$A$34:$A$64,' 3 цк'!$A77,конвертация!D$34:D$64)</f>
        <v>988.75691257999995</v>
      </c>
      <c r="E78" s="68">
        <f>SUMIF(конвертация!$A$34:$A$64,' 3 цк'!$A77,конвертация!E$34:E$64)</f>
        <v>988.61200581000003</v>
      </c>
      <c r="F78" s="68">
        <f>SUMIF(конвертация!$A$34:$A$64,' 3 цк'!$A77,конвертация!F$34:F$64)</f>
        <v>988.62671542999999</v>
      </c>
      <c r="G78" s="68">
        <f>SUMIF(конвертация!$A$34:$A$64,' 3 цк'!$A77,конвертация!G$34:G$64)</f>
        <v>988.72062978999998</v>
      </c>
      <c r="H78" s="68">
        <f>SUMIF(конвертация!$A$34:$A$64,' 3 цк'!$A77,конвертация!H$34:H$64)</f>
        <v>988.53027882000004</v>
      </c>
      <c r="I78" s="68">
        <f>SUMIF(конвертация!$A$34:$A$64,' 3 цк'!$A77,конвертация!I$34:I$64)</f>
        <v>988.37114879000001</v>
      </c>
      <c r="J78" s="68">
        <f>SUMIF(конвертация!$A$34:$A$64,' 3 цк'!$A77,конвертация!J$34:J$64)</f>
        <v>988.54541756000003</v>
      </c>
      <c r="K78" s="68">
        <f>SUMIF(конвертация!$A$34:$A$64,' 3 цк'!$A77,конвертация!K$34:K$64)</f>
        <v>988.24524989999998</v>
      </c>
      <c r="L78" s="68">
        <f>SUMIF(конвертация!$A$34:$A$64,' 3 цк'!$A77,конвертация!L$34:L$64)</f>
        <v>989.24837836999995</v>
      </c>
      <c r="M78" s="68">
        <f>SUMIF(конвертация!$A$34:$A$64,' 3 цк'!$A77,конвертация!M$34:M$64)</f>
        <v>989.46111917999997</v>
      </c>
      <c r="N78" s="68">
        <f>SUMIF(конвертация!$A$34:$A$64,' 3 цк'!$A77,конвертация!N$34:N$64)</f>
        <v>989.34690849000003</v>
      </c>
      <c r="O78" s="68">
        <f>SUMIF(конвертация!$A$34:$A$64,' 3 цк'!$A77,конвертация!O$34:O$64)</f>
        <v>989.35754700999996</v>
      </c>
      <c r="P78" s="68">
        <f>SUMIF(конвертация!$A$34:$A$64,' 3 цк'!$A77,конвертация!P$34:P$64)</f>
        <v>989.04666500999997</v>
      </c>
      <c r="Q78" s="68">
        <f>SUMIF(конвертация!$A$34:$A$64,' 3 цк'!$A77,конвертация!Q$34:Q$64)</f>
        <v>989.27133318999995</v>
      </c>
      <c r="R78" s="68">
        <f>SUMIF(конвертация!$A$34:$A$64,' 3 цк'!$A77,конвертация!R$34:R$64)</f>
        <v>989.30379244999995</v>
      </c>
      <c r="S78" s="68">
        <f>SUMIF(конвертация!$A$34:$A$64,' 3 цк'!$A77,конвертация!S$34:S$64)</f>
        <v>989.82902661000003</v>
      </c>
      <c r="T78" s="68">
        <f>SUMIF(конвертация!$A$34:$A$64,' 3 цк'!$A77,конвертация!T$34:T$64)</f>
        <v>989.87236729000006</v>
      </c>
      <c r="U78" s="68">
        <f>SUMIF(конвертация!$A$34:$A$64,' 3 цк'!$A77,конвертация!U$34:U$64)</f>
        <v>990.03213201000005</v>
      </c>
      <c r="V78" s="68">
        <f>SUMIF(конвертация!$A$34:$A$64,' 3 цк'!$A77,конвертация!V$34:V$64)</f>
        <v>999.74265300000002</v>
      </c>
      <c r="W78" s="68">
        <f>SUMIF(конвертация!$A$34:$A$64,' 3 цк'!$A77,конвертация!W$34:W$64)</f>
        <v>989.99224365999999</v>
      </c>
      <c r="X78" s="68">
        <f>SUMIF(конвертация!$A$34:$A$64,' 3 цк'!$A77,конвертация!X$34:X$64)</f>
        <v>991.44505126000001</v>
      </c>
      <c r="Y78" s="69">
        <f>SUMIF(конвертация!$A$34:$A$64,' 3 цк'!$A77,конвертация!Y$34:Y$64)</f>
        <v>998.98705961999997</v>
      </c>
    </row>
    <row r="79" spans="1:25" ht="38.25" outlineLevel="1" x14ac:dyDescent="0.2">
      <c r="A79" s="73" t="s">
        <v>39</v>
      </c>
      <c r="B79" s="27">
        <f>B73</f>
        <v>28.5</v>
      </c>
      <c r="C79" s="27">
        <f t="shared" ref="C79:Y79" si="295">C73</f>
        <v>28.5</v>
      </c>
      <c r="D79" s="27">
        <f t="shared" si="295"/>
        <v>28.5</v>
      </c>
      <c r="E79" s="27">
        <f t="shared" si="295"/>
        <v>28.5</v>
      </c>
      <c r="F79" s="27">
        <f t="shared" si="295"/>
        <v>28.5</v>
      </c>
      <c r="G79" s="27">
        <f t="shared" si="295"/>
        <v>28.5</v>
      </c>
      <c r="H79" s="27">
        <f t="shared" si="295"/>
        <v>28.5</v>
      </c>
      <c r="I79" s="27">
        <f t="shared" si="295"/>
        <v>28.5</v>
      </c>
      <c r="J79" s="27">
        <f t="shared" si="295"/>
        <v>28.5</v>
      </c>
      <c r="K79" s="27">
        <f t="shared" si="295"/>
        <v>28.5</v>
      </c>
      <c r="L79" s="27">
        <f t="shared" si="295"/>
        <v>28.5</v>
      </c>
      <c r="M79" s="27">
        <f t="shared" si="295"/>
        <v>28.5</v>
      </c>
      <c r="N79" s="27">
        <f t="shared" si="295"/>
        <v>28.5</v>
      </c>
      <c r="O79" s="27">
        <f t="shared" si="295"/>
        <v>28.5</v>
      </c>
      <c r="P79" s="27">
        <f t="shared" si="295"/>
        <v>28.5</v>
      </c>
      <c r="Q79" s="27">
        <f t="shared" si="295"/>
        <v>28.5</v>
      </c>
      <c r="R79" s="27">
        <f t="shared" si="295"/>
        <v>28.5</v>
      </c>
      <c r="S79" s="27">
        <f t="shared" si="295"/>
        <v>28.5</v>
      </c>
      <c r="T79" s="27">
        <f t="shared" si="295"/>
        <v>28.5</v>
      </c>
      <c r="U79" s="27">
        <f t="shared" si="295"/>
        <v>28.5</v>
      </c>
      <c r="V79" s="27">
        <f t="shared" si="295"/>
        <v>28.5</v>
      </c>
      <c r="W79" s="27">
        <f t="shared" si="295"/>
        <v>28.5</v>
      </c>
      <c r="X79" s="27">
        <f t="shared" si="295"/>
        <v>28.5</v>
      </c>
      <c r="Y79" s="28">
        <f t="shared" si="295"/>
        <v>28.5</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2.8987535800000002</v>
      </c>
      <c r="C82" s="75">
        <f t="shared" si="298"/>
        <v>2.8987535800000002</v>
      </c>
      <c r="D82" s="75">
        <f t="shared" si="298"/>
        <v>2.8987535800000002</v>
      </c>
      <c r="E82" s="75">
        <f t="shared" si="298"/>
        <v>2.8987535800000002</v>
      </c>
      <c r="F82" s="75">
        <f t="shared" si="298"/>
        <v>2.8987535800000002</v>
      </c>
      <c r="G82" s="75">
        <f t="shared" si="298"/>
        <v>2.8987535800000002</v>
      </c>
      <c r="H82" s="75">
        <f t="shared" si="298"/>
        <v>2.8987535800000002</v>
      </c>
      <c r="I82" s="75">
        <f t="shared" si="298"/>
        <v>2.8987535800000002</v>
      </c>
      <c r="J82" s="75">
        <f t="shared" si="298"/>
        <v>2.8987535800000002</v>
      </c>
      <c r="K82" s="75">
        <f t="shared" si="298"/>
        <v>2.8987535800000002</v>
      </c>
      <c r="L82" s="75">
        <f t="shared" si="298"/>
        <v>2.8987535800000002</v>
      </c>
      <c r="M82" s="75">
        <f t="shared" si="298"/>
        <v>2.8987535800000002</v>
      </c>
      <c r="N82" s="75">
        <f t="shared" si="298"/>
        <v>2.8987535800000002</v>
      </c>
      <c r="O82" s="75">
        <f t="shared" si="298"/>
        <v>2.8987535800000002</v>
      </c>
      <c r="P82" s="75">
        <f t="shared" si="298"/>
        <v>2.8987535800000002</v>
      </c>
      <c r="Q82" s="75">
        <f t="shared" si="298"/>
        <v>2.8987535800000002</v>
      </c>
      <c r="R82" s="75">
        <f t="shared" si="298"/>
        <v>2.8987535800000002</v>
      </c>
      <c r="S82" s="75">
        <f t="shared" si="298"/>
        <v>2.8987535800000002</v>
      </c>
      <c r="T82" s="75">
        <f t="shared" si="298"/>
        <v>2.8987535800000002</v>
      </c>
      <c r="U82" s="75">
        <f t="shared" si="298"/>
        <v>2.8987535800000002</v>
      </c>
      <c r="V82" s="75">
        <f t="shared" si="298"/>
        <v>2.8987535800000002</v>
      </c>
      <c r="W82" s="75">
        <f t="shared" si="298"/>
        <v>2.8987535800000002</v>
      </c>
      <c r="X82" s="75">
        <f t="shared" si="298"/>
        <v>2.8987535800000002</v>
      </c>
      <c r="Y82" s="76">
        <f t="shared" si="298"/>
        <v>2.8987535800000002</v>
      </c>
    </row>
    <row r="83" spans="1:25" x14ac:dyDescent="0.2">
      <c r="A83" s="72">
        <v>13</v>
      </c>
      <c r="B83" s="70">
        <f>ROUND(SUM(B84:B88),2)</f>
        <v>2063.2199999999998</v>
      </c>
      <c r="C83" s="70">
        <f t="shared" ref="C83" si="299">ROUND(SUM(C84:C88),2)</f>
        <v>2062.96</v>
      </c>
      <c r="D83" s="70">
        <f t="shared" ref="D83" si="300">ROUND(SUM(D84:D88),2)</f>
        <v>2058.9899999999998</v>
      </c>
      <c r="E83" s="70">
        <f t="shared" ref="E83" si="301">ROUND(SUM(E84:E88),2)</f>
        <v>2062</v>
      </c>
      <c r="F83" s="70">
        <f t="shared" ref="F83" si="302">ROUND(SUM(F84:F88),2)</f>
        <v>2053.66</v>
      </c>
      <c r="G83" s="70">
        <f t="shared" ref="G83" si="303">ROUND(SUM(G84:G88),2)</f>
        <v>2054.52</v>
      </c>
      <c r="H83" s="70">
        <f t="shared" ref="H83" si="304">ROUND(SUM(H84:H88),2)</f>
        <v>2062.36</v>
      </c>
      <c r="I83" s="70">
        <f t="shared" ref="I83" si="305">ROUND(SUM(I84:I88),2)</f>
        <v>2064.86</v>
      </c>
      <c r="J83" s="70">
        <f t="shared" ref="J83" si="306">ROUND(SUM(J84:J88),2)</f>
        <v>2067.41</v>
      </c>
      <c r="K83" s="70">
        <f t="shared" ref="K83" si="307">ROUND(SUM(K84:K88),2)</f>
        <v>2066.65</v>
      </c>
      <c r="L83" s="70">
        <f t="shared" ref="L83" si="308">ROUND(SUM(L84:L88),2)</f>
        <v>2060.37</v>
      </c>
      <c r="M83" s="70">
        <f t="shared" ref="M83" si="309">ROUND(SUM(M84:M88),2)</f>
        <v>2066</v>
      </c>
      <c r="N83" s="70">
        <f t="shared" ref="N83" si="310">ROUND(SUM(N84:N88),2)</f>
        <v>2055.84</v>
      </c>
      <c r="O83" s="70">
        <f t="shared" ref="O83" si="311">ROUND(SUM(O84:O88),2)</f>
        <v>2056.2199999999998</v>
      </c>
      <c r="P83" s="70">
        <f t="shared" ref="P83" si="312">ROUND(SUM(P84:P88),2)</f>
        <v>2056.15</v>
      </c>
      <c r="Q83" s="70">
        <f t="shared" ref="Q83" si="313">ROUND(SUM(Q84:Q88),2)</f>
        <v>2056.0500000000002</v>
      </c>
      <c r="R83" s="70">
        <f t="shared" ref="R83" si="314">ROUND(SUM(R84:R88),2)</f>
        <v>2056.2199999999998</v>
      </c>
      <c r="S83" s="70">
        <f t="shared" ref="S83" si="315">ROUND(SUM(S84:S88),2)</f>
        <v>2056.4</v>
      </c>
      <c r="T83" s="70">
        <f t="shared" ref="T83" si="316">ROUND(SUM(T84:T88),2)</f>
        <v>2056.6</v>
      </c>
      <c r="U83" s="70">
        <f t="shared" ref="U83" si="317">ROUND(SUM(U84:U88),2)</f>
        <v>2056.41</v>
      </c>
      <c r="V83" s="70">
        <f t="shared" ref="V83" si="318">ROUND(SUM(V84:V88),2)</f>
        <v>2056.6</v>
      </c>
      <c r="W83" s="70">
        <f t="shared" ref="W83" si="319">ROUND(SUM(W84:W88),2)</f>
        <v>2056.58</v>
      </c>
      <c r="X83" s="70">
        <f t="shared" ref="X83" si="320">ROUND(SUM(X84:X88),2)</f>
        <v>2056.2800000000002</v>
      </c>
      <c r="Y83" s="71">
        <f t="shared" ref="Y83" si="321">ROUND(SUM(Y84:Y88),2)</f>
        <v>2056.1999999999998</v>
      </c>
    </row>
    <row r="84" spans="1:25" ht="38.25" outlineLevel="1" x14ac:dyDescent="0.2">
      <c r="A84" s="73" t="s">
        <v>105</v>
      </c>
      <c r="B84" s="68">
        <f>SUMIF(конвертация!$A$34:$A$64,' 3 цк'!$A83,конвертация!B$34:B$64)</f>
        <v>996.41128661000005</v>
      </c>
      <c r="C84" s="68">
        <f>SUMIF(конвертация!$A$34:$A$64,' 3 цк'!$A83,конвертация!C$34:C$64)</f>
        <v>996.15257471999996</v>
      </c>
      <c r="D84" s="68">
        <f>SUMIF(конвертация!$A$34:$A$64,' 3 цк'!$A83,конвертация!D$34:D$64)</f>
        <v>992.17899127999999</v>
      </c>
      <c r="E84" s="68">
        <f>SUMIF(конвертация!$A$34:$A$64,' 3 цк'!$A83,конвертация!E$34:E$64)</f>
        <v>995.18849531000001</v>
      </c>
      <c r="F84" s="68">
        <f>SUMIF(конвертация!$A$34:$A$64,' 3 цк'!$A83,конвертация!F$34:F$64)</f>
        <v>986.84694003000004</v>
      </c>
      <c r="G84" s="68">
        <f>SUMIF(конвертация!$A$34:$A$64,' 3 цк'!$A83,конвертация!G$34:G$64)</f>
        <v>987.71027447999995</v>
      </c>
      <c r="H84" s="68">
        <f>SUMIF(конвертация!$A$34:$A$64,' 3 цк'!$A83,конвертация!H$34:H$64)</f>
        <v>995.55344917000002</v>
      </c>
      <c r="I84" s="68">
        <f>SUMIF(конвертация!$A$34:$A$64,' 3 цк'!$A83,конвертация!I$34:I$64)</f>
        <v>998.04956273000005</v>
      </c>
      <c r="J84" s="68">
        <f>SUMIF(конвертация!$A$34:$A$64,' 3 цк'!$A83,конвертация!J$34:J$64)</f>
        <v>1000.60537259</v>
      </c>
      <c r="K84" s="68">
        <f>SUMIF(конвертация!$A$34:$A$64,' 3 цк'!$A83,конвертация!K$34:K$64)</f>
        <v>999.84556768000004</v>
      </c>
      <c r="L84" s="68">
        <f>SUMIF(конвертация!$A$34:$A$64,' 3 цк'!$A83,конвертация!L$34:L$64)</f>
        <v>993.56329257000004</v>
      </c>
      <c r="M84" s="68">
        <f>SUMIF(конвертация!$A$34:$A$64,' 3 цк'!$A83,конвертация!M$34:M$64)</f>
        <v>999.19352756000001</v>
      </c>
      <c r="N84" s="68">
        <f>SUMIF(конвертация!$A$34:$A$64,' 3 цк'!$A83,конвертация!N$34:N$64)</f>
        <v>989.02820111999995</v>
      </c>
      <c r="O84" s="68">
        <f>SUMIF(конвертация!$A$34:$A$64,' 3 цк'!$A83,конвертация!O$34:O$64)</f>
        <v>989.41422279000005</v>
      </c>
      <c r="P84" s="68">
        <f>SUMIF(конвертация!$A$34:$A$64,' 3 цк'!$A83,конвертация!P$34:P$64)</f>
        <v>989.34010809999995</v>
      </c>
      <c r="Q84" s="68">
        <f>SUMIF(конвертация!$A$34:$A$64,' 3 цк'!$A83,конвертация!Q$34:Q$64)</f>
        <v>989.24174774000005</v>
      </c>
      <c r="R84" s="68">
        <f>SUMIF(конвертация!$A$34:$A$64,' 3 цк'!$A83,конвертация!R$34:R$64)</f>
        <v>989.41551085000003</v>
      </c>
      <c r="S84" s="68">
        <f>SUMIF(конвертация!$A$34:$A$64,' 3 цк'!$A83,конвертация!S$34:S$64)</f>
        <v>989.58964217000005</v>
      </c>
      <c r="T84" s="68">
        <f>SUMIF(конвертация!$A$34:$A$64,' 3 цк'!$A83,конвертация!T$34:T$64)</f>
        <v>989.79187471</v>
      </c>
      <c r="U84" s="68">
        <f>SUMIF(конвертация!$A$34:$A$64,' 3 цк'!$A83,конвертация!U$34:U$64)</f>
        <v>989.60404473000006</v>
      </c>
      <c r="V84" s="68">
        <f>SUMIF(конвертация!$A$34:$A$64,' 3 цк'!$A83,конвертация!V$34:V$64)</f>
        <v>989.79592563000006</v>
      </c>
      <c r="W84" s="68">
        <f>SUMIF(конвертация!$A$34:$A$64,' 3 цк'!$A83,конвертация!W$34:W$64)</f>
        <v>989.76780561999999</v>
      </c>
      <c r="X84" s="68">
        <f>SUMIF(конвертация!$A$34:$A$64,' 3 цк'!$A83,конвертация!X$34:X$64)</f>
        <v>989.47181496999997</v>
      </c>
      <c r="Y84" s="69">
        <f>SUMIF(конвертация!$A$34:$A$64,' 3 цк'!$A83,конвертация!Y$34:Y$64)</f>
        <v>989.39418690000002</v>
      </c>
    </row>
    <row r="85" spans="1:25" ht="38.25" outlineLevel="1" x14ac:dyDescent="0.2">
      <c r="A85" s="73" t="s">
        <v>39</v>
      </c>
      <c r="B85" s="27">
        <f>B79</f>
        <v>28.5</v>
      </c>
      <c r="C85" s="27">
        <f t="shared" ref="C85:Y85" si="322">C79</f>
        <v>28.5</v>
      </c>
      <c r="D85" s="27">
        <f t="shared" si="322"/>
        <v>28.5</v>
      </c>
      <c r="E85" s="27">
        <f t="shared" si="322"/>
        <v>28.5</v>
      </c>
      <c r="F85" s="27">
        <f t="shared" si="322"/>
        <v>28.5</v>
      </c>
      <c r="G85" s="27">
        <f t="shared" si="322"/>
        <v>28.5</v>
      </c>
      <c r="H85" s="27">
        <f t="shared" si="322"/>
        <v>28.5</v>
      </c>
      <c r="I85" s="27">
        <f t="shared" si="322"/>
        <v>28.5</v>
      </c>
      <c r="J85" s="27">
        <f t="shared" si="322"/>
        <v>28.5</v>
      </c>
      <c r="K85" s="27">
        <f t="shared" si="322"/>
        <v>28.5</v>
      </c>
      <c r="L85" s="27">
        <f t="shared" si="322"/>
        <v>28.5</v>
      </c>
      <c r="M85" s="27">
        <f t="shared" si="322"/>
        <v>28.5</v>
      </c>
      <c r="N85" s="27">
        <f t="shared" si="322"/>
        <v>28.5</v>
      </c>
      <c r="O85" s="27">
        <f t="shared" si="322"/>
        <v>28.5</v>
      </c>
      <c r="P85" s="27">
        <f t="shared" si="322"/>
        <v>28.5</v>
      </c>
      <c r="Q85" s="27">
        <f t="shared" si="322"/>
        <v>28.5</v>
      </c>
      <c r="R85" s="27">
        <f t="shared" si="322"/>
        <v>28.5</v>
      </c>
      <c r="S85" s="27">
        <f t="shared" si="322"/>
        <v>28.5</v>
      </c>
      <c r="T85" s="27">
        <f t="shared" si="322"/>
        <v>28.5</v>
      </c>
      <c r="U85" s="27">
        <f t="shared" si="322"/>
        <v>28.5</v>
      </c>
      <c r="V85" s="27">
        <f t="shared" si="322"/>
        <v>28.5</v>
      </c>
      <c r="W85" s="27">
        <f t="shared" si="322"/>
        <v>28.5</v>
      </c>
      <c r="X85" s="27">
        <f t="shared" si="322"/>
        <v>28.5</v>
      </c>
      <c r="Y85" s="28">
        <f t="shared" si="322"/>
        <v>28.5</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2.8987535800000002</v>
      </c>
      <c r="C88" s="75">
        <f t="shared" si="325"/>
        <v>2.8987535800000002</v>
      </c>
      <c r="D88" s="75">
        <f t="shared" si="325"/>
        <v>2.8987535800000002</v>
      </c>
      <c r="E88" s="75">
        <f t="shared" si="325"/>
        <v>2.8987535800000002</v>
      </c>
      <c r="F88" s="75">
        <f t="shared" si="325"/>
        <v>2.8987535800000002</v>
      </c>
      <c r="G88" s="75">
        <f t="shared" si="325"/>
        <v>2.8987535800000002</v>
      </c>
      <c r="H88" s="75">
        <f t="shared" si="325"/>
        <v>2.8987535800000002</v>
      </c>
      <c r="I88" s="75">
        <f t="shared" si="325"/>
        <v>2.8987535800000002</v>
      </c>
      <c r="J88" s="75">
        <f t="shared" si="325"/>
        <v>2.8987535800000002</v>
      </c>
      <c r="K88" s="75">
        <f t="shared" si="325"/>
        <v>2.8987535800000002</v>
      </c>
      <c r="L88" s="75">
        <f t="shared" si="325"/>
        <v>2.8987535800000002</v>
      </c>
      <c r="M88" s="75">
        <f t="shared" si="325"/>
        <v>2.8987535800000002</v>
      </c>
      <c r="N88" s="75">
        <f t="shared" si="325"/>
        <v>2.8987535800000002</v>
      </c>
      <c r="O88" s="75">
        <f t="shared" si="325"/>
        <v>2.8987535800000002</v>
      </c>
      <c r="P88" s="75">
        <f t="shared" si="325"/>
        <v>2.8987535800000002</v>
      </c>
      <c r="Q88" s="75">
        <f t="shared" si="325"/>
        <v>2.8987535800000002</v>
      </c>
      <c r="R88" s="75">
        <f t="shared" si="325"/>
        <v>2.8987535800000002</v>
      </c>
      <c r="S88" s="75">
        <f t="shared" si="325"/>
        <v>2.8987535800000002</v>
      </c>
      <c r="T88" s="75">
        <f t="shared" si="325"/>
        <v>2.8987535800000002</v>
      </c>
      <c r="U88" s="75">
        <f t="shared" si="325"/>
        <v>2.8987535800000002</v>
      </c>
      <c r="V88" s="75">
        <f t="shared" si="325"/>
        <v>2.8987535800000002</v>
      </c>
      <c r="W88" s="75">
        <f t="shared" si="325"/>
        <v>2.8987535800000002</v>
      </c>
      <c r="X88" s="75">
        <f t="shared" si="325"/>
        <v>2.8987535800000002</v>
      </c>
      <c r="Y88" s="76">
        <f t="shared" si="325"/>
        <v>2.8987535800000002</v>
      </c>
    </row>
    <row r="89" spans="1:25" x14ac:dyDescent="0.2">
      <c r="A89" s="72">
        <v>14</v>
      </c>
      <c r="B89" s="70">
        <f>ROUND(SUM(B90:B94),2)</f>
        <v>2055.5500000000002</v>
      </c>
      <c r="C89" s="70">
        <f t="shared" ref="C89" si="326">ROUND(SUM(C90:C94),2)</f>
        <v>2055.21</v>
      </c>
      <c r="D89" s="70">
        <f t="shared" ref="D89" si="327">ROUND(SUM(D90:D94),2)</f>
        <v>2054.9299999999998</v>
      </c>
      <c r="E89" s="70">
        <f t="shared" ref="E89" si="328">ROUND(SUM(E90:E94),2)</f>
        <v>2054.1799999999998</v>
      </c>
      <c r="F89" s="70">
        <f t="shared" ref="F89" si="329">ROUND(SUM(F90:F94),2)</f>
        <v>2054.7800000000002</v>
      </c>
      <c r="G89" s="70">
        <f t="shared" ref="G89" si="330">ROUND(SUM(G90:G94),2)</f>
        <v>2054.7399999999998</v>
      </c>
      <c r="H89" s="70">
        <f t="shared" ref="H89" si="331">ROUND(SUM(H90:H94),2)</f>
        <v>2054.63</v>
      </c>
      <c r="I89" s="70">
        <f t="shared" ref="I89" si="332">ROUND(SUM(I90:I94),2)</f>
        <v>2066.37</v>
      </c>
      <c r="J89" s="70">
        <f t="shared" ref="J89" si="333">ROUND(SUM(J90:J94),2)</f>
        <v>2060.58</v>
      </c>
      <c r="K89" s="70">
        <f t="shared" ref="K89" si="334">ROUND(SUM(K90:K94),2)</f>
        <v>2057.7199999999998</v>
      </c>
      <c r="L89" s="70">
        <f t="shared" ref="L89" si="335">ROUND(SUM(L90:L94),2)</f>
        <v>2055.8200000000002</v>
      </c>
      <c r="M89" s="70">
        <f t="shared" ref="M89" si="336">ROUND(SUM(M90:M94),2)</f>
        <v>2055.75</v>
      </c>
      <c r="N89" s="70">
        <f t="shared" ref="N89" si="337">ROUND(SUM(N90:N94),2)</f>
        <v>2055.83</v>
      </c>
      <c r="O89" s="70">
        <f t="shared" ref="O89" si="338">ROUND(SUM(O90:O94),2)</f>
        <v>2055.79</v>
      </c>
      <c r="P89" s="70">
        <f t="shared" ref="P89" si="339">ROUND(SUM(P90:P94),2)</f>
        <v>2055.85</v>
      </c>
      <c r="Q89" s="70">
        <f t="shared" ref="Q89" si="340">ROUND(SUM(Q90:Q94),2)</f>
        <v>2055.8000000000002</v>
      </c>
      <c r="R89" s="70">
        <f t="shared" ref="R89" si="341">ROUND(SUM(R90:R94),2)</f>
        <v>2058.66</v>
      </c>
      <c r="S89" s="70">
        <f t="shared" ref="S89" si="342">ROUND(SUM(S90:S94),2)</f>
        <v>2055.87</v>
      </c>
      <c r="T89" s="70">
        <f t="shared" ref="T89" si="343">ROUND(SUM(T90:T94),2)</f>
        <v>2058.39</v>
      </c>
      <c r="U89" s="70">
        <f t="shared" ref="U89" si="344">ROUND(SUM(U90:U94),2)</f>
        <v>2056.36</v>
      </c>
      <c r="V89" s="70">
        <f t="shared" ref="V89" si="345">ROUND(SUM(V90:V94),2)</f>
        <v>2056.09</v>
      </c>
      <c r="W89" s="70">
        <f t="shared" ref="W89" si="346">ROUND(SUM(W90:W94),2)</f>
        <v>2056.2199999999998</v>
      </c>
      <c r="X89" s="70">
        <f t="shared" ref="X89" si="347">ROUND(SUM(X90:X94),2)</f>
        <v>2058.8000000000002</v>
      </c>
      <c r="Y89" s="71">
        <f t="shared" ref="Y89" si="348">ROUND(SUM(Y90:Y94),2)</f>
        <v>2055.9</v>
      </c>
    </row>
    <row r="90" spans="1:25" ht="38.25" outlineLevel="1" x14ac:dyDescent="0.2">
      <c r="A90" s="73" t="s">
        <v>105</v>
      </c>
      <c r="B90" s="68">
        <f>SUMIF(конвертация!$A$34:$A$64,' 3 цк'!$A89,конвертация!B$34:B$64)</f>
        <v>988.74241559999996</v>
      </c>
      <c r="C90" s="68">
        <f>SUMIF(конвертация!$A$34:$A$64,' 3 цк'!$A89,конвертация!C$34:C$64)</f>
        <v>988.40554422000002</v>
      </c>
      <c r="D90" s="68">
        <f>SUMIF(конвертация!$A$34:$A$64,' 3 цк'!$A89,конвертация!D$34:D$64)</f>
        <v>988.1240292</v>
      </c>
      <c r="E90" s="68">
        <f>SUMIF(конвертация!$A$34:$A$64,' 3 цк'!$A89,конвертация!E$34:E$64)</f>
        <v>987.36809225000002</v>
      </c>
      <c r="F90" s="68">
        <f>SUMIF(конвертация!$A$34:$A$64,' 3 цк'!$A89,конвертация!F$34:F$64)</f>
        <v>987.97472821999997</v>
      </c>
      <c r="G90" s="68">
        <f>SUMIF(конвертация!$A$34:$A$64,' 3 цк'!$A89,конвертация!G$34:G$64)</f>
        <v>987.92887922</v>
      </c>
      <c r="H90" s="68">
        <f>SUMIF(конвертация!$A$34:$A$64,' 3 цк'!$A89,конвертация!H$34:H$64)</f>
        <v>987.81747794</v>
      </c>
      <c r="I90" s="68">
        <f>SUMIF(конвертация!$A$34:$A$64,' 3 цк'!$A89,конвертация!I$34:I$64)</f>
        <v>999.55993792000004</v>
      </c>
      <c r="J90" s="68">
        <f>SUMIF(конвертация!$A$34:$A$64,' 3 цк'!$A89,конвертация!J$34:J$64)</f>
        <v>993.76924876999999</v>
      </c>
      <c r="K90" s="68">
        <f>SUMIF(конвертация!$A$34:$A$64,' 3 цк'!$A89,конвертация!K$34:K$64)</f>
        <v>990.91506083000002</v>
      </c>
      <c r="L90" s="68">
        <f>SUMIF(конвертация!$A$34:$A$64,' 3 цк'!$A89,конвертация!L$34:L$64)</f>
        <v>989.00752892000003</v>
      </c>
      <c r="M90" s="68">
        <f>SUMIF(конвертация!$A$34:$A$64,' 3 цк'!$A89,конвертация!M$34:M$64)</f>
        <v>988.94419540000001</v>
      </c>
      <c r="N90" s="68">
        <f>SUMIF(конвертация!$A$34:$A$64,' 3 цк'!$A89,конвертация!N$34:N$64)</f>
        <v>989.02150070000005</v>
      </c>
      <c r="O90" s="68">
        <f>SUMIF(конвертация!$A$34:$A$64,' 3 цк'!$A89,конвертация!O$34:O$64)</f>
        <v>988.98510926999995</v>
      </c>
      <c r="P90" s="68">
        <f>SUMIF(конвертация!$A$34:$A$64,' 3 цк'!$A89,конвертация!P$34:P$64)</f>
        <v>989.04053695000005</v>
      </c>
      <c r="Q90" s="68">
        <f>SUMIF(конвертация!$A$34:$A$64,' 3 цк'!$A89,конвертация!Q$34:Q$64)</f>
        <v>988.99255327000003</v>
      </c>
      <c r="R90" s="68">
        <f>SUMIF(конвертация!$A$34:$A$64,' 3 цк'!$A89,конвертация!R$34:R$64)</f>
        <v>991.85471928000004</v>
      </c>
      <c r="S90" s="68">
        <f>SUMIF(конвертация!$A$34:$A$64,' 3 цк'!$A89,конвертация!S$34:S$64)</f>
        <v>989.06295848000002</v>
      </c>
      <c r="T90" s="68">
        <f>SUMIF(конвертация!$A$34:$A$64,' 3 цк'!$A89,конвертация!T$34:T$64)</f>
        <v>991.57744660000003</v>
      </c>
      <c r="U90" s="68">
        <f>SUMIF(конвертация!$A$34:$A$64,' 3 цк'!$A89,конвертация!U$34:U$64)</f>
        <v>989.55014358999995</v>
      </c>
      <c r="V90" s="68">
        <f>SUMIF(конвертация!$A$34:$A$64,' 3 цк'!$A89,конвертация!V$34:V$64)</f>
        <v>989.28491487999997</v>
      </c>
      <c r="W90" s="68">
        <f>SUMIF(конвертация!$A$34:$A$64,' 3 цк'!$A89,конвертация!W$34:W$64)</f>
        <v>989.41325936999999</v>
      </c>
      <c r="X90" s="68">
        <f>SUMIF(конвертация!$A$34:$A$64,' 3 цк'!$A89,конвертация!X$34:X$64)</f>
        <v>991.99514981000004</v>
      </c>
      <c r="Y90" s="69">
        <f>SUMIF(конвертация!$A$34:$A$64,' 3 цк'!$A89,конвертация!Y$34:Y$64)</f>
        <v>989.09325494999996</v>
      </c>
    </row>
    <row r="91" spans="1:25" ht="38.25" outlineLevel="1" x14ac:dyDescent="0.2">
      <c r="A91" s="73" t="s">
        <v>39</v>
      </c>
      <c r="B91" s="27">
        <f>B85</f>
        <v>28.5</v>
      </c>
      <c r="C91" s="27">
        <f t="shared" ref="C91:Y91" si="349">C85</f>
        <v>28.5</v>
      </c>
      <c r="D91" s="27">
        <f t="shared" si="349"/>
        <v>28.5</v>
      </c>
      <c r="E91" s="27">
        <f t="shared" si="349"/>
        <v>28.5</v>
      </c>
      <c r="F91" s="27">
        <f t="shared" si="349"/>
        <v>28.5</v>
      </c>
      <c r="G91" s="27">
        <f t="shared" si="349"/>
        <v>28.5</v>
      </c>
      <c r="H91" s="27">
        <f t="shared" si="349"/>
        <v>28.5</v>
      </c>
      <c r="I91" s="27">
        <f t="shared" si="349"/>
        <v>28.5</v>
      </c>
      <c r="J91" s="27">
        <f t="shared" si="349"/>
        <v>28.5</v>
      </c>
      <c r="K91" s="27">
        <f t="shared" si="349"/>
        <v>28.5</v>
      </c>
      <c r="L91" s="27">
        <f t="shared" si="349"/>
        <v>28.5</v>
      </c>
      <c r="M91" s="27">
        <f t="shared" si="349"/>
        <v>28.5</v>
      </c>
      <c r="N91" s="27">
        <f t="shared" si="349"/>
        <v>28.5</v>
      </c>
      <c r="O91" s="27">
        <f t="shared" si="349"/>
        <v>28.5</v>
      </c>
      <c r="P91" s="27">
        <f t="shared" si="349"/>
        <v>28.5</v>
      </c>
      <c r="Q91" s="27">
        <f t="shared" si="349"/>
        <v>28.5</v>
      </c>
      <c r="R91" s="27">
        <f t="shared" si="349"/>
        <v>28.5</v>
      </c>
      <c r="S91" s="27">
        <f t="shared" si="349"/>
        <v>28.5</v>
      </c>
      <c r="T91" s="27">
        <f t="shared" si="349"/>
        <v>28.5</v>
      </c>
      <c r="U91" s="27">
        <f t="shared" si="349"/>
        <v>28.5</v>
      </c>
      <c r="V91" s="27">
        <f t="shared" si="349"/>
        <v>28.5</v>
      </c>
      <c r="W91" s="27">
        <f t="shared" si="349"/>
        <v>28.5</v>
      </c>
      <c r="X91" s="27">
        <f t="shared" si="349"/>
        <v>28.5</v>
      </c>
      <c r="Y91" s="28">
        <f t="shared" si="349"/>
        <v>28.5</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2.8987535800000002</v>
      </c>
      <c r="C94" s="75">
        <f t="shared" si="352"/>
        <v>2.8987535800000002</v>
      </c>
      <c r="D94" s="75">
        <f t="shared" si="352"/>
        <v>2.8987535800000002</v>
      </c>
      <c r="E94" s="75">
        <f t="shared" si="352"/>
        <v>2.8987535800000002</v>
      </c>
      <c r="F94" s="75">
        <f t="shared" si="352"/>
        <v>2.8987535800000002</v>
      </c>
      <c r="G94" s="75">
        <f t="shared" si="352"/>
        <v>2.8987535800000002</v>
      </c>
      <c r="H94" s="75">
        <f t="shared" si="352"/>
        <v>2.8987535800000002</v>
      </c>
      <c r="I94" s="75">
        <f t="shared" si="352"/>
        <v>2.8987535800000002</v>
      </c>
      <c r="J94" s="75">
        <f t="shared" si="352"/>
        <v>2.8987535800000002</v>
      </c>
      <c r="K94" s="75">
        <f t="shared" si="352"/>
        <v>2.8987535800000002</v>
      </c>
      <c r="L94" s="75">
        <f t="shared" si="352"/>
        <v>2.8987535800000002</v>
      </c>
      <c r="M94" s="75">
        <f t="shared" si="352"/>
        <v>2.8987535800000002</v>
      </c>
      <c r="N94" s="75">
        <f t="shared" si="352"/>
        <v>2.8987535800000002</v>
      </c>
      <c r="O94" s="75">
        <f t="shared" si="352"/>
        <v>2.8987535800000002</v>
      </c>
      <c r="P94" s="75">
        <f t="shared" si="352"/>
        <v>2.8987535800000002</v>
      </c>
      <c r="Q94" s="75">
        <f t="shared" si="352"/>
        <v>2.8987535800000002</v>
      </c>
      <c r="R94" s="75">
        <f t="shared" si="352"/>
        <v>2.8987535800000002</v>
      </c>
      <c r="S94" s="75">
        <f t="shared" si="352"/>
        <v>2.8987535800000002</v>
      </c>
      <c r="T94" s="75">
        <f t="shared" si="352"/>
        <v>2.8987535800000002</v>
      </c>
      <c r="U94" s="75">
        <f t="shared" si="352"/>
        <v>2.8987535800000002</v>
      </c>
      <c r="V94" s="75">
        <f t="shared" si="352"/>
        <v>2.8987535800000002</v>
      </c>
      <c r="W94" s="75">
        <f t="shared" si="352"/>
        <v>2.8987535800000002</v>
      </c>
      <c r="X94" s="75">
        <f t="shared" si="352"/>
        <v>2.8987535800000002</v>
      </c>
      <c r="Y94" s="76">
        <f t="shared" si="352"/>
        <v>2.8987535800000002</v>
      </c>
    </row>
    <row r="95" spans="1:25" x14ac:dyDescent="0.2">
      <c r="A95" s="72">
        <v>15</v>
      </c>
      <c r="B95" s="70">
        <f>ROUND(SUM(B96:B100),2)</f>
        <v>2055.5300000000002</v>
      </c>
      <c r="C95" s="70">
        <f t="shared" ref="C95" si="353">ROUND(SUM(C96:C100),2)</f>
        <v>2055.11</v>
      </c>
      <c r="D95" s="70">
        <f t="shared" ref="D95" si="354">ROUND(SUM(D96:D100),2)</f>
        <v>2040.99</v>
      </c>
      <c r="E95" s="70">
        <f t="shared" ref="E95" si="355">ROUND(SUM(E96:E100),2)</f>
        <v>2039.76</v>
      </c>
      <c r="F95" s="70">
        <f t="shared" ref="F95" si="356">ROUND(SUM(F96:F100),2)</f>
        <v>2038.94</v>
      </c>
      <c r="G95" s="70">
        <f t="shared" ref="G95" si="357">ROUND(SUM(G96:G100),2)</f>
        <v>2039.4</v>
      </c>
      <c r="H95" s="70">
        <f t="shared" ref="H95" si="358">ROUND(SUM(H96:H100),2)</f>
        <v>2038.6</v>
      </c>
      <c r="I95" s="70">
        <f t="shared" ref="I95" si="359">ROUND(SUM(I96:I100),2)</f>
        <v>2050.77</v>
      </c>
      <c r="J95" s="70">
        <f t="shared" ref="J95" si="360">ROUND(SUM(J96:J100),2)</f>
        <v>2060.1</v>
      </c>
      <c r="K95" s="70">
        <f t="shared" ref="K95" si="361">ROUND(SUM(K96:K100),2)</f>
        <v>2056.9899999999998</v>
      </c>
      <c r="L95" s="70">
        <f t="shared" ref="L95" si="362">ROUND(SUM(L96:L100),2)</f>
        <v>2054.84</v>
      </c>
      <c r="M95" s="70">
        <f t="shared" ref="M95" si="363">ROUND(SUM(M96:M100),2)</f>
        <v>2055.5</v>
      </c>
      <c r="N95" s="70">
        <f t="shared" ref="N95" si="364">ROUND(SUM(N96:N100),2)</f>
        <v>2054.35</v>
      </c>
      <c r="O95" s="70">
        <f t="shared" ref="O95" si="365">ROUND(SUM(O96:O100),2)</f>
        <v>2054.84</v>
      </c>
      <c r="P95" s="70">
        <f t="shared" ref="P95" si="366">ROUND(SUM(P96:P100),2)</f>
        <v>2054.9499999999998</v>
      </c>
      <c r="Q95" s="70">
        <f t="shared" ref="Q95" si="367">ROUND(SUM(Q96:Q100),2)</f>
        <v>2051.86</v>
      </c>
      <c r="R95" s="70">
        <f t="shared" ref="R95" si="368">ROUND(SUM(R96:R100),2)</f>
        <v>2057.71</v>
      </c>
      <c r="S95" s="70">
        <f t="shared" ref="S95" si="369">ROUND(SUM(S96:S100),2)</f>
        <v>2040.79</v>
      </c>
      <c r="T95" s="70">
        <f t="shared" ref="T95" si="370">ROUND(SUM(T96:T100),2)</f>
        <v>2057.29</v>
      </c>
      <c r="U95" s="70">
        <f t="shared" ref="U95" si="371">ROUND(SUM(U96:U100),2)</f>
        <v>2055.5</v>
      </c>
      <c r="V95" s="70">
        <f t="shared" ref="V95" si="372">ROUND(SUM(V96:V100),2)</f>
        <v>2055.52</v>
      </c>
      <c r="W95" s="70">
        <f t="shared" ref="W95" si="373">ROUND(SUM(W96:W100),2)</f>
        <v>2056.06</v>
      </c>
      <c r="X95" s="70">
        <f t="shared" ref="X95" si="374">ROUND(SUM(X96:X100),2)</f>
        <v>2058.5</v>
      </c>
      <c r="Y95" s="71">
        <f t="shared" ref="Y95" si="375">ROUND(SUM(Y96:Y100),2)</f>
        <v>2055.7800000000002</v>
      </c>
    </row>
    <row r="96" spans="1:25" ht="38.25" outlineLevel="1" x14ac:dyDescent="0.2">
      <c r="A96" s="73" t="s">
        <v>105</v>
      </c>
      <c r="B96" s="68">
        <f>SUMIF(конвертация!$A$34:$A$64,' 3 цк'!$A95,конвертация!B$34:B$64)</f>
        <v>988.71673104000001</v>
      </c>
      <c r="C96" s="68">
        <f>SUMIF(конвертация!$A$34:$A$64,' 3 цк'!$A95,конвертация!C$34:C$64)</f>
        <v>988.29950812000004</v>
      </c>
      <c r="D96" s="68">
        <f>SUMIF(конвертация!$A$34:$A$64,' 3 цк'!$A95,конвертация!D$34:D$64)</f>
        <v>974.18153214999995</v>
      </c>
      <c r="E96" s="68">
        <f>SUMIF(конвертация!$A$34:$A$64,' 3 цк'!$A95,конвертация!E$34:E$64)</f>
        <v>972.95530013999996</v>
      </c>
      <c r="F96" s="68">
        <f>SUMIF(конвертация!$A$34:$A$64,' 3 цк'!$A95,конвертация!F$34:F$64)</f>
        <v>972.13288205000003</v>
      </c>
      <c r="G96" s="68">
        <f>SUMIF(конвертация!$A$34:$A$64,' 3 цк'!$A95,конвертация!G$34:G$64)</f>
        <v>972.59482744000002</v>
      </c>
      <c r="H96" s="68">
        <f>SUMIF(конвертация!$A$34:$A$64,' 3 цк'!$A95,конвертация!H$34:H$64)</f>
        <v>971.78824992</v>
      </c>
      <c r="I96" s="68">
        <f>SUMIF(конвертация!$A$34:$A$64,' 3 цк'!$A95,конвертация!I$34:I$64)</f>
        <v>983.95843356</v>
      </c>
      <c r="J96" s="68">
        <f>SUMIF(конвертация!$A$34:$A$64,' 3 цк'!$A95,конвертация!J$34:J$64)</f>
        <v>993.28637316000004</v>
      </c>
      <c r="K96" s="68">
        <f>SUMIF(конвертация!$A$34:$A$64,' 3 цк'!$A95,конвертация!K$34:K$64)</f>
        <v>990.17643539999995</v>
      </c>
      <c r="L96" s="68">
        <f>SUMIF(конвертация!$A$34:$A$64,' 3 цк'!$A95,конвертация!L$34:L$64)</f>
        <v>988.02667059999999</v>
      </c>
      <c r="M96" s="68">
        <f>SUMIF(конвертация!$A$34:$A$64,' 3 цк'!$A95,конвертация!M$34:M$64)</f>
        <v>988.69504966</v>
      </c>
      <c r="N96" s="68">
        <f>SUMIF(конвертация!$A$34:$A$64,' 3 цк'!$A95,конвертация!N$34:N$64)</f>
        <v>987.53908273000002</v>
      </c>
      <c r="O96" s="68">
        <f>SUMIF(конвертация!$A$34:$A$64,' 3 цк'!$A95,конвертация!O$34:O$64)</f>
        <v>988.03320984000004</v>
      </c>
      <c r="P96" s="68">
        <f>SUMIF(конвертация!$A$34:$A$64,' 3 цк'!$A95,конвертация!P$34:P$64)</f>
        <v>988.13986451000005</v>
      </c>
      <c r="Q96" s="68">
        <f>SUMIF(конвертация!$A$34:$A$64,' 3 цк'!$A95,конвертация!Q$34:Q$64)</f>
        <v>985.05132580999998</v>
      </c>
      <c r="R96" s="68">
        <f>SUMIF(конвертация!$A$34:$A$64,' 3 цк'!$A95,конвертация!R$34:R$64)</f>
        <v>990.90060842000003</v>
      </c>
      <c r="S96" s="68">
        <f>SUMIF(конвертация!$A$34:$A$64,' 3 цк'!$A95,конвертация!S$34:S$64)</f>
        <v>973.98624089999998</v>
      </c>
      <c r="T96" s="68">
        <f>SUMIF(конвертация!$A$34:$A$64,' 3 цк'!$A95,конвертация!T$34:T$64)</f>
        <v>990.48100952000004</v>
      </c>
      <c r="U96" s="68">
        <f>SUMIF(конвертация!$A$34:$A$64,' 3 цк'!$A95,конвертация!U$34:U$64)</f>
        <v>988.69148074999998</v>
      </c>
      <c r="V96" s="68">
        <f>SUMIF(конвертация!$A$34:$A$64,' 3 цк'!$A95,конвертация!V$34:V$64)</f>
        <v>988.71259564000002</v>
      </c>
      <c r="W96" s="68">
        <f>SUMIF(конвертация!$A$34:$A$64,' 3 цк'!$A95,конвертация!W$34:W$64)</f>
        <v>989.25301937999996</v>
      </c>
      <c r="X96" s="68">
        <f>SUMIF(конвертация!$A$34:$A$64,' 3 цк'!$A95,конвертация!X$34:X$64)</f>
        <v>991.68724322000003</v>
      </c>
      <c r="Y96" s="69">
        <f>SUMIF(конвертация!$A$34:$A$64,' 3 цк'!$A95,конвертация!Y$34:Y$64)</f>
        <v>988.96744779000005</v>
      </c>
    </row>
    <row r="97" spans="1:25" ht="38.25" outlineLevel="1" x14ac:dyDescent="0.2">
      <c r="A97" s="73" t="s">
        <v>39</v>
      </c>
      <c r="B97" s="27">
        <f>B91</f>
        <v>28.5</v>
      </c>
      <c r="C97" s="27">
        <f t="shared" ref="C97:Y97" si="376">C91</f>
        <v>28.5</v>
      </c>
      <c r="D97" s="27">
        <f t="shared" si="376"/>
        <v>28.5</v>
      </c>
      <c r="E97" s="27">
        <f t="shared" si="376"/>
        <v>28.5</v>
      </c>
      <c r="F97" s="27">
        <f t="shared" si="376"/>
        <v>28.5</v>
      </c>
      <c r="G97" s="27">
        <f t="shared" si="376"/>
        <v>28.5</v>
      </c>
      <c r="H97" s="27">
        <f t="shared" si="376"/>
        <v>28.5</v>
      </c>
      <c r="I97" s="27">
        <f t="shared" si="376"/>
        <v>28.5</v>
      </c>
      <c r="J97" s="27">
        <f t="shared" si="376"/>
        <v>28.5</v>
      </c>
      <c r="K97" s="27">
        <f t="shared" si="376"/>
        <v>28.5</v>
      </c>
      <c r="L97" s="27">
        <f t="shared" si="376"/>
        <v>28.5</v>
      </c>
      <c r="M97" s="27">
        <f t="shared" si="376"/>
        <v>28.5</v>
      </c>
      <c r="N97" s="27">
        <f t="shared" si="376"/>
        <v>28.5</v>
      </c>
      <c r="O97" s="27">
        <f t="shared" si="376"/>
        <v>28.5</v>
      </c>
      <c r="P97" s="27">
        <f t="shared" si="376"/>
        <v>28.5</v>
      </c>
      <c r="Q97" s="27">
        <f t="shared" si="376"/>
        <v>28.5</v>
      </c>
      <c r="R97" s="27">
        <f t="shared" si="376"/>
        <v>28.5</v>
      </c>
      <c r="S97" s="27">
        <f t="shared" si="376"/>
        <v>28.5</v>
      </c>
      <c r="T97" s="27">
        <f t="shared" si="376"/>
        <v>28.5</v>
      </c>
      <c r="U97" s="27">
        <f t="shared" si="376"/>
        <v>28.5</v>
      </c>
      <c r="V97" s="27">
        <f t="shared" si="376"/>
        <v>28.5</v>
      </c>
      <c r="W97" s="27">
        <f t="shared" si="376"/>
        <v>28.5</v>
      </c>
      <c r="X97" s="27">
        <f t="shared" si="376"/>
        <v>28.5</v>
      </c>
      <c r="Y97" s="28">
        <f t="shared" si="376"/>
        <v>28.5</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2.8987535800000002</v>
      </c>
      <c r="C100" s="75">
        <f t="shared" si="379"/>
        <v>2.8987535800000002</v>
      </c>
      <c r="D100" s="75">
        <f t="shared" si="379"/>
        <v>2.8987535800000002</v>
      </c>
      <c r="E100" s="75">
        <f t="shared" si="379"/>
        <v>2.8987535800000002</v>
      </c>
      <c r="F100" s="75">
        <f t="shared" si="379"/>
        <v>2.8987535800000002</v>
      </c>
      <c r="G100" s="75">
        <f t="shared" si="379"/>
        <v>2.8987535800000002</v>
      </c>
      <c r="H100" s="75">
        <f t="shared" si="379"/>
        <v>2.8987535800000002</v>
      </c>
      <c r="I100" s="75">
        <f t="shared" si="379"/>
        <v>2.8987535800000002</v>
      </c>
      <c r="J100" s="75">
        <f t="shared" si="379"/>
        <v>2.8987535800000002</v>
      </c>
      <c r="K100" s="75">
        <f t="shared" si="379"/>
        <v>2.8987535800000002</v>
      </c>
      <c r="L100" s="75">
        <f t="shared" si="379"/>
        <v>2.8987535800000002</v>
      </c>
      <c r="M100" s="75">
        <f t="shared" si="379"/>
        <v>2.8987535800000002</v>
      </c>
      <c r="N100" s="75">
        <f t="shared" si="379"/>
        <v>2.8987535800000002</v>
      </c>
      <c r="O100" s="75">
        <f t="shared" si="379"/>
        <v>2.8987535800000002</v>
      </c>
      <c r="P100" s="75">
        <f t="shared" si="379"/>
        <v>2.8987535800000002</v>
      </c>
      <c r="Q100" s="75">
        <f t="shared" si="379"/>
        <v>2.8987535800000002</v>
      </c>
      <c r="R100" s="75">
        <f t="shared" si="379"/>
        <v>2.8987535800000002</v>
      </c>
      <c r="S100" s="75">
        <f t="shared" si="379"/>
        <v>2.8987535800000002</v>
      </c>
      <c r="T100" s="75">
        <f t="shared" si="379"/>
        <v>2.8987535800000002</v>
      </c>
      <c r="U100" s="75">
        <f t="shared" si="379"/>
        <v>2.8987535800000002</v>
      </c>
      <c r="V100" s="75">
        <f t="shared" si="379"/>
        <v>2.8987535800000002</v>
      </c>
      <c r="W100" s="75">
        <f t="shared" si="379"/>
        <v>2.8987535800000002</v>
      </c>
      <c r="X100" s="75">
        <f t="shared" si="379"/>
        <v>2.8987535800000002</v>
      </c>
      <c r="Y100" s="76">
        <f t="shared" si="379"/>
        <v>2.8987535800000002</v>
      </c>
    </row>
    <row r="101" spans="1:25" x14ac:dyDescent="0.2">
      <c r="A101" s="72">
        <v>16</v>
      </c>
      <c r="B101" s="70">
        <f>ROUND(SUM(B102:B106),2)</f>
        <v>2055.7600000000002</v>
      </c>
      <c r="C101" s="70">
        <f t="shared" ref="C101" si="380">ROUND(SUM(C102:C106),2)</f>
        <v>2055.12</v>
      </c>
      <c r="D101" s="70">
        <f t="shared" ref="D101" si="381">ROUND(SUM(D102:D106),2)</f>
        <v>2054.86</v>
      </c>
      <c r="E101" s="70">
        <f t="shared" ref="E101" si="382">ROUND(SUM(E102:E106),2)</f>
        <v>2054.86</v>
      </c>
      <c r="F101" s="70">
        <f t="shared" ref="F101" si="383">ROUND(SUM(F102:F106),2)</f>
        <v>2054.6</v>
      </c>
      <c r="G101" s="70">
        <f t="shared" ref="G101" si="384">ROUND(SUM(G102:G106),2)</f>
        <v>2054.75</v>
      </c>
      <c r="H101" s="70">
        <f t="shared" ref="H101" si="385">ROUND(SUM(H102:H106),2)</f>
        <v>2054.87</v>
      </c>
      <c r="I101" s="70">
        <f t="shared" ref="I101" si="386">ROUND(SUM(I102:I106),2)</f>
        <v>2064.83</v>
      </c>
      <c r="J101" s="70">
        <f t="shared" ref="J101" si="387">ROUND(SUM(J102:J106),2)</f>
        <v>2061.4899999999998</v>
      </c>
      <c r="K101" s="70">
        <f t="shared" ref="K101" si="388">ROUND(SUM(K102:K106),2)</f>
        <v>2058.1799999999998</v>
      </c>
      <c r="L101" s="70">
        <f t="shared" ref="L101" si="389">ROUND(SUM(L102:L106),2)</f>
        <v>2056.06</v>
      </c>
      <c r="M101" s="70">
        <f t="shared" ref="M101" si="390">ROUND(SUM(M102:M106),2)</f>
        <v>2056.4299999999998</v>
      </c>
      <c r="N101" s="70">
        <f t="shared" ref="N101" si="391">ROUND(SUM(N102:N106),2)</f>
        <v>2056.0300000000002</v>
      </c>
      <c r="O101" s="70">
        <f t="shared" ref="O101" si="392">ROUND(SUM(O102:O106),2)</f>
        <v>2055.62</v>
      </c>
      <c r="P101" s="70">
        <f t="shared" ref="P101" si="393">ROUND(SUM(P102:P106),2)</f>
        <v>2055.6999999999998</v>
      </c>
      <c r="Q101" s="70">
        <f t="shared" ref="Q101" si="394">ROUND(SUM(Q102:Q106),2)</f>
        <v>2055.7399999999998</v>
      </c>
      <c r="R101" s="70">
        <f t="shared" ref="R101" si="395">ROUND(SUM(R102:R106),2)</f>
        <v>2058.7399999999998</v>
      </c>
      <c r="S101" s="70">
        <f t="shared" ref="S101" si="396">ROUND(SUM(S102:S106),2)</f>
        <v>2055.9</v>
      </c>
      <c r="T101" s="70">
        <f t="shared" ref="T101" si="397">ROUND(SUM(T102:T106),2)</f>
        <v>2058.35</v>
      </c>
      <c r="U101" s="70">
        <f t="shared" ref="U101" si="398">ROUND(SUM(U102:U106),2)</f>
        <v>2056.54</v>
      </c>
      <c r="V101" s="70">
        <f t="shared" ref="V101" si="399">ROUND(SUM(V102:V106),2)</f>
        <v>2056.4699999999998</v>
      </c>
      <c r="W101" s="70">
        <f t="shared" ref="W101" si="400">ROUND(SUM(W102:W106),2)</f>
        <v>2058.4</v>
      </c>
      <c r="X101" s="70">
        <f t="shared" ref="X101" si="401">ROUND(SUM(X102:X106),2)</f>
        <v>2058.6</v>
      </c>
      <c r="Y101" s="71">
        <f t="shared" ref="Y101" si="402">ROUND(SUM(Y102:Y106),2)</f>
        <v>2056.39</v>
      </c>
    </row>
    <row r="102" spans="1:25" ht="38.25" outlineLevel="1" x14ac:dyDescent="0.2">
      <c r="A102" s="73" t="s">
        <v>105</v>
      </c>
      <c r="B102" s="68">
        <f>SUMIF(конвертация!$A$34:$A$64,' 3 цк'!$A101,конвертация!B$34:B$64)</f>
        <v>988.94759859999999</v>
      </c>
      <c r="C102" s="68">
        <f>SUMIF(конвертация!$A$34:$A$64,' 3 цк'!$A101,конвертация!C$34:C$64)</f>
        <v>988.31549342000005</v>
      </c>
      <c r="D102" s="68">
        <f>SUMIF(конвертация!$A$34:$A$64,' 3 цк'!$A101,конвертация!D$34:D$64)</f>
        <v>988.05454097999996</v>
      </c>
      <c r="E102" s="68">
        <f>SUMIF(конвертация!$A$34:$A$64,' 3 цк'!$A101,конвертация!E$34:E$64)</f>
        <v>988.04909051000004</v>
      </c>
      <c r="F102" s="68">
        <f>SUMIF(конвертация!$A$34:$A$64,' 3 цк'!$A101,конвертация!F$34:F$64)</f>
        <v>987.79045444999997</v>
      </c>
      <c r="G102" s="68">
        <f>SUMIF(конвертация!$A$34:$A$64,' 3 цк'!$A101,конвертация!G$34:G$64)</f>
        <v>987.93973740000001</v>
      </c>
      <c r="H102" s="68">
        <f>SUMIF(конвертация!$A$34:$A$64,' 3 цк'!$A101,конвертация!H$34:H$64)</f>
        <v>988.05838108</v>
      </c>
      <c r="I102" s="68">
        <f>SUMIF(конвертация!$A$34:$A$64,' 3 цк'!$A101,конвертация!I$34:I$64)</f>
        <v>998.01667855999995</v>
      </c>
      <c r="J102" s="68">
        <f>SUMIF(конвертация!$A$34:$A$64,' 3 цк'!$A101,конвертация!J$34:J$64)</f>
        <v>994.68173192999996</v>
      </c>
      <c r="K102" s="68">
        <f>SUMIF(конвертация!$A$34:$A$64,' 3 цк'!$A101,конвертация!K$34:K$64)</f>
        <v>991.37317136000001</v>
      </c>
      <c r="L102" s="68">
        <f>SUMIF(конвертация!$A$34:$A$64,' 3 цк'!$A101,конвертация!L$34:L$64)</f>
        <v>989.25162690000002</v>
      </c>
      <c r="M102" s="68">
        <f>SUMIF(конвертация!$A$34:$A$64,' 3 цк'!$A101,конвертация!M$34:M$64)</f>
        <v>989.61820194999996</v>
      </c>
      <c r="N102" s="68">
        <f>SUMIF(конвертация!$A$34:$A$64,' 3 цк'!$A101,конвертация!N$34:N$64)</f>
        <v>989.22464193999997</v>
      </c>
      <c r="O102" s="68">
        <f>SUMIF(конвертация!$A$34:$A$64,' 3 цк'!$A101,конвертация!O$34:O$64)</f>
        <v>988.81093765000003</v>
      </c>
      <c r="P102" s="68">
        <f>SUMIF(конвертация!$A$34:$A$64,' 3 цк'!$A101,конвертация!P$34:P$64)</f>
        <v>988.89540887999999</v>
      </c>
      <c r="Q102" s="68">
        <f>SUMIF(конвертация!$A$34:$A$64,' 3 цк'!$A101,конвертация!Q$34:Q$64)</f>
        <v>988.93388417000006</v>
      </c>
      <c r="R102" s="68">
        <f>SUMIF(конвертация!$A$34:$A$64,' 3 цк'!$A101,конвертация!R$34:R$64)</f>
        <v>991.93217238</v>
      </c>
      <c r="S102" s="68">
        <f>SUMIF(конвертация!$A$34:$A$64,' 3 цк'!$A101,конвертация!S$34:S$64)</f>
        <v>989.08779690999995</v>
      </c>
      <c r="T102" s="68">
        <f>SUMIF(конвертация!$A$34:$A$64,' 3 цк'!$A101,конвертация!T$34:T$64)</f>
        <v>991.54621267000005</v>
      </c>
      <c r="U102" s="68">
        <f>SUMIF(конвертация!$A$34:$A$64,' 3 цк'!$A101,конвертация!U$34:U$64)</f>
        <v>989.73479089</v>
      </c>
      <c r="V102" s="68">
        <f>SUMIF(конвертация!$A$34:$A$64,' 3 цк'!$A101,конвертация!V$34:V$64)</f>
        <v>989.66459056999997</v>
      </c>
      <c r="W102" s="68">
        <f>SUMIF(конвертация!$A$34:$A$64,' 3 цк'!$A101,конвертация!W$34:W$64)</f>
        <v>991.58830868999996</v>
      </c>
      <c r="X102" s="68">
        <f>SUMIF(конвертация!$A$34:$A$64,' 3 цк'!$A101,конвертация!X$34:X$64)</f>
        <v>991.79435439999997</v>
      </c>
      <c r="Y102" s="69">
        <f>SUMIF(конвертация!$A$34:$A$64,' 3 цк'!$A101,конвертация!Y$34:Y$64)</f>
        <v>989.58039835</v>
      </c>
    </row>
    <row r="103" spans="1:25" ht="38.25" outlineLevel="1" x14ac:dyDescent="0.2">
      <c r="A103" s="73" t="s">
        <v>39</v>
      </c>
      <c r="B103" s="27">
        <f>B97</f>
        <v>28.5</v>
      </c>
      <c r="C103" s="27">
        <f t="shared" ref="C103:Y103" si="403">C97</f>
        <v>28.5</v>
      </c>
      <c r="D103" s="27">
        <f t="shared" si="403"/>
        <v>28.5</v>
      </c>
      <c r="E103" s="27">
        <f t="shared" si="403"/>
        <v>28.5</v>
      </c>
      <c r="F103" s="27">
        <f t="shared" si="403"/>
        <v>28.5</v>
      </c>
      <c r="G103" s="27">
        <f t="shared" si="403"/>
        <v>28.5</v>
      </c>
      <c r="H103" s="27">
        <f t="shared" si="403"/>
        <v>28.5</v>
      </c>
      <c r="I103" s="27">
        <f t="shared" si="403"/>
        <v>28.5</v>
      </c>
      <c r="J103" s="27">
        <f t="shared" si="403"/>
        <v>28.5</v>
      </c>
      <c r="K103" s="27">
        <f t="shared" si="403"/>
        <v>28.5</v>
      </c>
      <c r="L103" s="27">
        <f t="shared" si="403"/>
        <v>28.5</v>
      </c>
      <c r="M103" s="27">
        <f t="shared" si="403"/>
        <v>28.5</v>
      </c>
      <c r="N103" s="27">
        <f t="shared" si="403"/>
        <v>28.5</v>
      </c>
      <c r="O103" s="27">
        <f t="shared" si="403"/>
        <v>28.5</v>
      </c>
      <c r="P103" s="27">
        <f t="shared" si="403"/>
        <v>28.5</v>
      </c>
      <c r="Q103" s="27">
        <f t="shared" si="403"/>
        <v>28.5</v>
      </c>
      <c r="R103" s="27">
        <f t="shared" si="403"/>
        <v>28.5</v>
      </c>
      <c r="S103" s="27">
        <f t="shared" si="403"/>
        <v>28.5</v>
      </c>
      <c r="T103" s="27">
        <f t="shared" si="403"/>
        <v>28.5</v>
      </c>
      <c r="U103" s="27">
        <f t="shared" si="403"/>
        <v>28.5</v>
      </c>
      <c r="V103" s="27">
        <f t="shared" si="403"/>
        <v>28.5</v>
      </c>
      <c r="W103" s="27">
        <f t="shared" si="403"/>
        <v>28.5</v>
      </c>
      <c r="X103" s="27">
        <f t="shared" si="403"/>
        <v>28.5</v>
      </c>
      <c r="Y103" s="28">
        <f t="shared" si="403"/>
        <v>28.5</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2.8987535800000002</v>
      </c>
      <c r="C106" s="75">
        <f t="shared" si="406"/>
        <v>2.8987535800000002</v>
      </c>
      <c r="D106" s="75">
        <f t="shared" si="406"/>
        <v>2.8987535800000002</v>
      </c>
      <c r="E106" s="75">
        <f t="shared" si="406"/>
        <v>2.8987535800000002</v>
      </c>
      <c r="F106" s="75">
        <f t="shared" si="406"/>
        <v>2.8987535800000002</v>
      </c>
      <c r="G106" s="75">
        <f t="shared" si="406"/>
        <v>2.8987535800000002</v>
      </c>
      <c r="H106" s="75">
        <f t="shared" si="406"/>
        <v>2.8987535800000002</v>
      </c>
      <c r="I106" s="75">
        <f t="shared" si="406"/>
        <v>2.8987535800000002</v>
      </c>
      <c r="J106" s="75">
        <f t="shared" si="406"/>
        <v>2.8987535800000002</v>
      </c>
      <c r="K106" s="75">
        <f t="shared" si="406"/>
        <v>2.8987535800000002</v>
      </c>
      <c r="L106" s="75">
        <f t="shared" si="406"/>
        <v>2.8987535800000002</v>
      </c>
      <c r="M106" s="75">
        <f t="shared" si="406"/>
        <v>2.8987535800000002</v>
      </c>
      <c r="N106" s="75">
        <f t="shared" si="406"/>
        <v>2.8987535800000002</v>
      </c>
      <c r="O106" s="75">
        <f t="shared" si="406"/>
        <v>2.8987535800000002</v>
      </c>
      <c r="P106" s="75">
        <f t="shared" si="406"/>
        <v>2.8987535800000002</v>
      </c>
      <c r="Q106" s="75">
        <f t="shared" si="406"/>
        <v>2.8987535800000002</v>
      </c>
      <c r="R106" s="75">
        <f t="shared" si="406"/>
        <v>2.8987535800000002</v>
      </c>
      <c r="S106" s="75">
        <f t="shared" si="406"/>
        <v>2.8987535800000002</v>
      </c>
      <c r="T106" s="75">
        <f t="shared" si="406"/>
        <v>2.8987535800000002</v>
      </c>
      <c r="U106" s="75">
        <f t="shared" si="406"/>
        <v>2.8987535800000002</v>
      </c>
      <c r="V106" s="75">
        <f t="shared" si="406"/>
        <v>2.8987535800000002</v>
      </c>
      <c r="W106" s="75">
        <f t="shared" si="406"/>
        <v>2.8987535800000002</v>
      </c>
      <c r="X106" s="75">
        <f t="shared" si="406"/>
        <v>2.8987535800000002</v>
      </c>
      <c r="Y106" s="76">
        <f t="shared" si="406"/>
        <v>2.8987535800000002</v>
      </c>
    </row>
    <row r="107" spans="1:25" x14ac:dyDescent="0.2">
      <c r="A107" s="72">
        <v>17</v>
      </c>
      <c r="B107" s="70">
        <f>ROUND(SUM(B108:B112),2)</f>
        <v>2055.77</v>
      </c>
      <c r="C107" s="70">
        <f t="shared" ref="C107" si="407">ROUND(SUM(C108:C112),2)</f>
        <v>2055.33</v>
      </c>
      <c r="D107" s="70">
        <f t="shared" ref="D107" si="408">ROUND(SUM(D108:D112),2)</f>
        <v>2055.12</v>
      </c>
      <c r="E107" s="70">
        <f t="shared" ref="E107" si="409">ROUND(SUM(E108:E112),2)</f>
        <v>2055.0500000000002</v>
      </c>
      <c r="F107" s="70">
        <f t="shared" ref="F107" si="410">ROUND(SUM(F108:F112),2)</f>
        <v>2054.98</v>
      </c>
      <c r="G107" s="70">
        <f t="shared" ref="G107" si="411">ROUND(SUM(G108:G112),2)</f>
        <v>2054.9299999999998</v>
      </c>
      <c r="H107" s="70">
        <f t="shared" ref="H107" si="412">ROUND(SUM(H108:H112),2)</f>
        <v>2055.02</v>
      </c>
      <c r="I107" s="70">
        <f t="shared" ref="I107" si="413">ROUND(SUM(I108:I112),2)</f>
        <v>2064.25</v>
      </c>
      <c r="J107" s="70">
        <f t="shared" ref="J107" si="414">ROUND(SUM(J108:J112),2)</f>
        <v>2060.39</v>
      </c>
      <c r="K107" s="70">
        <f t="shared" ref="K107" si="415">ROUND(SUM(K108:K112),2)</f>
        <v>2057.63</v>
      </c>
      <c r="L107" s="70">
        <f t="shared" ref="L107" si="416">ROUND(SUM(L108:L112),2)</f>
        <v>2056.36</v>
      </c>
      <c r="M107" s="70">
        <f t="shared" ref="M107" si="417">ROUND(SUM(M108:M112),2)</f>
        <v>2056.5100000000002</v>
      </c>
      <c r="N107" s="70">
        <f t="shared" ref="N107" si="418">ROUND(SUM(N108:N112),2)</f>
        <v>2056.5</v>
      </c>
      <c r="O107" s="70">
        <f t="shared" ref="O107" si="419">ROUND(SUM(O108:O112),2)</f>
        <v>2056.52</v>
      </c>
      <c r="P107" s="70">
        <f t="shared" ref="P107" si="420">ROUND(SUM(P108:P112),2)</f>
        <v>2056.83</v>
      </c>
      <c r="Q107" s="70">
        <f t="shared" ref="Q107" si="421">ROUND(SUM(Q108:Q112),2)</f>
        <v>2056.5300000000002</v>
      </c>
      <c r="R107" s="70">
        <f t="shared" ref="R107" si="422">ROUND(SUM(R108:R112),2)</f>
        <v>2056.16</v>
      </c>
      <c r="S107" s="70">
        <f t="shared" ref="S107" si="423">ROUND(SUM(S108:S112),2)</f>
        <v>2053.87</v>
      </c>
      <c r="T107" s="70">
        <f t="shared" ref="T107" si="424">ROUND(SUM(T108:T112),2)</f>
        <v>2056.16</v>
      </c>
      <c r="U107" s="70">
        <f t="shared" ref="U107" si="425">ROUND(SUM(U108:U112),2)</f>
        <v>2055.96</v>
      </c>
      <c r="V107" s="70">
        <f t="shared" ref="V107" si="426">ROUND(SUM(V108:V112),2)</f>
        <v>2055.5700000000002</v>
      </c>
      <c r="W107" s="70">
        <f t="shared" ref="W107" si="427">ROUND(SUM(W108:W112),2)</f>
        <v>2058.31</v>
      </c>
      <c r="X107" s="70">
        <f t="shared" ref="X107" si="428">ROUND(SUM(X108:X112),2)</f>
        <v>2058.8200000000002</v>
      </c>
      <c r="Y107" s="71">
        <f t="shared" ref="Y107" si="429">ROUND(SUM(Y108:Y112),2)</f>
        <v>2056.16</v>
      </c>
    </row>
    <row r="108" spans="1:25" ht="38.25" outlineLevel="1" x14ac:dyDescent="0.2">
      <c r="A108" s="73" t="s">
        <v>105</v>
      </c>
      <c r="B108" s="68">
        <f>SUMIF(конвертация!$A$34:$A$64,' 3 цк'!$A107,конвертация!B$34:B$64)</f>
        <v>988.96055706000004</v>
      </c>
      <c r="C108" s="68">
        <f>SUMIF(конвертация!$A$34:$A$64,' 3 цк'!$A107,конвертация!C$34:C$64)</f>
        <v>988.52445826999997</v>
      </c>
      <c r="D108" s="68">
        <f>SUMIF(конвертация!$A$34:$A$64,' 3 цк'!$A107,конвертация!D$34:D$64)</f>
        <v>988.30986899000004</v>
      </c>
      <c r="E108" s="68">
        <f>SUMIF(конвертация!$A$34:$A$64,' 3 цк'!$A107,конвертация!E$34:E$64)</f>
        <v>988.23735211999997</v>
      </c>
      <c r="F108" s="68">
        <f>SUMIF(конвертация!$A$34:$A$64,' 3 цк'!$A107,конвертация!F$34:F$64)</f>
        <v>988.17065430000002</v>
      </c>
      <c r="G108" s="68">
        <f>SUMIF(конвертация!$A$34:$A$64,' 3 цк'!$A107,конвертация!G$34:G$64)</f>
        <v>988.12389793</v>
      </c>
      <c r="H108" s="68">
        <f>SUMIF(конвертация!$A$34:$A$64,' 3 цк'!$A107,конвертация!H$34:H$64)</f>
        <v>988.21558017999996</v>
      </c>
      <c r="I108" s="68">
        <f>SUMIF(конвертация!$A$34:$A$64,' 3 цк'!$A107,конвертация!I$34:I$64)</f>
        <v>997.44503812000005</v>
      </c>
      <c r="J108" s="68">
        <f>SUMIF(конвертация!$A$34:$A$64,' 3 цк'!$A107,конвертация!J$34:J$64)</f>
        <v>993.58278204999999</v>
      </c>
      <c r="K108" s="68">
        <f>SUMIF(конвертация!$A$34:$A$64,' 3 цк'!$A107,конвертация!K$34:K$64)</f>
        <v>990.82192966000002</v>
      </c>
      <c r="L108" s="68">
        <f>SUMIF(конвертация!$A$34:$A$64,' 3 цк'!$A107,конвертация!L$34:L$64)</f>
        <v>989.54813240999999</v>
      </c>
      <c r="M108" s="68">
        <f>SUMIF(конвертация!$A$34:$A$64,' 3 цк'!$A107,конвертация!M$34:M$64)</f>
        <v>989.70014762000005</v>
      </c>
      <c r="N108" s="68">
        <f>SUMIF(конвертация!$A$34:$A$64,' 3 цк'!$A107,конвертация!N$34:N$64)</f>
        <v>989.68663959000003</v>
      </c>
      <c r="O108" s="68">
        <f>SUMIF(конвертация!$A$34:$A$64,' 3 цк'!$A107,конвертация!O$34:O$64)</f>
        <v>989.71345085999997</v>
      </c>
      <c r="P108" s="68">
        <f>SUMIF(конвертация!$A$34:$A$64,' 3 цк'!$A107,конвертация!P$34:P$64)</f>
        <v>990.01937724000004</v>
      </c>
      <c r="Q108" s="68">
        <f>SUMIF(конвертация!$A$34:$A$64,' 3 цк'!$A107,конвертация!Q$34:Q$64)</f>
        <v>989.71879822999995</v>
      </c>
      <c r="R108" s="68">
        <f>SUMIF(конвертация!$A$34:$A$64,' 3 цк'!$A107,конвертация!R$34:R$64)</f>
        <v>989.35581094999998</v>
      </c>
      <c r="S108" s="68">
        <f>SUMIF(конвертация!$A$34:$A$64,' 3 цк'!$A107,конвертация!S$34:S$64)</f>
        <v>987.05768874</v>
      </c>
      <c r="T108" s="68">
        <f>SUMIF(конвертация!$A$34:$A$64,' 3 цк'!$A107,конвертация!T$34:T$64)</f>
        <v>989.34831729999996</v>
      </c>
      <c r="U108" s="68">
        <f>SUMIF(конвертация!$A$34:$A$64,' 3 цк'!$A107,конвертация!U$34:U$64)</f>
        <v>989.15312489999997</v>
      </c>
      <c r="V108" s="68">
        <f>SUMIF(конвертация!$A$34:$A$64,' 3 цк'!$A107,конвертация!V$34:V$64)</f>
        <v>988.76075877000005</v>
      </c>
      <c r="W108" s="68">
        <f>SUMIF(конвертация!$A$34:$A$64,' 3 цк'!$A107,конвертация!W$34:W$64)</f>
        <v>991.50115000000005</v>
      </c>
      <c r="X108" s="68">
        <f>SUMIF(конвертация!$A$34:$A$64,' 3 цк'!$A107,конвертация!X$34:X$64)</f>
        <v>992.01515042999995</v>
      </c>
      <c r="Y108" s="69">
        <f>SUMIF(конвертация!$A$34:$A$64,' 3 цк'!$A107,конвертация!Y$34:Y$64)</f>
        <v>989.35088282000004</v>
      </c>
    </row>
    <row r="109" spans="1:25" ht="38.25" outlineLevel="1" x14ac:dyDescent="0.2">
      <c r="A109" s="73" t="s">
        <v>39</v>
      </c>
      <c r="B109" s="27">
        <f>B103</f>
        <v>28.5</v>
      </c>
      <c r="C109" s="27">
        <f t="shared" ref="C109:Y109" si="430">C103</f>
        <v>28.5</v>
      </c>
      <c r="D109" s="27">
        <f t="shared" si="430"/>
        <v>28.5</v>
      </c>
      <c r="E109" s="27">
        <f t="shared" si="430"/>
        <v>28.5</v>
      </c>
      <c r="F109" s="27">
        <f t="shared" si="430"/>
        <v>28.5</v>
      </c>
      <c r="G109" s="27">
        <f t="shared" si="430"/>
        <v>28.5</v>
      </c>
      <c r="H109" s="27">
        <f t="shared" si="430"/>
        <v>28.5</v>
      </c>
      <c r="I109" s="27">
        <f t="shared" si="430"/>
        <v>28.5</v>
      </c>
      <c r="J109" s="27">
        <f t="shared" si="430"/>
        <v>28.5</v>
      </c>
      <c r="K109" s="27">
        <f t="shared" si="430"/>
        <v>28.5</v>
      </c>
      <c r="L109" s="27">
        <f t="shared" si="430"/>
        <v>28.5</v>
      </c>
      <c r="M109" s="27">
        <f t="shared" si="430"/>
        <v>28.5</v>
      </c>
      <c r="N109" s="27">
        <f t="shared" si="430"/>
        <v>28.5</v>
      </c>
      <c r="O109" s="27">
        <f t="shared" si="430"/>
        <v>28.5</v>
      </c>
      <c r="P109" s="27">
        <f t="shared" si="430"/>
        <v>28.5</v>
      </c>
      <c r="Q109" s="27">
        <f t="shared" si="430"/>
        <v>28.5</v>
      </c>
      <c r="R109" s="27">
        <f t="shared" si="430"/>
        <v>28.5</v>
      </c>
      <c r="S109" s="27">
        <f t="shared" si="430"/>
        <v>28.5</v>
      </c>
      <c r="T109" s="27">
        <f t="shared" si="430"/>
        <v>28.5</v>
      </c>
      <c r="U109" s="27">
        <f t="shared" si="430"/>
        <v>28.5</v>
      </c>
      <c r="V109" s="27">
        <f t="shared" si="430"/>
        <v>28.5</v>
      </c>
      <c r="W109" s="27">
        <f t="shared" si="430"/>
        <v>28.5</v>
      </c>
      <c r="X109" s="27">
        <f t="shared" si="430"/>
        <v>28.5</v>
      </c>
      <c r="Y109" s="28">
        <f t="shared" si="430"/>
        <v>28.5</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2.8987535800000002</v>
      </c>
      <c r="C112" s="75">
        <f t="shared" si="433"/>
        <v>2.8987535800000002</v>
      </c>
      <c r="D112" s="75">
        <f t="shared" si="433"/>
        <v>2.8987535800000002</v>
      </c>
      <c r="E112" s="75">
        <f t="shared" si="433"/>
        <v>2.8987535800000002</v>
      </c>
      <c r="F112" s="75">
        <f t="shared" si="433"/>
        <v>2.8987535800000002</v>
      </c>
      <c r="G112" s="75">
        <f t="shared" si="433"/>
        <v>2.8987535800000002</v>
      </c>
      <c r="H112" s="75">
        <f t="shared" si="433"/>
        <v>2.8987535800000002</v>
      </c>
      <c r="I112" s="75">
        <f t="shared" si="433"/>
        <v>2.8987535800000002</v>
      </c>
      <c r="J112" s="75">
        <f t="shared" si="433"/>
        <v>2.8987535800000002</v>
      </c>
      <c r="K112" s="75">
        <f t="shared" si="433"/>
        <v>2.8987535800000002</v>
      </c>
      <c r="L112" s="75">
        <f t="shared" si="433"/>
        <v>2.8987535800000002</v>
      </c>
      <c r="M112" s="75">
        <f t="shared" si="433"/>
        <v>2.8987535800000002</v>
      </c>
      <c r="N112" s="75">
        <f t="shared" si="433"/>
        <v>2.8987535800000002</v>
      </c>
      <c r="O112" s="75">
        <f t="shared" si="433"/>
        <v>2.8987535800000002</v>
      </c>
      <c r="P112" s="75">
        <f t="shared" si="433"/>
        <v>2.8987535800000002</v>
      </c>
      <c r="Q112" s="75">
        <f t="shared" si="433"/>
        <v>2.8987535800000002</v>
      </c>
      <c r="R112" s="75">
        <f t="shared" si="433"/>
        <v>2.8987535800000002</v>
      </c>
      <c r="S112" s="75">
        <f t="shared" si="433"/>
        <v>2.8987535800000002</v>
      </c>
      <c r="T112" s="75">
        <f t="shared" si="433"/>
        <v>2.8987535800000002</v>
      </c>
      <c r="U112" s="75">
        <f t="shared" si="433"/>
        <v>2.8987535800000002</v>
      </c>
      <c r="V112" s="75">
        <f t="shared" si="433"/>
        <v>2.8987535800000002</v>
      </c>
      <c r="W112" s="75">
        <f t="shared" si="433"/>
        <v>2.8987535800000002</v>
      </c>
      <c r="X112" s="75">
        <f t="shared" si="433"/>
        <v>2.8987535800000002</v>
      </c>
      <c r="Y112" s="76">
        <f t="shared" si="433"/>
        <v>2.8987535800000002</v>
      </c>
    </row>
    <row r="113" spans="1:25" x14ac:dyDescent="0.2">
      <c r="A113" s="72">
        <v>18</v>
      </c>
      <c r="B113" s="70">
        <f>ROUND(SUM(B114:B118),2)</f>
        <v>2055.88</v>
      </c>
      <c r="C113" s="70">
        <f t="shared" ref="C113" si="434">ROUND(SUM(C114:C118),2)</f>
        <v>2055.27</v>
      </c>
      <c r="D113" s="70">
        <f t="shared" ref="D113" si="435">ROUND(SUM(D114:D118),2)</f>
        <v>2054.96</v>
      </c>
      <c r="E113" s="70">
        <f t="shared" ref="E113" si="436">ROUND(SUM(E114:E118),2)</f>
        <v>2054.98</v>
      </c>
      <c r="F113" s="70">
        <f t="shared" ref="F113" si="437">ROUND(SUM(F114:F118),2)</f>
        <v>2054.94</v>
      </c>
      <c r="G113" s="70">
        <f t="shared" ref="G113" si="438">ROUND(SUM(G114:G118),2)</f>
        <v>2055.09</v>
      </c>
      <c r="H113" s="70">
        <f t="shared" ref="H113" si="439">ROUND(SUM(H114:H118),2)</f>
        <v>2053.73</v>
      </c>
      <c r="I113" s="70">
        <f t="shared" ref="I113" si="440">ROUND(SUM(I114:I118),2)</f>
        <v>2064.89</v>
      </c>
      <c r="J113" s="70">
        <f t="shared" ref="J113" si="441">ROUND(SUM(J114:J118),2)</f>
        <v>2061.4699999999998</v>
      </c>
      <c r="K113" s="70">
        <f t="shared" ref="K113" si="442">ROUND(SUM(K114:K118),2)</f>
        <v>2057.4699999999998</v>
      </c>
      <c r="L113" s="70">
        <f t="shared" ref="L113" si="443">ROUND(SUM(L114:L118),2)</f>
        <v>2054.13</v>
      </c>
      <c r="M113" s="70">
        <f t="shared" ref="M113" si="444">ROUND(SUM(M114:M118),2)</f>
        <v>2053.79</v>
      </c>
      <c r="N113" s="70">
        <f t="shared" ref="N113" si="445">ROUND(SUM(N114:N118),2)</f>
        <v>2053.91</v>
      </c>
      <c r="O113" s="70">
        <f t="shared" ref="O113" si="446">ROUND(SUM(O114:O118),2)</f>
        <v>2054.2399999999998</v>
      </c>
      <c r="P113" s="70">
        <f t="shared" ref="P113" si="447">ROUND(SUM(P114:P118),2)</f>
        <v>2053.21</v>
      </c>
      <c r="Q113" s="70">
        <f t="shared" ref="Q113" si="448">ROUND(SUM(Q114:Q118),2)</f>
        <v>2053.4899999999998</v>
      </c>
      <c r="R113" s="70">
        <f t="shared" ref="R113" si="449">ROUND(SUM(R114:R118),2)</f>
        <v>2058.9</v>
      </c>
      <c r="S113" s="70">
        <f t="shared" ref="S113" si="450">ROUND(SUM(S114:S118),2)</f>
        <v>2053.8200000000002</v>
      </c>
      <c r="T113" s="70">
        <f t="shared" ref="T113" si="451">ROUND(SUM(T114:T118),2)</f>
        <v>2056.7600000000002</v>
      </c>
      <c r="U113" s="70">
        <f t="shared" ref="U113" si="452">ROUND(SUM(U114:U118),2)</f>
        <v>2054.9299999999998</v>
      </c>
      <c r="V113" s="70">
        <f t="shared" ref="V113" si="453">ROUND(SUM(V114:V118),2)</f>
        <v>2055.0700000000002</v>
      </c>
      <c r="W113" s="70">
        <f t="shared" ref="W113" si="454">ROUND(SUM(W114:W118),2)</f>
        <v>2056.5700000000002</v>
      </c>
      <c r="X113" s="70">
        <f t="shared" ref="X113" si="455">ROUND(SUM(X114:X118),2)</f>
        <v>2059.1</v>
      </c>
      <c r="Y113" s="71">
        <f t="shared" ref="Y113" si="456">ROUND(SUM(Y114:Y118),2)</f>
        <v>2054.64</v>
      </c>
    </row>
    <row r="114" spans="1:25" ht="38.25" outlineLevel="1" x14ac:dyDescent="0.2">
      <c r="A114" s="73" t="s">
        <v>105</v>
      </c>
      <c r="B114" s="68">
        <f>SUMIF(конвертация!$A$34:$A$64,' 3 цк'!$A113,конвертация!B$34:B$64)</f>
        <v>989.06705009999996</v>
      </c>
      <c r="C114" s="68">
        <f>SUMIF(конвертация!$A$34:$A$64,' 3 цк'!$A113,конвертация!C$34:C$64)</f>
        <v>988.46593769000003</v>
      </c>
      <c r="D114" s="68">
        <f>SUMIF(конвертация!$A$34:$A$64,' 3 цк'!$A113,конвертация!D$34:D$64)</f>
        <v>988.15212248</v>
      </c>
      <c r="E114" s="68">
        <f>SUMIF(конвертация!$A$34:$A$64,' 3 цк'!$A113,конвертация!E$34:E$64)</f>
        <v>988.17334530000005</v>
      </c>
      <c r="F114" s="68">
        <f>SUMIF(конвертация!$A$34:$A$64,' 3 цк'!$A113,конвертация!F$34:F$64)</f>
        <v>988.13237293999998</v>
      </c>
      <c r="G114" s="68">
        <f>SUMIF(конвертация!$A$34:$A$64,' 3 цк'!$A113,конвертация!G$34:G$64)</f>
        <v>988.28550402999997</v>
      </c>
      <c r="H114" s="68">
        <f>SUMIF(конвертация!$A$34:$A$64,' 3 цк'!$A113,конвертация!H$34:H$64)</f>
        <v>986.92515089000005</v>
      </c>
      <c r="I114" s="68">
        <f>SUMIF(конвертация!$A$34:$A$64,' 3 цк'!$A113,конвертация!I$34:I$64)</f>
        <v>998.07745198999999</v>
      </c>
      <c r="J114" s="68">
        <f>SUMIF(конвертация!$A$34:$A$64,' 3 цк'!$A113,конвертация!J$34:J$64)</f>
        <v>994.65709548999996</v>
      </c>
      <c r="K114" s="68">
        <f>SUMIF(конвертация!$A$34:$A$64,' 3 цк'!$A113,конвертация!K$34:K$64)</f>
        <v>990.66148412999996</v>
      </c>
      <c r="L114" s="68">
        <f>SUMIF(конвертация!$A$34:$A$64,' 3 цк'!$A113,конвертация!L$34:L$64)</f>
        <v>987.32444232</v>
      </c>
      <c r="M114" s="68">
        <f>SUMIF(конвертация!$A$34:$A$64,' 3 цк'!$A113,конвертация!M$34:M$64)</f>
        <v>986.98569128999998</v>
      </c>
      <c r="N114" s="68">
        <f>SUMIF(конвертация!$A$34:$A$64,' 3 цк'!$A113,конвертация!N$34:N$64)</f>
        <v>987.10514497999998</v>
      </c>
      <c r="O114" s="68">
        <f>SUMIF(конвертация!$A$34:$A$64,' 3 цк'!$A113,конвертация!O$34:O$64)</f>
        <v>987.42636501000004</v>
      </c>
      <c r="P114" s="68">
        <f>SUMIF(конвертация!$A$34:$A$64,' 3 цк'!$A113,конвертация!P$34:P$64)</f>
        <v>986.40492448999998</v>
      </c>
      <c r="Q114" s="68">
        <f>SUMIF(конвертация!$A$34:$A$64,' 3 цк'!$A113,конвертация!Q$34:Q$64)</f>
        <v>986.68301831999997</v>
      </c>
      <c r="R114" s="68">
        <f>SUMIF(конвертация!$A$34:$A$64,' 3 цк'!$A113,конвертация!R$34:R$64)</f>
        <v>992.09476614000005</v>
      </c>
      <c r="S114" s="68">
        <f>SUMIF(конвертация!$A$34:$A$64,' 3 цк'!$A113,конвертация!S$34:S$64)</f>
        <v>987.01091953000002</v>
      </c>
      <c r="T114" s="68">
        <f>SUMIF(конвертация!$A$34:$A$64,' 3 цк'!$A113,конвертация!T$34:T$64)</f>
        <v>989.94720507</v>
      </c>
      <c r="U114" s="68">
        <f>SUMIF(конвертация!$A$34:$A$64,' 3 цк'!$A113,конвертация!U$34:U$64)</f>
        <v>988.11845252000001</v>
      </c>
      <c r="V114" s="68">
        <f>SUMIF(конвертация!$A$34:$A$64,' 3 цк'!$A113,конвертация!V$34:V$64)</f>
        <v>988.25727945999995</v>
      </c>
      <c r="W114" s="68">
        <f>SUMIF(конвертация!$A$34:$A$64,' 3 цк'!$A113,конвертация!W$34:W$64)</f>
        <v>989.75986396999997</v>
      </c>
      <c r="X114" s="68">
        <f>SUMIF(конвертация!$A$34:$A$64,' 3 цк'!$A113,конвертация!X$34:X$64)</f>
        <v>992.29097635999995</v>
      </c>
      <c r="Y114" s="69">
        <f>SUMIF(конвертация!$A$34:$A$64,' 3 цк'!$A113,конвертация!Y$34:Y$64)</f>
        <v>987.83528268999999</v>
      </c>
    </row>
    <row r="115" spans="1:25" ht="38.25" outlineLevel="1" x14ac:dyDescent="0.2">
      <c r="A115" s="73" t="s">
        <v>39</v>
      </c>
      <c r="B115" s="27">
        <f>B109</f>
        <v>28.5</v>
      </c>
      <c r="C115" s="27">
        <f t="shared" ref="C115:Y115" si="457">C109</f>
        <v>28.5</v>
      </c>
      <c r="D115" s="27">
        <f t="shared" si="457"/>
        <v>28.5</v>
      </c>
      <c r="E115" s="27">
        <f t="shared" si="457"/>
        <v>28.5</v>
      </c>
      <c r="F115" s="27">
        <f t="shared" si="457"/>
        <v>28.5</v>
      </c>
      <c r="G115" s="27">
        <f t="shared" si="457"/>
        <v>28.5</v>
      </c>
      <c r="H115" s="27">
        <f t="shared" si="457"/>
        <v>28.5</v>
      </c>
      <c r="I115" s="27">
        <f t="shared" si="457"/>
        <v>28.5</v>
      </c>
      <c r="J115" s="27">
        <f t="shared" si="457"/>
        <v>28.5</v>
      </c>
      <c r="K115" s="27">
        <f t="shared" si="457"/>
        <v>28.5</v>
      </c>
      <c r="L115" s="27">
        <f t="shared" si="457"/>
        <v>28.5</v>
      </c>
      <c r="M115" s="27">
        <f t="shared" si="457"/>
        <v>28.5</v>
      </c>
      <c r="N115" s="27">
        <f t="shared" si="457"/>
        <v>28.5</v>
      </c>
      <c r="O115" s="27">
        <f t="shared" si="457"/>
        <v>28.5</v>
      </c>
      <c r="P115" s="27">
        <f t="shared" si="457"/>
        <v>28.5</v>
      </c>
      <c r="Q115" s="27">
        <f t="shared" si="457"/>
        <v>28.5</v>
      </c>
      <c r="R115" s="27">
        <f t="shared" si="457"/>
        <v>28.5</v>
      </c>
      <c r="S115" s="27">
        <f t="shared" si="457"/>
        <v>28.5</v>
      </c>
      <c r="T115" s="27">
        <f t="shared" si="457"/>
        <v>28.5</v>
      </c>
      <c r="U115" s="27">
        <f t="shared" si="457"/>
        <v>28.5</v>
      </c>
      <c r="V115" s="27">
        <f t="shared" si="457"/>
        <v>28.5</v>
      </c>
      <c r="W115" s="27">
        <f t="shared" si="457"/>
        <v>28.5</v>
      </c>
      <c r="X115" s="27">
        <f t="shared" si="457"/>
        <v>28.5</v>
      </c>
      <c r="Y115" s="28">
        <f t="shared" si="457"/>
        <v>28.5</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2.8987535800000002</v>
      </c>
      <c r="C118" s="75">
        <f t="shared" si="460"/>
        <v>2.8987535800000002</v>
      </c>
      <c r="D118" s="75">
        <f t="shared" si="460"/>
        <v>2.8987535800000002</v>
      </c>
      <c r="E118" s="75">
        <f t="shared" si="460"/>
        <v>2.8987535800000002</v>
      </c>
      <c r="F118" s="75">
        <f t="shared" si="460"/>
        <v>2.8987535800000002</v>
      </c>
      <c r="G118" s="75">
        <f t="shared" si="460"/>
        <v>2.8987535800000002</v>
      </c>
      <c r="H118" s="75">
        <f t="shared" si="460"/>
        <v>2.8987535800000002</v>
      </c>
      <c r="I118" s="75">
        <f t="shared" si="460"/>
        <v>2.8987535800000002</v>
      </c>
      <c r="J118" s="75">
        <f t="shared" si="460"/>
        <v>2.8987535800000002</v>
      </c>
      <c r="K118" s="75">
        <f t="shared" si="460"/>
        <v>2.8987535800000002</v>
      </c>
      <c r="L118" s="75">
        <f t="shared" si="460"/>
        <v>2.8987535800000002</v>
      </c>
      <c r="M118" s="75">
        <f t="shared" si="460"/>
        <v>2.8987535800000002</v>
      </c>
      <c r="N118" s="75">
        <f t="shared" si="460"/>
        <v>2.8987535800000002</v>
      </c>
      <c r="O118" s="75">
        <f t="shared" si="460"/>
        <v>2.8987535800000002</v>
      </c>
      <c r="P118" s="75">
        <f t="shared" si="460"/>
        <v>2.8987535800000002</v>
      </c>
      <c r="Q118" s="75">
        <f t="shared" si="460"/>
        <v>2.8987535800000002</v>
      </c>
      <c r="R118" s="75">
        <f t="shared" si="460"/>
        <v>2.8987535800000002</v>
      </c>
      <c r="S118" s="75">
        <f t="shared" si="460"/>
        <v>2.8987535800000002</v>
      </c>
      <c r="T118" s="75">
        <f t="shared" si="460"/>
        <v>2.8987535800000002</v>
      </c>
      <c r="U118" s="75">
        <f t="shared" si="460"/>
        <v>2.8987535800000002</v>
      </c>
      <c r="V118" s="75">
        <f t="shared" si="460"/>
        <v>2.8987535800000002</v>
      </c>
      <c r="W118" s="75">
        <f t="shared" si="460"/>
        <v>2.8987535800000002</v>
      </c>
      <c r="X118" s="75">
        <f t="shared" si="460"/>
        <v>2.8987535800000002</v>
      </c>
      <c r="Y118" s="76">
        <f t="shared" si="460"/>
        <v>2.8987535800000002</v>
      </c>
    </row>
    <row r="119" spans="1:25" x14ac:dyDescent="0.2">
      <c r="A119" s="72">
        <v>19</v>
      </c>
      <c r="B119" s="70">
        <f>ROUND(SUM(B120:B124),2)</f>
        <v>2055.9899999999998</v>
      </c>
      <c r="C119" s="70">
        <f t="shared" ref="C119" si="461">ROUND(SUM(C120:C124),2)</f>
        <v>2055.5300000000002</v>
      </c>
      <c r="D119" s="70">
        <f t="shared" ref="D119" si="462">ROUND(SUM(D120:D124),2)</f>
        <v>2055.0500000000002</v>
      </c>
      <c r="E119" s="70">
        <f t="shared" ref="E119" si="463">ROUND(SUM(E120:E124),2)</f>
        <v>2054.94</v>
      </c>
      <c r="F119" s="70">
        <f t="shared" ref="F119" si="464">ROUND(SUM(F120:F124),2)</f>
        <v>2054.84</v>
      </c>
      <c r="G119" s="70">
        <f t="shared" ref="G119" si="465">ROUND(SUM(G120:G124),2)</f>
        <v>2054.7600000000002</v>
      </c>
      <c r="H119" s="70">
        <f t="shared" ref="H119" si="466">ROUND(SUM(H120:H124),2)</f>
        <v>2055</v>
      </c>
      <c r="I119" s="70">
        <f t="shared" ref="I119" si="467">ROUND(SUM(I120:I124),2)</f>
        <v>2054.9699999999998</v>
      </c>
      <c r="J119" s="70">
        <f t="shared" ref="J119" si="468">ROUND(SUM(J120:J124),2)</f>
        <v>2055.39</v>
      </c>
      <c r="K119" s="70">
        <f t="shared" ref="K119" si="469">ROUND(SUM(K120:K124),2)</f>
        <v>2055.85</v>
      </c>
      <c r="L119" s="70">
        <f t="shared" ref="L119" si="470">ROUND(SUM(L120:L124),2)</f>
        <v>2056.36</v>
      </c>
      <c r="M119" s="70">
        <f t="shared" ref="M119" si="471">ROUND(SUM(M120:M124),2)</f>
        <v>2056.5100000000002</v>
      </c>
      <c r="N119" s="70">
        <f t="shared" ref="N119" si="472">ROUND(SUM(N120:N124),2)</f>
        <v>2056.65</v>
      </c>
      <c r="O119" s="70">
        <f t="shared" ref="O119" si="473">ROUND(SUM(O120:O124),2)</f>
        <v>2056.6</v>
      </c>
      <c r="P119" s="70">
        <f t="shared" ref="P119" si="474">ROUND(SUM(P120:P124),2)</f>
        <v>2054.79</v>
      </c>
      <c r="Q119" s="70">
        <f t="shared" ref="Q119" si="475">ROUND(SUM(Q120:Q124),2)</f>
        <v>2056.42</v>
      </c>
      <c r="R119" s="70">
        <f t="shared" ref="R119" si="476">ROUND(SUM(R120:R124),2)</f>
        <v>2056.2399999999998</v>
      </c>
      <c r="S119" s="70">
        <f t="shared" ref="S119" si="477">ROUND(SUM(S120:S124),2)</f>
        <v>2056.36</v>
      </c>
      <c r="T119" s="70">
        <f t="shared" ref="T119" si="478">ROUND(SUM(T120:T124),2)</f>
        <v>2056.7199999999998</v>
      </c>
      <c r="U119" s="70">
        <f t="shared" ref="U119" si="479">ROUND(SUM(U120:U124),2)</f>
        <v>2056.64</v>
      </c>
      <c r="V119" s="70">
        <f t="shared" ref="V119" si="480">ROUND(SUM(V120:V124),2)</f>
        <v>2056.62</v>
      </c>
      <c r="W119" s="70">
        <f t="shared" ref="W119" si="481">ROUND(SUM(W120:W124),2)</f>
        <v>2055.0100000000002</v>
      </c>
      <c r="X119" s="70">
        <f t="shared" ref="X119" si="482">ROUND(SUM(X120:X124),2)</f>
        <v>2054.87</v>
      </c>
      <c r="Y119" s="71">
        <f t="shared" ref="Y119" si="483">ROUND(SUM(Y120:Y124),2)</f>
        <v>2054.5100000000002</v>
      </c>
    </row>
    <row r="120" spans="1:25" ht="38.25" outlineLevel="1" x14ac:dyDescent="0.2">
      <c r="A120" s="73" t="s">
        <v>105</v>
      </c>
      <c r="B120" s="68">
        <f>SUMIF(конвертация!$A$34:$A$64,' 3 цк'!$A119,конвертация!B$34:B$64)</f>
        <v>989.18298877999996</v>
      </c>
      <c r="C120" s="68">
        <f>SUMIF(конвертация!$A$34:$A$64,' 3 цк'!$A119,конвертация!C$34:C$64)</f>
        <v>988.71925091000003</v>
      </c>
      <c r="D120" s="68">
        <f>SUMIF(конвертация!$A$34:$A$64,' 3 цк'!$A119,конвертация!D$34:D$64)</f>
        <v>988.24366005000002</v>
      </c>
      <c r="E120" s="68">
        <f>SUMIF(конвертация!$A$34:$A$64,' 3 цк'!$A119,конвертация!E$34:E$64)</f>
        <v>988.12716817</v>
      </c>
      <c r="F120" s="68">
        <f>SUMIF(конвертация!$A$34:$A$64,' 3 цк'!$A119,конвертация!F$34:F$64)</f>
        <v>988.02792209999996</v>
      </c>
      <c r="G120" s="68">
        <f>SUMIF(конвертация!$A$34:$A$64,' 3 цк'!$A119,конвертация!G$34:G$64)</f>
        <v>987.95214709000004</v>
      </c>
      <c r="H120" s="68">
        <f>SUMIF(конвертация!$A$34:$A$64,' 3 цк'!$A119,конвертация!H$34:H$64)</f>
        <v>988.18850698000006</v>
      </c>
      <c r="I120" s="68">
        <f>SUMIF(конвертация!$A$34:$A$64,' 3 цк'!$A119,конвертация!I$34:I$64)</f>
        <v>988.16448279999997</v>
      </c>
      <c r="J120" s="68">
        <f>SUMIF(конвертация!$A$34:$A$64,' 3 цк'!$A119,конвертация!J$34:J$64)</f>
        <v>988.58518365999998</v>
      </c>
      <c r="K120" s="68">
        <f>SUMIF(конвертация!$A$34:$A$64,' 3 цк'!$A119,конвертация!K$34:K$64)</f>
        <v>989.03625256999999</v>
      </c>
      <c r="L120" s="68">
        <f>SUMIF(конвертация!$A$34:$A$64,' 3 цк'!$A119,конвертация!L$34:L$64)</f>
        <v>989.55103460999999</v>
      </c>
      <c r="M120" s="68">
        <f>SUMIF(конвертация!$A$34:$A$64,' 3 цк'!$A119,конвертация!M$34:M$64)</f>
        <v>989.70206296000003</v>
      </c>
      <c r="N120" s="68">
        <f>SUMIF(конвертация!$A$34:$A$64,' 3 цк'!$A119,конвертация!N$34:N$64)</f>
        <v>989.83709750000003</v>
      </c>
      <c r="O120" s="68">
        <f>SUMIF(конвертация!$A$34:$A$64,' 3 цк'!$A119,конвертация!O$34:O$64)</f>
        <v>989.79114014000004</v>
      </c>
      <c r="P120" s="68">
        <f>SUMIF(конвертация!$A$34:$A$64,' 3 цк'!$A119,конвертация!P$34:P$64)</f>
        <v>987.98305231999996</v>
      </c>
      <c r="Q120" s="68">
        <f>SUMIF(конвертация!$A$34:$A$64,' 3 цк'!$A119,конвертация!Q$34:Q$64)</f>
        <v>989.61298708000004</v>
      </c>
      <c r="R120" s="68">
        <f>SUMIF(конвертация!$A$34:$A$64,' 3 цк'!$A119,конвертация!R$34:R$64)</f>
        <v>989.42713643000002</v>
      </c>
      <c r="S120" s="68">
        <f>SUMIF(конвертация!$A$34:$A$64,' 3 цк'!$A119,конвертация!S$34:S$64)</f>
        <v>989.54860694000001</v>
      </c>
      <c r="T120" s="68">
        <f>SUMIF(конвертация!$A$34:$A$64,' 3 цк'!$A119,конвертация!T$34:T$64)</f>
        <v>989.91126052000004</v>
      </c>
      <c r="U120" s="68">
        <f>SUMIF(конвертация!$A$34:$A$64,' 3 цк'!$A119,конвертация!U$34:U$64)</f>
        <v>989.83462771999996</v>
      </c>
      <c r="V120" s="68">
        <f>SUMIF(конвертация!$A$34:$A$64,' 3 цк'!$A119,конвертация!V$34:V$64)</f>
        <v>989.80852449999998</v>
      </c>
      <c r="W120" s="68">
        <f>SUMIF(конвертация!$A$34:$A$64,' 3 цк'!$A119,конвертация!W$34:W$64)</f>
        <v>988.19742560999998</v>
      </c>
      <c r="X120" s="68">
        <f>SUMIF(конвертация!$A$34:$A$64,' 3 цк'!$A119,конвертация!X$34:X$64)</f>
        <v>988.06537206999997</v>
      </c>
      <c r="Y120" s="69">
        <f>SUMIF(конвертация!$A$34:$A$64,' 3 цк'!$A119,конвертация!Y$34:Y$64)</f>
        <v>987.70503721</v>
      </c>
    </row>
    <row r="121" spans="1:25" ht="38.25" outlineLevel="1" x14ac:dyDescent="0.2">
      <c r="A121" s="73" t="s">
        <v>39</v>
      </c>
      <c r="B121" s="27">
        <f>B115</f>
        <v>28.5</v>
      </c>
      <c r="C121" s="27">
        <f t="shared" ref="C121:Y121" si="484">C115</f>
        <v>28.5</v>
      </c>
      <c r="D121" s="27">
        <f t="shared" si="484"/>
        <v>28.5</v>
      </c>
      <c r="E121" s="27">
        <f t="shared" si="484"/>
        <v>28.5</v>
      </c>
      <c r="F121" s="27">
        <f t="shared" si="484"/>
        <v>28.5</v>
      </c>
      <c r="G121" s="27">
        <f t="shared" si="484"/>
        <v>28.5</v>
      </c>
      <c r="H121" s="27">
        <f t="shared" si="484"/>
        <v>28.5</v>
      </c>
      <c r="I121" s="27">
        <f t="shared" si="484"/>
        <v>28.5</v>
      </c>
      <c r="J121" s="27">
        <f t="shared" si="484"/>
        <v>28.5</v>
      </c>
      <c r="K121" s="27">
        <f t="shared" si="484"/>
        <v>28.5</v>
      </c>
      <c r="L121" s="27">
        <f t="shared" si="484"/>
        <v>28.5</v>
      </c>
      <c r="M121" s="27">
        <f t="shared" si="484"/>
        <v>28.5</v>
      </c>
      <c r="N121" s="27">
        <f t="shared" si="484"/>
        <v>28.5</v>
      </c>
      <c r="O121" s="27">
        <f t="shared" si="484"/>
        <v>28.5</v>
      </c>
      <c r="P121" s="27">
        <f t="shared" si="484"/>
        <v>28.5</v>
      </c>
      <c r="Q121" s="27">
        <f t="shared" si="484"/>
        <v>28.5</v>
      </c>
      <c r="R121" s="27">
        <f t="shared" si="484"/>
        <v>28.5</v>
      </c>
      <c r="S121" s="27">
        <f t="shared" si="484"/>
        <v>28.5</v>
      </c>
      <c r="T121" s="27">
        <f t="shared" si="484"/>
        <v>28.5</v>
      </c>
      <c r="U121" s="27">
        <f t="shared" si="484"/>
        <v>28.5</v>
      </c>
      <c r="V121" s="27">
        <f t="shared" si="484"/>
        <v>28.5</v>
      </c>
      <c r="W121" s="27">
        <f t="shared" si="484"/>
        <v>28.5</v>
      </c>
      <c r="X121" s="27">
        <f t="shared" si="484"/>
        <v>28.5</v>
      </c>
      <c r="Y121" s="28">
        <f t="shared" si="484"/>
        <v>28.5</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2.8987535800000002</v>
      </c>
      <c r="C124" s="75">
        <f t="shared" si="487"/>
        <v>2.8987535800000002</v>
      </c>
      <c r="D124" s="75">
        <f t="shared" si="487"/>
        <v>2.8987535800000002</v>
      </c>
      <c r="E124" s="75">
        <f t="shared" si="487"/>
        <v>2.8987535800000002</v>
      </c>
      <c r="F124" s="75">
        <f t="shared" si="487"/>
        <v>2.8987535800000002</v>
      </c>
      <c r="G124" s="75">
        <f t="shared" si="487"/>
        <v>2.8987535800000002</v>
      </c>
      <c r="H124" s="75">
        <f t="shared" si="487"/>
        <v>2.8987535800000002</v>
      </c>
      <c r="I124" s="75">
        <f t="shared" si="487"/>
        <v>2.8987535800000002</v>
      </c>
      <c r="J124" s="75">
        <f t="shared" si="487"/>
        <v>2.8987535800000002</v>
      </c>
      <c r="K124" s="75">
        <f t="shared" si="487"/>
        <v>2.8987535800000002</v>
      </c>
      <c r="L124" s="75">
        <f t="shared" si="487"/>
        <v>2.8987535800000002</v>
      </c>
      <c r="M124" s="75">
        <f t="shared" si="487"/>
        <v>2.8987535800000002</v>
      </c>
      <c r="N124" s="75">
        <f t="shared" si="487"/>
        <v>2.8987535800000002</v>
      </c>
      <c r="O124" s="75">
        <f t="shared" si="487"/>
        <v>2.8987535800000002</v>
      </c>
      <c r="P124" s="75">
        <f t="shared" si="487"/>
        <v>2.8987535800000002</v>
      </c>
      <c r="Q124" s="75">
        <f t="shared" si="487"/>
        <v>2.8987535800000002</v>
      </c>
      <c r="R124" s="75">
        <f t="shared" si="487"/>
        <v>2.8987535800000002</v>
      </c>
      <c r="S124" s="75">
        <f t="shared" si="487"/>
        <v>2.8987535800000002</v>
      </c>
      <c r="T124" s="75">
        <f t="shared" si="487"/>
        <v>2.8987535800000002</v>
      </c>
      <c r="U124" s="75">
        <f t="shared" si="487"/>
        <v>2.8987535800000002</v>
      </c>
      <c r="V124" s="75">
        <f t="shared" si="487"/>
        <v>2.8987535800000002</v>
      </c>
      <c r="W124" s="75">
        <f t="shared" si="487"/>
        <v>2.8987535800000002</v>
      </c>
      <c r="X124" s="75">
        <f t="shared" si="487"/>
        <v>2.8987535800000002</v>
      </c>
      <c r="Y124" s="76">
        <f t="shared" si="487"/>
        <v>2.8987535800000002</v>
      </c>
    </row>
    <row r="125" spans="1:25" x14ac:dyDescent="0.2">
      <c r="A125" s="72">
        <v>20</v>
      </c>
      <c r="B125" s="70">
        <f>ROUND(SUM(B126:B130),2)</f>
        <v>2053.75</v>
      </c>
      <c r="C125" s="70">
        <f t="shared" ref="C125" si="488">ROUND(SUM(C126:C130),2)</f>
        <v>2053.29</v>
      </c>
      <c r="D125" s="70">
        <f t="shared" ref="D125" si="489">ROUND(SUM(D126:D130),2)</f>
        <v>2052.86</v>
      </c>
      <c r="E125" s="70">
        <f t="shared" ref="E125" si="490">ROUND(SUM(E126:E130),2)</f>
        <v>2052.98</v>
      </c>
      <c r="F125" s="70">
        <f t="shared" ref="F125" si="491">ROUND(SUM(F126:F130),2)</f>
        <v>2052.64</v>
      </c>
      <c r="G125" s="70">
        <f t="shared" ref="G125" si="492">ROUND(SUM(G126:G130),2)</f>
        <v>2053.1</v>
      </c>
      <c r="H125" s="70">
        <f t="shared" ref="H125" si="493">ROUND(SUM(H126:H130),2)</f>
        <v>2052.96</v>
      </c>
      <c r="I125" s="70">
        <f t="shared" ref="I125" si="494">ROUND(SUM(I126:I130),2)</f>
        <v>2052.96</v>
      </c>
      <c r="J125" s="70">
        <f t="shared" ref="J125" si="495">ROUND(SUM(J126:J130),2)</f>
        <v>2053.21</v>
      </c>
      <c r="K125" s="70">
        <f t="shared" ref="K125" si="496">ROUND(SUM(K126:K130),2)</f>
        <v>2053.4699999999998</v>
      </c>
      <c r="L125" s="70">
        <f t="shared" ref="L125" si="497">ROUND(SUM(L126:L130),2)</f>
        <v>2053.84</v>
      </c>
      <c r="M125" s="70">
        <f t="shared" ref="M125" si="498">ROUND(SUM(M126:M130),2)</f>
        <v>2053.8000000000002</v>
      </c>
      <c r="N125" s="70">
        <f t="shared" ref="N125" si="499">ROUND(SUM(N126:N130),2)</f>
        <v>2053.4299999999998</v>
      </c>
      <c r="O125" s="70">
        <f t="shared" ref="O125" si="500">ROUND(SUM(O126:O130),2)</f>
        <v>2053.61</v>
      </c>
      <c r="P125" s="70">
        <f t="shared" ref="P125" si="501">ROUND(SUM(P126:P130),2)</f>
        <v>2053.79</v>
      </c>
      <c r="Q125" s="70">
        <f t="shared" ref="Q125" si="502">ROUND(SUM(Q126:Q130),2)</f>
        <v>2053.37</v>
      </c>
      <c r="R125" s="70">
        <f t="shared" ref="R125" si="503">ROUND(SUM(R126:R130),2)</f>
        <v>2053.63</v>
      </c>
      <c r="S125" s="70">
        <f t="shared" ref="S125" si="504">ROUND(SUM(S126:S130),2)</f>
        <v>2054.16</v>
      </c>
      <c r="T125" s="70">
        <f t="shared" ref="T125" si="505">ROUND(SUM(T126:T130),2)</f>
        <v>2056.6999999999998</v>
      </c>
      <c r="U125" s="70">
        <f t="shared" ref="U125" si="506">ROUND(SUM(U126:U130),2)</f>
        <v>2056.63</v>
      </c>
      <c r="V125" s="70">
        <f t="shared" ref="V125" si="507">ROUND(SUM(V126:V130),2)</f>
        <v>2056.56</v>
      </c>
      <c r="W125" s="70">
        <f t="shared" ref="W125" si="508">ROUND(SUM(W126:W130),2)</f>
        <v>2056.66</v>
      </c>
      <c r="X125" s="70">
        <f t="shared" ref="X125" si="509">ROUND(SUM(X126:X130),2)</f>
        <v>2056.48</v>
      </c>
      <c r="Y125" s="71">
        <f t="shared" ref="Y125" si="510">ROUND(SUM(Y126:Y130),2)</f>
        <v>2056.38</v>
      </c>
    </row>
    <row r="126" spans="1:25" ht="38.25" outlineLevel="1" x14ac:dyDescent="0.2">
      <c r="A126" s="73" t="s">
        <v>105</v>
      </c>
      <c r="B126" s="68">
        <f>SUMIF(конвертация!$A$34:$A$64,' 3 цк'!$A125,конвертация!B$34:B$64)</f>
        <v>986.93869307</v>
      </c>
      <c r="C126" s="68">
        <f>SUMIF(конвертация!$A$34:$A$64,' 3 цк'!$A125,конвертация!C$34:C$64)</f>
        <v>986.48429066999995</v>
      </c>
      <c r="D126" s="68">
        <f>SUMIF(конвертация!$A$34:$A$64,' 3 цк'!$A125,конвертация!D$34:D$64)</f>
        <v>986.05602680000004</v>
      </c>
      <c r="E126" s="68">
        <f>SUMIF(конвертация!$A$34:$A$64,' 3 цк'!$A125,конвертация!E$34:E$64)</f>
        <v>986.17083616000002</v>
      </c>
      <c r="F126" s="68">
        <f>SUMIF(конвертация!$A$34:$A$64,' 3 цк'!$A125,конвертация!F$34:F$64)</f>
        <v>985.83580472999995</v>
      </c>
      <c r="G126" s="68">
        <f>SUMIF(конвертация!$A$34:$A$64,' 3 цк'!$A125,конвертация!G$34:G$64)</f>
        <v>986.28893533999997</v>
      </c>
      <c r="H126" s="68">
        <f>SUMIF(конвертация!$A$34:$A$64,' 3 цк'!$A125,конвертация!H$34:H$64)</f>
        <v>986.14976971999999</v>
      </c>
      <c r="I126" s="68">
        <f>SUMIF(конвертация!$A$34:$A$64,' 3 цк'!$A125,конвертация!I$34:I$64)</f>
        <v>986.15536574999999</v>
      </c>
      <c r="J126" s="68">
        <f>SUMIF(конвертация!$A$34:$A$64,' 3 цк'!$A125,конвертация!J$34:J$64)</f>
        <v>986.40440448000004</v>
      </c>
      <c r="K126" s="68">
        <f>SUMIF(конвертация!$A$34:$A$64,' 3 цк'!$A125,конвертация!K$34:K$64)</f>
        <v>986.65822593999997</v>
      </c>
      <c r="L126" s="68">
        <f>SUMIF(конвертация!$A$34:$A$64,' 3 цк'!$A125,конвертация!L$34:L$64)</f>
        <v>987.03212604999999</v>
      </c>
      <c r="M126" s="68">
        <f>SUMIF(конвертация!$A$34:$A$64,' 3 цк'!$A125,конвертация!M$34:M$64)</f>
        <v>986.99177599999996</v>
      </c>
      <c r="N126" s="68">
        <f>SUMIF(конвертация!$A$34:$A$64,' 3 цк'!$A125,конвертация!N$34:N$64)</f>
        <v>986.62289619000001</v>
      </c>
      <c r="O126" s="68">
        <f>SUMIF(конвертация!$A$34:$A$64,' 3 цк'!$A125,конвертация!O$34:O$64)</f>
        <v>986.80481630999998</v>
      </c>
      <c r="P126" s="68">
        <f>SUMIF(конвертация!$A$34:$A$64,' 3 цк'!$A125,конвертация!P$34:P$64)</f>
        <v>986.98420607000003</v>
      </c>
      <c r="Q126" s="68">
        <f>SUMIF(конвертация!$A$34:$A$64,' 3 цк'!$A125,конвертация!Q$34:Q$64)</f>
        <v>986.55731157000002</v>
      </c>
      <c r="R126" s="68">
        <f>SUMIF(конвертация!$A$34:$A$64,' 3 цк'!$A125,конвертация!R$34:R$64)</f>
        <v>986.82366256</v>
      </c>
      <c r="S126" s="68">
        <f>SUMIF(конвертация!$A$34:$A$64,' 3 цк'!$A125,конвертация!S$34:S$64)</f>
        <v>987.35454163999998</v>
      </c>
      <c r="T126" s="68">
        <f>SUMIF(конвертация!$A$34:$A$64,' 3 цк'!$A125,конвертация!T$34:T$64)</f>
        <v>989.88800232000006</v>
      </c>
      <c r="U126" s="68">
        <f>SUMIF(конвертация!$A$34:$A$64,' 3 цк'!$A125,конвертация!U$34:U$64)</f>
        <v>989.82129763</v>
      </c>
      <c r="V126" s="68">
        <f>SUMIF(конвертация!$A$34:$A$64,' 3 цк'!$A125,конвертация!V$34:V$64)</f>
        <v>989.75594570999999</v>
      </c>
      <c r="W126" s="68">
        <f>SUMIF(конвертация!$A$34:$A$64,' 3 цк'!$A125,конвертация!W$34:W$64)</f>
        <v>989.85214270999995</v>
      </c>
      <c r="X126" s="68">
        <f>SUMIF(конвертация!$A$34:$A$64,' 3 цк'!$A125,конвертация!X$34:X$64)</f>
        <v>989.66828822000002</v>
      </c>
      <c r="Y126" s="69">
        <f>SUMIF(конвертация!$A$34:$A$64,' 3 цк'!$A125,конвертация!Y$34:Y$64)</f>
        <v>989.57312551999996</v>
      </c>
    </row>
    <row r="127" spans="1:25" ht="38.25" outlineLevel="1" x14ac:dyDescent="0.2">
      <c r="A127" s="73" t="s">
        <v>39</v>
      </c>
      <c r="B127" s="27">
        <f>B121</f>
        <v>28.5</v>
      </c>
      <c r="C127" s="27">
        <f t="shared" ref="C127:Y127" si="511">C121</f>
        <v>28.5</v>
      </c>
      <c r="D127" s="27">
        <f t="shared" si="511"/>
        <v>28.5</v>
      </c>
      <c r="E127" s="27">
        <f t="shared" si="511"/>
        <v>28.5</v>
      </c>
      <c r="F127" s="27">
        <f t="shared" si="511"/>
        <v>28.5</v>
      </c>
      <c r="G127" s="27">
        <f t="shared" si="511"/>
        <v>28.5</v>
      </c>
      <c r="H127" s="27">
        <f t="shared" si="511"/>
        <v>28.5</v>
      </c>
      <c r="I127" s="27">
        <f t="shared" si="511"/>
        <v>28.5</v>
      </c>
      <c r="J127" s="27">
        <f t="shared" si="511"/>
        <v>28.5</v>
      </c>
      <c r="K127" s="27">
        <f t="shared" si="511"/>
        <v>28.5</v>
      </c>
      <c r="L127" s="27">
        <f t="shared" si="511"/>
        <v>28.5</v>
      </c>
      <c r="M127" s="27">
        <f t="shared" si="511"/>
        <v>28.5</v>
      </c>
      <c r="N127" s="27">
        <f t="shared" si="511"/>
        <v>28.5</v>
      </c>
      <c r="O127" s="27">
        <f t="shared" si="511"/>
        <v>28.5</v>
      </c>
      <c r="P127" s="27">
        <f t="shared" si="511"/>
        <v>28.5</v>
      </c>
      <c r="Q127" s="27">
        <f t="shared" si="511"/>
        <v>28.5</v>
      </c>
      <c r="R127" s="27">
        <f t="shared" si="511"/>
        <v>28.5</v>
      </c>
      <c r="S127" s="27">
        <f t="shared" si="511"/>
        <v>28.5</v>
      </c>
      <c r="T127" s="27">
        <f t="shared" si="511"/>
        <v>28.5</v>
      </c>
      <c r="U127" s="27">
        <f t="shared" si="511"/>
        <v>28.5</v>
      </c>
      <c r="V127" s="27">
        <f t="shared" si="511"/>
        <v>28.5</v>
      </c>
      <c r="W127" s="27">
        <f t="shared" si="511"/>
        <v>28.5</v>
      </c>
      <c r="X127" s="27">
        <f t="shared" si="511"/>
        <v>28.5</v>
      </c>
      <c r="Y127" s="28">
        <f t="shared" si="511"/>
        <v>28.5</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2.8987535800000002</v>
      </c>
      <c r="C130" s="75">
        <f t="shared" si="514"/>
        <v>2.8987535800000002</v>
      </c>
      <c r="D130" s="75">
        <f t="shared" si="514"/>
        <v>2.8987535800000002</v>
      </c>
      <c r="E130" s="75">
        <f t="shared" si="514"/>
        <v>2.8987535800000002</v>
      </c>
      <c r="F130" s="75">
        <f t="shared" si="514"/>
        <v>2.8987535800000002</v>
      </c>
      <c r="G130" s="75">
        <f t="shared" si="514"/>
        <v>2.8987535800000002</v>
      </c>
      <c r="H130" s="75">
        <f t="shared" si="514"/>
        <v>2.8987535800000002</v>
      </c>
      <c r="I130" s="75">
        <f t="shared" si="514"/>
        <v>2.8987535800000002</v>
      </c>
      <c r="J130" s="75">
        <f t="shared" si="514"/>
        <v>2.8987535800000002</v>
      </c>
      <c r="K130" s="75">
        <f t="shared" si="514"/>
        <v>2.8987535800000002</v>
      </c>
      <c r="L130" s="75">
        <f t="shared" si="514"/>
        <v>2.8987535800000002</v>
      </c>
      <c r="M130" s="75">
        <f t="shared" si="514"/>
        <v>2.8987535800000002</v>
      </c>
      <c r="N130" s="75">
        <f t="shared" si="514"/>
        <v>2.8987535800000002</v>
      </c>
      <c r="O130" s="75">
        <f t="shared" si="514"/>
        <v>2.8987535800000002</v>
      </c>
      <c r="P130" s="75">
        <f t="shared" si="514"/>
        <v>2.8987535800000002</v>
      </c>
      <c r="Q130" s="75">
        <f t="shared" si="514"/>
        <v>2.8987535800000002</v>
      </c>
      <c r="R130" s="75">
        <f t="shared" si="514"/>
        <v>2.8987535800000002</v>
      </c>
      <c r="S130" s="75">
        <f t="shared" si="514"/>
        <v>2.8987535800000002</v>
      </c>
      <c r="T130" s="75">
        <f t="shared" si="514"/>
        <v>2.8987535800000002</v>
      </c>
      <c r="U130" s="75">
        <f t="shared" si="514"/>
        <v>2.8987535800000002</v>
      </c>
      <c r="V130" s="75">
        <f t="shared" si="514"/>
        <v>2.8987535800000002</v>
      </c>
      <c r="W130" s="75">
        <f t="shared" si="514"/>
        <v>2.8987535800000002</v>
      </c>
      <c r="X130" s="75">
        <f t="shared" si="514"/>
        <v>2.8987535800000002</v>
      </c>
      <c r="Y130" s="76">
        <f t="shared" si="514"/>
        <v>2.8987535800000002</v>
      </c>
    </row>
    <row r="131" spans="1:25" x14ac:dyDescent="0.2">
      <c r="A131" s="72">
        <v>21</v>
      </c>
      <c r="B131" s="70">
        <f>ROUND(SUM(B132:B136),2)</f>
        <v>2055.5300000000002</v>
      </c>
      <c r="C131" s="70">
        <f t="shared" ref="C131" si="515">ROUND(SUM(C132:C136),2)</f>
        <v>2055.15</v>
      </c>
      <c r="D131" s="70">
        <f t="shared" ref="D131" si="516">ROUND(SUM(D132:D136),2)</f>
        <v>2054.8200000000002</v>
      </c>
      <c r="E131" s="70">
        <f t="shared" ref="E131" si="517">ROUND(SUM(E132:E136),2)</f>
        <v>2053.0700000000002</v>
      </c>
      <c r="F131" s="70">
        <f t="shared" ref="F131" si="518">ROUND(SUM(F132:F136),2)</f>
        <v>2053.11</v>
      </c>
      <c r="G131" s="70">
        <f t="shared" ref="G131" si="519">ROUND(SUM(G132:G136),2)</f>
        <v>2052.9</v>
      </c>
      <c r="H131" s="70">
        <f t="shared" ref="H131" si="520">ROUND(SUM(H132:H136),2)</f>
        <v>2054.71</v>
      </c>
      <c r="I131" s="70">
        <f t="shared" ref="I131" si="521">ROUND(SUM(I132:I136),2)</f>
        <v>2062.9</v>
      </c>
      <c r="J131" s="70">
        <f t="shared" ref="J131" si="522">ROUND(SUM(J132:J136),2)</f>
        <v>2062.77</v>
      </c>
      <c r="K131" s="70">
        <f t="shared" ref="K131" si="523">ROUND(SUM(K132:K136),2)</f>
        <v>2054.19</v>
      </c>
      <c r="L131" s="70">
        <f t="shared" ref="L131" si="524">ROUND(SUM(L132:L136),2)</f>
        <v>2054.38</v>
      </c>
      <c r="M131" s="70">
        <f t="shared" ref="M131" si="525">ROUND(SUM(M132:M136),2)</f>
        <v>2054.19</v>
      </c>
      <c r="N131" s="70">
        <f t="shared" ref="N131" si="526">ROUND(SUM(N132:N136),2)</f>
        <v>2054.34</v>
      </c>
      <c r="O131" s="70">
        <f t="shared" ref="O131" si="527">ROUND(SUM(O132:O136),2)</f>
        <v>2054.02</v>
      </c>
      <c r="P131" s="70">
        <f t="shared" ref="P131" si="528">ROUND(SUM(P132:P136),2)</f>
        <v>2053.77</v>
      </c>
      <c r="Q131" s="70">
        <f t="shared" ref="Q131" si="529">ROUND(SUM(Q132:Q136),2)</f>
        <v>2053.7600000000002</v>
      </c>
      <c r="R131" s="70">
        <f t="shared" ref="R131" si="530">ROUND(SUM(R132:R136),2)</f>
        <v>2056.54</v>
      </c>
      <c r="S131" s="70">
        <f t="shared" ref="S131" si="531">ROUND(SUM(S132:S136),2)</f>
        <v>2054.87</v>
      </c>
      <c r="T131" s="70">
        <f t="shared" ref="T131" si="532">ROUND(SUM(T132:T136),2)</f>
        <v>2054.91</v>
      </c>
      <c r="U131" s="70">
        <f t="shared" ref="U131" si="533">ROUND(SUM(U132:U136),2)</f>
        <v>2054.81</v>
      </c>
      <c r="V131" s="70">
        <f t="shared" ref="V131" si="534">ROUND(SUM(V132:V136),2)</f>
        <v>2055.0100000000002</v>
      </c>
      <c r="W131" s="70">
        <f t="shared" ref="W131" si="535">ROUND(SUM(W132:W136),2)</f>
        <v>2056.6</v>
      </c>
      <c r="X131" s="70">
        <f t="shared" ref="X131" si="536">ROUND(SUM(X132:X136),2)</f>
        <v>2057.46</v>
      </c>
      <c r="Y131" s="71">
        <f t="shared" ref="Y131" si="537">ROUND(SUM(Y132:Y136),2)</f>
        <v>2054.04</v>
      </c>
    </row>
    <row r="132" spans="1:25" ht="38.25" outlineLevel="1" x14ac:dyDescent="0.2">
      <c r="A132" s="73" t="s">
        <v>105</v>
      </c>
      <c r="B132" s="68">
        <f>SUMIF(конвертация!$A$34:$A$64,' 3 цк'!$A131,конвертация!B$34:B$64)</f>
        <v>988.72356233999994</v>
      </c>
      <c r="C132" s="68">
        <f>SUMIF(конвертация!$A$34:$A$64,' 3 цк'!$A131,конвертация!C$34:C$64)</f>
        <v>988.34234863999995</v>
      </c>
      <c r="D132" s="68">
        <f>SUMIF(конвертация!$A$34:$A$64,' 3 цк'!$A131,конвертация!D$34:D$64)</f>
        <v>988.01492077</v>
      </c>
      <c r="E132" s="68">
        <f>SUMIF(конвертация!$A$34:$A$64,' 3 цк'!$A131,конвертация!E$34:E$64)</f>
        <v>986.26423998999996</v>
      </c>
      <c r="F132" s="68">
        <f>SUMIF(конвертация!$A$34:$A$64,' 3 цк'!$A131,конвертация!F$34:F$64)</f>
        <v>986.29962007999995</v>
      </c>
      <c r="G132" s="68">
        <f>SUMIF(конвертация!$A$34:$A$64,' 3 цк'!$A131,конвертация!G$34:G$64)</f>
        <v>986.09361419000004</v>
      </c>
      <c r="H132" s="68">
        <f>SUMIF(конвертация!$A$34:$A$64,' 3 цк'!$A131,конвертация!H$34:H$64)</f>
        <v>987.90163302999997</v>
      </c>
      <c r="I132" s="68">
        <f>SUMIF(конвертация!$A$34:$A$64,' 3 цк'!$A131,конвертация!I$34:I$64)</f>
        <v>996.09072091999997</v>
      </c>
      <c r="J132" s="68">
        <f>SUMIF(конвертация!$A$34:$A$64,' 3 цк'!$A131,конвертация!J$34:J$64)</f>
        <v>995.96568821999995</v>
      </c>
      <c r="K132" s="68">
        <f>SUMIF(конвертация!$A$34:$A$64,' 3 цк'!$A131,конвертация!K$34:K$64)</f>
        <v>987.38426421999998</v>
      </c>
      <c r="L132" s="68">
        <f>SUMIF(конвертация!$A$34:$A$64,' 3 цк'!$A131,конвертация!L$34:L$64)</f>
        <v>987.57361759000003</v>
      </c>
      <c r="M132" s="68">
        <f>SUMIF(конвертация!$A$34:$A$64,' 3 цк'!$A131,конвертация!M$34:M$64)</f>
        <v>987.38126335000004</v>
      </c>
      <c r="N132" s="68">
        <f>SUMIF(конвертация!$A$34:$A$64,' 3 цк'!$A131,конвертация!N$34:N$64)</f>
        <v>987.53406321</v>
      </c>
      <c r="O132" s="68">
        <f>SUMIF(конвертация!$A$34:$A$64,' 3 цк'!$A131,конвертация!O$34:O$64)</f>
        <v>987.21136815</v>
      </c>
      <c r="P132" s="68">
        <f>SUMIF(конвертация!$A$34:$A$64,' 3 цк'!$A131,конвертация!P$34:P$64)</f>
        <v>986.96305538000001</v>
      </c>
      <c r="Q132" s="68">
        <f>SUMIF(конвертация!$A$34:$A$64,' 3 цк'!$A131,конвертация!Q$34:Q$64)</f>
        <v>986.94882555000004</v>
      </c>
      <c r="R132" s="68">
        <f>SUMIF(конвертация!$A$34:$A$64,' 3 цк'!$A131,конвертация!R$34:R$64)</f>
        <v>989.73622527999999</v>
      </c>
      <c r="S132" s="68">
        <f>SUMIF(конвертация!$A$34:$A$64,' 3 цк'!$A131,конвертация!S$34:S$64)</f>
        <v>988.06403485999999</v>
      </c>
      <c r="T132" s="68">
        <f>SUMIF(конвертация!$A$34:$A$64,' 3 цк'!$A131,конвертация!T$34:T$64)</f>
        <v>988.10537439999996</v>
      </c>
      <c r="U132" s="68">
        <f>SUMIF(конвертация!$A$34:$A$64,' 3 цк'!$A131,конвертация!U$34:U$64)</f>
        <v>987.99921319999999</v>
      </c>
      <c r="V132" s="68">
        <f>SUMIF(конвертация!$A$34:$A$64,' 3 цк'!$A131,конвертация!V$34:V$64)</f>
        <v>988.20303493999995</v>
      </c>
      <c r="W132" s="68">
        <f>SUMIF(конвертация!$A$34:$A$64,' 3 цк'!$A131,конвертация!W$34:W$64)</f>
        <v>989.78941322000003</v>
      </c>
      <c r="X132" s="68">
        <f>SUMIF(конвертация!$A$34:$A$64,' 3 цк'!$A131,конвертация!X$34:X$64)</f>
        <v>990.65482976999999</v>
      </c>
      <c r="Y132" s="69">
        <f>SUMIF(конвертация!$A$34:$A$64,' 3 цк'!$A131,конвертация!Y$34:Y$64)</f>
        <v>987.22838865000006</v>
      </c>
    </row>
    <row r="133" spans="1:25" ht="38.25" outlineLevel="1" x14ac:dyDescent="0.2">
      <c r="A133" s="73" t="s">
        <v>39</v>
      </c>
      <c r="B133" s="27">
        <f>B127</f>
        <v>28.5</v>
      </c>
      <c r="C133" s="27">
        <f t="shared" ref="C133:Y133" si="538">C127</f>
        <v>28.5</v>
      </c>
      <c r="D133" s="27">
        <f t="shared" si="538"/>
        <v>28.5</v>
      </c>
      <c r="E133" s="27">
        <f t="shared" si="538"/>
        <v>28.5</v>
      </c>
      <c r="F133" s="27">
        <f t="shared" si="538"/>
        <v>28.5</v>
      </c>
      <c r="G133" s="27">
        <f t="shared" si="538"/>
        <v>28.5</v>
      </c>
      <c r="H133" s="27">
        <f t="shared" si="538"/>
        <v>28.5</v>
      </c>
      <c r="I133" s="27">
        <f t="shared" si="538"/>
        <v>28.5</v>
      </c>
      <c r="J133" s="27">
        <f t="shared" si="538"/>
        <v>28.5</v>
      </c>
      <c r="K133" s="27">
        <f t="shared" si="538"/>
        <v>28.5</v>
      </c>
      <c r="L133" s="27">
        <f t="shared" si="538"/>
        <v>28.5</v>
      </c>
      <c r="M133" s="27">
        <f t="shared" si="538"/>
        <v>28.5</v>
      </c>
      <c r="N133" s="27">
        <f t="shared" si="538"/>
        <v>28.5</v>
      </c>
      <c r="O133" s="27">
        <f t="shared" si="538"/>
        <v>28.5</v>
      </c>
      <c r="P133" s="27">
        <f t="shared" si="538"/>
        <v>28.5</v>
      </c>
      <c r="Q133" s="27">
        <f t="shared" si="538"/>
        <v>28.5</v>
      </c>
      <c r="R133" s="27">
        <f t="shared" si="538"/>
        <v>28.5</v>
      </c>
      <c r="S133" s="27">
        <f t="shared" si="538"/>
        <v>28.5</v>
      </c>
      <c r="T133" s="27">
        <f t="shared" si="538"/>
        <v>28.5</v>
      </c>
      <c r="U133" s="27">
        <f t="shared" si="538"/>
        <v>28.5</v>
      </c>
      <c r="V133" s="27">
        <f t="shared" si="538"/>
        <v>28.5</v>
      </c>
      <c r="W133" s="27">
        <f t="shared" si="538"/>
        <v>28.5</v>
      </c>
      <c r="X133" s="27">
        <f t="shared" si="538"/>
        <v>28.5</v>
      </c>
      <c r="Y133" s="28">
        <f t="shared" si="538"/>
        <v>28.5</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2.8987535800000002</v>
      </c>
      <c r="C136" s="75">
        <f t="shared" si="541"/>
        <v>2.8987535800000002</v>
      </c>
      <c r="D136" s="75">
        <f t="shared" si="541"/>
        <v>2.8987535800000002</v>
      </c>
      <c r="E136" s="75">
        <f t="shared" si="541"/>
        <v>2.8987535800000002</v>
      </c>
      <c r="F136" s="75">
        <f t="shared" si="541"/>
        <v>2.8987535800000002</v>
      </c>
      <c r="G136" s="75">
        <f t="shared" si="541"/>
        <v>2.8987535800000002</v>
      </c>
      <c r="H136" s="75">
        <f t="shared" si="541"/>
        <v>2.8987535800000002</v>
      </c>
      <c r="I136" s="75">
        <f t="shared" si="541"/>
        <v>2.8987535800000002</v>
      </c>
      <c r="J136" s="75">
        <f t="shared" si="541"/>
        <v>2.8987535800000002</v>
      </c>
      <c r="K136" s="75">
        <f t="shared" si="541"/>
        <v>2.8987535800000002</v>
      </c>
      <c r="L136" s="75">
        <f t="shared" si="541"/>
        <v>2.8987535800000002</v>
      </c>
      <c r="M136" s="75">
        <f t="shared" si="541"/>
        <v>2.8987535800000002</v>
      </c>
      <c r="N136" s="75">
        <f t="shared" si="541"/>
        <v>2.8987535800000002</v>
      </c>
      <c r="O136" s="75">
        <f t="shared" si="541"/>
        <v>2.8987535800000002</v>
      </c>
      <c r="P136" s="75">
        <f t="shared" si="541"/>
        <v>2.8987535800000002</v>
      </c>
      <c r="Q136" s="75">
        <f t="shared" si="541"/>
        <v>2.8987535800000002</v>
      </c>
      <c r="R136" s="75">
        <f t="shared" si="541"/>
        <v>2.8987535800000002</v>
      </c>
      <c r="S136" s="75">
        <f t="shared" si="541"/>
        <v>2.8987535800000002</v>
      </c>
      <c r="T136" s="75">
        <f t="shared" si="541"/>
        <v>2.8987535800000002</v>
      </c>
      <c r="U136" s="75">
        <f t="shared" si="541"/>
        <v>2.8987535800000002</v>
      </c>
      <c r="V136" s="75">
        <f t="shared" si="541"/>
        <v>2.8987535800000002</v>
      </c>
      <c r="W136" s="75">
        <f t="shared" si="541"/>
        <v>2.8987535800000002</v>
      </c>
      <c r="X136" s="75">
        <f t="shared" si="541"/>
        <v>2.8987535800000002</v>
      </c>
      <c r="Y136" s="76">
        <f t="shared" si="541"/>
        <v>2.8987535800000002</v>
      </c>
    </row>
    <row r="137" spans="1:25" x14ac:dyDescent="0.2">
      <c r="A137" s="72">
        <v>22</v>
      </c>
      <c r="B137" s="70">
        <f>ROUND(SUM(B138:B142),2)</f>
        <v>2055.5700000000002</v>
      </c>
      <c r="C137" s="70">
        <f t="shared" ref="C137" si="542">ROUND(SUM(C138:C142),2)</f>
        <v>2055.1799999999998</v>
      </c>
      <c r="D137" s="70">
        <f t="shared" ref="D137" si="543">ROUND(SUM(D138:D142),2)</f>
        <v>2054.75</v>
      </c>
      <c r="E137" s="70">
        <f t="shared" ref="E137" si="544">ROUND(SUM(E138:E142),2)</f>
        <v>2054.6</v>
      </c>
      <c r="F137" s="70">
        <f t="shared" ref="F137" si="545">ROUND(SUM(F138:F142),2)</f>
        <v>2054.52</v>
      </c>
      <c r="G137" s="70">
        <f t="shared" ref="G137" si="546">ROUND(SUM(G138:G142),2)</f>
        <v>2054.4899999999998</v>
      </c>
      <c r="H137" s="70">
        <f t="shared" ref="H137" si="547">ROUND(SUM(H138:H142),2)</f>
        <v>2054.83</v>
      </c>
      <c r="I137" s="70">
        <f t="shared" ref="I137" si="548">ROUND(SUM(I138:I142),2)</f>
        <v>2063.85</v>
      </c>
      <c r="J137" s="70">
        <f t="shared" ref="J137" si="549">ROUND(SUM(J138:J142),2)</f>
        <v>2062.0100000000002</v>
      </c>
      <c r="K137" s="70">
        <f t="shared" ref="K137" si="550">ROUND(SUM(K138:K142),2)</f>
        <v>2056.0100000000002</v>
      </c>
      <c r="L137" s="70">
        <f t="shared" ref="L137" si="551">ROUND(SUM(L138:L142),2)</f>
        <v>2056.0100000000002</v>
      </c>
      <c r="M137" s="70">
        <f t="shared" ref="M137" si="552">ROUND(SUM(M138:M142),2)</f>
        <v>2055.15</v>
      </c>
      <c r="N137" s="70">
        <f t="shared" ref="N137" si="553">ROUND(SUM(N138:N142),2)</f>
        <v>2055.1999999999998</v>
      </c>
      <c r="O137" s="70">
        <f t="shared" ref="O137" si="554">ROUND(SUM(O138:O142),2)</f>
        <v>2055.09</v>
      </c>
      <c r="P137" s="70">
        <f t="shared" ref="P137" si="555">ROUND(SUM(P138:P142),2)</f>
        <v>2056.5500000000002</v>
      </c>
      <c r="Q137" s="70">
        <f t="shared" ref="Q137" si="556">ROUND(SUM(Q138:Q142),2)</f>
        <v>2056.1999999999998</v>
      </c>
      <c r="R137" s="70">
        <f t="shared" ref="R137" si="557">ROUND(SUM(R138:R142),2)</f>
        <v>2057.36</v>
      </c>
      <c r="S137" s="70">
        <f t="shared" ref="S137" si="558">ROUND(SUM(S138:S142),2)</f>
        <v>2054.11</v>
      </c>
      <c r="T137" s="70">
        <f t="shared" ref="T137" si="559">ROUND(SUM(T138:T142),2)</f>
        <v>2056.37</v>
      </c>
      <c r="U137" s="70">
        <f t="shared" ref="U137" si="560">ROUND(SUM(U138:U142),2)</f>
        <v>2056.5100000000002</v>
      </c>
      <c r="V137" s="70">
        <f t="shared" ref="V137" si="561">ROUND(SUM(V138:V142),2)</f>
        <v>2056.41</v>
      </c>
      <c r="W137" s="70">
        <f t="shared" ref="W137" si="562">ROUND(SUM(W138:W142),2)</f>
        <v>2058.12</v>
      </c>
      <c r="X137" s="70">
        <f t="shared" ref="X137" si="563">ROUND(SUM(X138:X142),2)</f>
        <v>2059.1999999999998</v>
      </c>
      <c r="Y137" s="71">
        <f t="shared" ref="Y137" si="564">ROUND(SUM(Y138:Y142),2)</f>
        <v>2056.09</v>
      </c>
    </row>
    <row r="138" spans="1:25" ht="38.25" outlineLevel="1" x14ac:dyDescent="0.2">
      <c r="A138" s="73" t="s">
        <v>105</v>
      </c>
      <c r="B138" s="68">
        <f>SUMIF(конвертация!$A$34:$A$64,' 3 цк'!$A137,конвертация!B$34:B$64)</f>
        <v>988.75991944999998</v>
      </c>
      <c r="C138" s="68">
        <f>SUMIF(конвертация!$A$34:$A$64,' 3 цк'!$A137,конвертация!C$34:C$64)</f>
        <v>988.37477522999995</v>
      </c>
      <c r="D138" s="68">
        <f>SUMIF(конвертация!$A$34:$A$64,' 3 цк'!$A137,конвертация!D$34:D$64)</f>
        <v>987.93714165999995</v>
      </c>
      <c r="E138" s="68">
        <f>SUMIF(конвертация!$A$34:$A$64,' 3 цк'!$A137,конвертация!E$34:E$64)</f>
        <v>987.78964435</v>
      </c>
      <c r="F138" s="68">
        <f>SUMIF(конвертация!$A$34:$A$64,' 3 цк'!$A137,конвертация!F$34:F$64)</f>
        <v>987.71454970000002</v>
      </c>
      <c r="G138" s="68">
        <f>SUMIF(конвертация!$A$34:$A$64,' 3 цк'!$A137,конвертация!G$34:G$64)</f>
        <v>987.68157919999999</v>
      </c>
      <c r="H138" s="68">
        <f>SUMIF(конвертация!$A$34:$A$64,' 3 цк'!$A137,конвертация!H$34:H$64)</f>
        <v>988.02526580999995</v>
      </c>
      <c r="I138" s="68">
        <f>SUMIF(конвертация!$A$34:$A$64,' 3 цк'!$A137,конвертация!I$34:I$64)</f>
        <v>997.03980321999995</v>
      </c>
      <c r="J138" s="68">
        <f>SUMIF(конвертация!$A$34:$A$64,' 3 цк'!$A137,конвертация!J$34:J$64)</f>
        <v>995.20472969000002</v>
      </c>
      <c r="K138" s="68">
        <f>SUMIF(конвертация!$A$34:$A$64,' 3 цк'!$A137,конвертация!K$34:K$64)</f>
        <v>989.20349042999999</v>
      </c>
      <c r="L138" s="68">
        <f>SUMIF(конвертация!$A$34:$A$64,' 3 цк'!$A137,конвертация!L$34:L$64)</f>
        <v>989.20196022000005</v>
      </c>
      <c r="M138" s="68">
        <f>SUMIF(конвертация!$A$34:$A$64,' 3 цк'!$A137,конвертация!M$34:M$64)</f>
        <v>988.34272275000001</v>
      </c>
      <c r="N138" s="68">
        <f>SUMIF(конвертация!$A$34:$A$64,' 3 цк'!$A137,конвертация!N$34:N$64)</f>
        <v>988.38835984000002</v>
      </c>
      <c r="O138" s="68">
        <f>SUMIF(конвертация!$A$34:$A$64,' 3 цк'!$A137,конвертация!O$34:O$64)</f>
        <v>988.28155930000003</v>
      </c>
      <c r="P138" s="68">
        <f>SUMIF(конвертация!$A$34:$A$64,' 3 цк'!$A137,конвертация!P$34:P$64)</f>
        <v>989.74198864000005</v>
      </c>
      <c r="Q138" s="68">
        <f>SUMIF(конвертация!$A$34:$A$64,' 3 цк'!$A137,конвертация!Q$34:Q$64)</f>
        <v>989.39196593999998</v>
      </c>
      <c r="R138" s="68">
        <f>SUMIF(конвертация!$A$34:$A$64,' 3 цк'!$A137,конвертация!R$34:R$64)</f>
        <v>990.55383855000002</v>
      </c>
      <c r="S138" s="68">
        <f>SUMIF(конвертация!$A$34:$A$64,' 3 цк'!$A137,конвертация!S$34:S$64)</f>
        <v>987.29921962000003</v>
      </c>
      <c r="T138" s="68">
        <f>SUMIF(конвертация!$A$34:$A$64,' 3 цк'!$A137,конвертация!T$34:T$64)</f>
        <v>989.55765216999998</v>
      </c>
      <c r="U138" s="68">
        <f>SUMIF(конвертация!$A$34:$A$64,' 3 цк'!$A137,конвертация!U$34:U$64)</f>
        <v>989.69656744999997</v>
      </c>
      <c r="V138" s="68">
        <f>SUMIF(конвертация!$A$34:$A$64,' 3 цк'!$A137,конвертация!V$34:V$64)</f>
        <v>989.59684113000003</v>
      </c>
      <c r="W138" s="68">
        <f>SUMIF(конвертация!$A$34:$A$64,' 3 цк'!$A137,конвертация!W$34:W$64)</f>
        <v>991.31178040999998</v>
      </c>
      <c r="X138" s="68">
        <f>SUMIF(конвертация!$A$34:$A$64,' 3 цк'!$A137,конвертация!X$34:X$64)</f>
        <v>992.39434961999996</v>
      </c>
      <c r="Y138" s="69">
        <f>SUMIF(конвертация!$A$34:$A$64,' 3 цк'!$A137,конвертация!Y$34:Y$64)</f>
        <v>989.28096703000006</v>
      </c>
    </row>
    <row r="139" spans="1:25" ht="38.25" outlineLevel="1" x14ac:dyDescent="0.2">
      <c r="A139" s="73" t="s">
        <v>39</v>
      </c>
      <c r="B139" s="27">
        <f>B133</f>
        <v>28.5</v>
      </c>
      <c r="C139" s="27">
        <f t="shared" ref="C139:Y139" si="565">C133</f>
        <v>28.5</v>
      </c>
      <c r="D139" s="27">
        <f t="shared" si="565"/>
        <v>28.5</v>
      </c>
      <c r="E139" s="27">
        <f t="shared" si="565"/>
        <v>28.5</v>
      </c>
      <c r="F139" s="27">
        <f t="shared" si="565"/>
        <v>28.5</v>
      </c>
      <c r="G139" s="27">
        <f t="shared" si="565"/>
        <v>28.5</v>
      </c>
      <c r="H139" s="27">
        <f t="shared" si="565"/>
        <v>28.5</v>
      </c>
      <c r="I139" s="27">
        <f t="shared" si="565"/>
        <v>28.5</v>
      </c>
      <c r="J139" s="27">
        <f t="shared" si="565"/>
        <v>28.5</v>
      </c>
      <c r="K139" s="27">
        <f t="shared" si="565"/>
        <v>28.5</v>
      </c>
      <c r="L139" s="27">
        <f t="shared" si="565"/>
        <v>28.5</v>
      </c>
      <c r="M139" s="27">
        <f t="shared" si="565"/>
        <v>28.5</v>
      </c>
      <c r="N139" s="27">
        <f t="shared" si="565"/>
        <v>28.5</v>
      </c>
      <c r="O139" s="27">
        <f t="shared" si="565"/>
        <v>28.5</v>
      </c>
      <c r="P139" s="27">
        <f t="shared" si="565"/>
        <v>28.5</v>
      </c>
      <c r="Q139" s="27">
        <f t="shared" si="565"/>
        <v>28.5</v>
      </c>
      <c r="R139" s="27">
        <f t="shared" si="565"/>
        <v>28.5</v>
      </c>
      <c r="S139" s="27">
        <f t="shared" si="565"/>
        <v>28.5</v>
      </c>
      <c r="T139" s="27">
        <f t="shared" si="565"/>
        <v>28.5</v>
      </c>
      <c r="U139" s="27">
        <f t="shared" si="565"/>
        <v>28.5</v>
      </c>
      <c r="V139" s="27">
        <f t="shared" si="565"/>
        <v>28.5</v>
      </c>
      <c r="W139" s="27">
        <f t="shared" si="565"/>
        <v>28.5</v>
      </c>
      <c r="X139" s="27">
        <f t="shared" si="565"/>
        <v>28.5</v>
      </c>
      <c r="Y139" s="28">
        <f t="shared" si="565"/>
        <v>28.5</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2.8987535800000002</v>
      </c>
      <c r="C142" s="75">
        <f t="shared" si="568"/>
        <v>2.8987535800000002</v>
      </c>
      <c r="D142" s="75">
        <f t="shared" si="568"/>
        <v>2.8987535800000002</v>
      </c>
      <c r="E142" s="75">
        <f t="shared" si="568"/>
        <v>2.8987535800000002</v>
      </c>
      <c r="F142" s="75">
        <f t="shared" si="568"/>
        <v>2.8987535800000002</v>
      </c>
      <c r="G142" s="75">
        <f t="shared" si="568"/>
        <v>2.8987535800000002</v>
      </c>
      <c r="H142" s="75">
        <f t="shared" si="568"/>
        <v>2.8987535800000002</v>
      </c>
      <c r="I142" s="75">
        <f t="shared" si="568"/>
        <v>2.8987535800000002</v>
      </c>
      <c r="J142" s="75">
        <f t="shared" si="568"/>
        <v>2.8987535800000002</v>
      </c>
      <c r="K142" s="75">
        <f t="shared" si="568"/>
        <v>2.8987535800000002</v>
      </c>
      <c r="L142" s="75">
        <f t="shared" si="568"/>
        <v>2.8987535800000002</v>
      </c>
      <c r="M142" s="75">
        <f t="shared" si="568"/>
        <v>2.8987535800000002</v>
      </c>
      <c r="N142" s="75">
        <f t="shared" si="568"/>
        <v>2.8987535800000002</v>
      </c>
      <c r="O142" s="75">
        <f t="shared" si="568"/>
        <v>2.8987535800000002</v>
      </c>
      <c r="P142" s="75">
        <f t="shared" si="568"/>
        <v>2.8987535800000002</v>
      </c>
      <c r="Q142" s="75">
        <f t="shared" si="568"/>
        <v>2.8987535800000002</v>
      </c>
      <c r="R142" s="75">
        <f t="shared" si="568"/>
        <v>2.8987535800000002</v>
      </c>
      <c r="S142" s="75">
        <f t="shared" si="568"/>
        <v>2.8987535800000002</v>
      </c>
      <c r="T142" s="75">
        <f t="shared" si="568"/>
        <v>2.8987535800000002</v>
      </c>
      <c r="U142" s="75">
        <f t="shared" si="568"/>
        <v>2.8987535800000002</v>
      </c>
      <c r="V142" s="75">
        <f t="shared" si="568"/>
        <v>2.8987535800000002</v>
      </c>
      <c r="W142" s="75">
        <f t="shared" si="568"/>
        <v>2.8987535800000002</v>
      </c>
      <c r="X142" s="75">
        <f t="shared" si="568"/>
        <v>2.8987535800000002</v>
      </c>
      <c r="Y142" s="76">
        <f t="shared" si="568"/>
        <v>2.8987535800000002</v>
      </c>
    </row>
    <row r="143" spans="1:25" x14ac:dyDescent="0.2">
      <c r="A143" s="72">
        <v>23</v>
      </c>
      <c r="B143" s="70">
        <f>ROUND(SUM(B144:B148),2)</f>
        <v>2055.4499999999998</v>
      </c>
      <c r="C143" s="70">
        <f t="shared" ref="C143" si="569">ROUND(SUM(C144:C148),2)</f>
        <v>2055.21</v>
      </c>
      <c r="D143" s="70">
        <f t="shared" ref="D143" si="570">ROUND(SUM(D144:D148),2)</f>
        <v>2054.85</v>
      </c>
      <c r="E143" s="70">
        <f t="shared" ref="E143" si="571">ROUND(SUM(E144:E148),2)</f>
        <v>2054.77</v>
      </c>
      <c r="F143" s="70">
        <f t="shared" ref="F143" si="572">ROUND(SUM(F144:F148),2)</f>
        <v>2054.67</v>
      </c>
      <c r="G143" s="70">
        <f t="shared" ref="G143" si="573">ROUND(SUM(G144:G148),2)</f>
        <v>2054.6999999999998</v>
      </c>
      <c r="H143" s="70">
        <f t="shared" ref="H143" si="574">ROUND(SUM(H144:H148),2)</f>
        <v>2054.92</v>
      </c>
      <c r="I143" s="70">
        <f t="shared" ref="I143" si="575">ROUND(SUM(I144:I148),2)</f>
        <v>2062.9699999999998</v>
      </c>
      <c r="J143" s="70">
        <f t="shared" ref="J143" si="576">ROUND(SUM(J144:J148),2)</f>
        <v>2061.29</v>
      </c>
      <c r="K143" s="70">
        <f t="shared" ref="K143" si="577">ROUND(SUM(K144:K148),2)</f>
        <v>2055.64</v>
      </c>
      <c r="L143" s="70">
        <f t="shared" ref="L143" si="578">ROUND(SUM(L144:L148),2)</f>
        <v>2055.96</v>
      </c>
      <c r="M143" s="70">
        <f t="shared" ref="M143" si="579">ROUND(SUM(M144:M148),2)</f>
        <v>2055.77</v>
      </c>
      <c r="N143" s="70">
        <f t="shared" ref="N143" si="580">ROUND(SUM(N144:N148),2)</f>
        <v>2055.7800000000002</v>
      </c>
      <c r="O143" s="70">
        <f t="shared" ref="O143" si="581">ROUND(SUM(O144:O148),2)</f>
        <v>2055.65</v>
      </c>
      <c r="P143" s="70">
        <f t="shared" ref="P143" si="582">ROUND(SUM(P144:P148),2)</f>
        <v>2055.4899999999998</v>
      </c>
      <c r="Q143" s="70">
        <f t="shared" ref="Q143" si="583">ROUND(SUM(Q144:Q148),2)</f>
        <v>2055.64</v>
      </c>
      <c r="R143" s="70">
        <f t="shared" ref="R143" si="584">ROUND(SUM(R144:R148),2)</f>
        <v>2059.2600000000002</v>
      </c>
      <c r="S143" s="70">
        <f t="shared" ref="S143" si="585">ROUND(SUM(S144:S148),2)</f>
        <v>2055.15</v>
      </c>
      <c r="T143" s="70">
        <f t="shared" ref="T143" si="586">ROUND(SUM(T144:T148),2)</f>
        <v>2058.11</v>
      </c>
      <c r="U143" s="70">
        <f t="shared" ref="U143" si="587">ROUND(SUM(U144:U148),2)</f>
        <v>2056.42</v>
      </c>
      <c r="V143" s="70">
        <f t="shared" ref="V143" si="588">ROUND(SUM(V144:V148),2)</f>
        <v>2055.83</v>
      </c>
      <c r="W143" s="70">
        <f t="shared" ref="W143" si="589">ROUND(SUM(W144:W148),2)</f>
        <v>2057.9499999999998</v>
      </c>
      <c r="X143" s="70">
        <f t="shared" ref="X143" si="590">ROUND(SUM(X144:X148),2)</f>
        <v>2058.77</v>
      </c>
      <c r="Y143" s="71">
        <f t="shared" ref="Y143" si="591">ROUND(SUM(Y144:Y148),2)</f>
        <v>2056.04</v>
      </c>
    </row>
    <row r="144" spans="1:25" ht="38.25" outlineLevel="1" x14ac:dyDescent="0.2">
      <c r="A144" s="73" t="s">
        <v>105</v>
      </c>
      <c r="B144" s="68">
        <f>SUMIF(конвертация!$A$34:$A$64,' 3 цк'!$A143,конвертация!B$34:B$64)</f>
        <v>988.64568287999998</v>
      </c>
      <c r="C144" s="68">
        <f>SUMIF(конвертация!$A$34:$A$64,' 3 цк'!$A143,конвертация!C$34:C$64)</f>
        <v>988.40278817000001</v>
      </c>
      <c r="D144" s="68">
        <f>SUMIF(конвертация!$A$34:$A$64,' 3 цк'!$A143,конвертация!D$34:D$64)</f>
        <v>988.04364440999996</v>
      </c>
      <c r="E144" s="68">
        <f>SUMIF(конвертация!$A$34:$A$64,' 3 цк'!$A143,конвертация!E$34:E$64)</f>
        <v>987.96283429000005</v>
      </c>
      <c r="F144" s="68">
        <f>SUMIF(конвертация!$A$34:$A$64,' 3 цк'!$A143,конвертация!F$34:F$64)</f>
        <v>987.85869908999996</v>
      </c>
      <c r="G144" s="68">
        <f>SUMIF(конвертация!$A$34:$A$64,' 3 цк'!$A143,конвертация!G$34:G$64)</f>
        <v>987.89197936999994</v>
      </c>
      <c r="H144" s="68">
        <f>SUMIF(конвертация!$A$34:$A$64,' 3 цк'!$A143,конвертация!H$34:H$64)</f>
        <v>988.10784922000005</v>
      </c>
      <c r="I144" s="68">
        <f>SUMIF(конвертация!$A$34:$A$64,' 3 цк'!$A143,конвертация!I$34:I$64)</f>
        <v>996.16499783999996</v>
      </c>
      <c r="J144" s="68">
        <f>SUMIF(конвертация!$A$34:$A$64,' 3 цк'!$A143,конвертация!J$34:J$64)</f>
        <v>994.48160222000001</v>
      </c>
      <c r="K144" s="68">
        <f>SUMIF(конвертация!$A$34:$A$64,' 3 цк'!$A143,конвертация!K$34:K$64)</f>
        <v>988.83365391999996</v>
      </c>
      <c r="L144" s="68">
        <f>SUMIF(конвертация!$A$34:$A$64,' 3 цк'!$A143,конвертация!L$34:L$64)</f>
        <v>989.14712085999997</v>
      </c>
      <c r="M144" s="68">
        <f>SUMIF(конвертация!$A$34:$A$64,' 3 цк'!$A143,конвертация!M$34:M$64)</f>
        <v>988.96052090000001</v>
      </c>
      <c r="N144" s="68">
        <f>SUMIF(конвертация!$A$34:$A$64,' 3 цк'!$A143,конвертация!N$34:N$64)</f>
        <v>988.97010820000003</v>
      </c>
      <c r="O144" s="68">
        <f>SUMIF(конвертация!$A$34:$A$64,' 3 цк'!$A143,конвертация!O$34:O$64)</f>
        <v>988.83746484999995</v>
      </c>
      <c r="P144" s="68">
        <f>SUMIF(конвертация!$A$34:$A$64,' 3 цк'!$A143,конвертация!P$34:P$64)</f>
        <v>988.67908308999995</v>
      </c>
      <c r="Q144" s="68">
        <f>SUMIF(конвертация!$A$34:$A$64,' 3 цк'!$A143,конвертация!Q$34:Q$64)</f>
        <v>988.83376199999998</v>
      </c>
      <c r="R144" s="68">
        <f>SUMIF(конвертация!$A$34:$A$64,' 3 цк'!$A143,конвертация!R$34:R$64)</f>
        <v>992.45619169999998</v>
      </c>
      <c r="S144" s="68">
        <f>SUMIF(конвертация!$A$34:$A$64,' 3 цк'!$A143,конвертация!S$34:S$64)</f>
        <v>988.34186756999998</v>
      </c>
      <c r="T144" s="68">
        <f>SUMIF(конвертация!$A$34:$A$64,' 3 цк'!$A143,конвертация!T$34:T$64)</f>
        <v>991.30245407999996</v>
      </c>
      <c r="U144" s="68">
        <f>SUMIF(конвертация!$A$34:$A$64,' 3 цк'!$A143,конвертация!U$34:U$64)</f>
        <v>989.61385828000004</v>
      </c>
      <c r="V144" s="68">
        <f>SUMIF(конвертация!$A$34:$A$64,' 3 цк'!$A143,конвертация!V$34:V$64)</f>
        <v>989.02368391000005</v>
      </c>
      <c r="W144" s="68">
        <f>SUMIF(конвертация!$A$34:$A$64,' 3 цк'!$A143,конвертация!W$34:W$64)</f>
        <v>991.14166012999999</v>
      </c>
      <c r="X144" s="68">
        <f>SUMIF(конвертация!$A$34:$A$64,' 3 цк'!$A143,конвертация!X$34:X$64)</f>
        <v>991.96579654000004</v>
      </c>
      <c r="Y144" s="69">
        <f>SUMIF(конвертация!$A$34:$A$64,' 3 цк'!$A143,конвертация!Y$34:Y$64)</f>
        <v>989.23357639999995</v>
      </c>
    </row>
    <row r="145" spans="1:25" ht="38.25" outlineLevel="1" x14ac:dyDescent="0.2">
      <c r="A145" s="73" t="s">
        <v>39</v>
      </c>
      <c r="B145" s="27">
        <f>B139</f>
        <v>28.5</v>
      </c>
      <c r="C145" s="27">
        <f t="shared" ref="C145:Y145" si="592">C139</f>
        <v>28.5</v>
      </c>
      <c r="D145" s="27">
        <f t="shared" si="592"/>
        <v>28.5</v>
      </c>
      <c r="E145" s="27">
        <f t="shared" si="592"/>
        <v>28.5</v>
      </c>
      <c r="F145" s="27">
        <f t="shared" si="592"/>
        <v>28.5</v>
      </c>
      <c r="G145" s="27">
        <f t="shared" si="592"/>
        <v>28.5</v>
      </c>
      <c r="H145" s="27">
        <f t="shared" si="592"/>
        <v>28.5</v>
      </c>
      <c r="I145" s="27">
        <f t="shared" si="592"/>
        <v>28.5</v>
      </c>
      <c r="J145" s="27">
        <f t="shared" si="592"/>
        <v>28.5</v>
      </c>
      <c r="K145" s="27">
        <f t="shared" si="592"/>
        <v>28.5</v>
      </c>
      <c r="L145" s="27">
        <f t="shared" si="592"/>
        <v>28.5</v>
      </c>
      <c r="M145" s="27">
        <f t="shared" si="592"/>
        <v>28.5</v>
      </c>
      <c r="N145" s="27">
        <f t="shared" si="592"/>
        <v>28.5</v>
      </c>
      <c r="O145" s="27">
        <f t="shared" si="592"/>
        <v>28.5</v>
      </c>
      <c r="P145" s="27">
        <f t="shared" si="592"/>
        <v>28.5</v>
      </c>
      <c r="Q145" s="27">
        <f t="shared" si="592"/>
        <v>28.5</v>
      </c>
      <c r="R145" s="27">
        <f t="shared" si="592"/>
        <v>28.5</v>
      </c>
      <c r="S145" s="27">
        <f t="shared" si="592"/>
        <v>28.5</v>
      </c>
      <c r="T145" s="27">
        <f t="shared" si="592"/>
        <v>28.5</v>
      </c>
      <c r="U145" s="27">
        <f t="shared" si="592"/>
        <v>28.5</v>
      </c>
      <c r="V145" s="27">
        <f t="shared" si="592"/>
        <v>28.5</v>
      </c>
      <c r="W145" s="27">
        <f t="shared" si="592"/>
        <v>28.5</v>
      </c>
      <c r="X145" s="27">
        <f t="shared" si="592"/>
        <v>28.5</v>
      </c>
      <c r="Y145" s="28">
        <f t="shared" si="592"/>
        <v>28.5</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2.8987535800000002</v>
      </c>
      <c r="C148" s="75">
        <f t="shared" si="595"/>
        <v>2.8987535800000002</v>
      </c>
      <c r="D148" s="75">
        <f t="shared" si="595"/>
        <v>2.8987535800000002</v>
      </c>
      <c r="E148" s="75">
        <f t="shared" si="595"/>
        <v>2.8987535800000002</v>
      </c>
      <c r="F148" s="75">
        <f t="shared" si="595"/>
        <v>2.8987535800000002</v>
      </c>
      <c r="G148" s="75">
        <f t="shared" si="595"/>
        <v>2.8987535800000002</v>
      </c>
      <c r="H148" s="75">
        <f t="shared" si="595"/>
        <v>2.8987535800000002</v>
      </c>
      <c r="I148" s="75">
        <f t="shared" si="595"/>
        <v>2.8987535800000002</v>
      </c>
      <c r="J148" s="75">
        <f t="shared" si="595"/>
        <v>2.8987535800000002</v>
      </c>
      <c r="K148" s="75">
        <f t="shared" si="595"/>
        <v>2.8987535800000002</v>
      </c>
      <c r="L148" s="75">
        <f t="shared" si="595"/>
        <v>2.8987535800000002</v>
      </c>
      <c r="M148" s="75">
        <f t="shared" si="595"/>
        <v>2.8987535800000002</v>
      </c>
      <c r="N148" s="75">
        <f t="shared" si="595"/>
        <v>2.8987535800000002</v>
      </c>
      <c r="O148" s="75">
        <f t="shared" si="595"/>
        <v>2.8987535800000002</v>
      </c>
      <c r="P148" s="75">
        <f t="shared" si="595"/>
        <v>2.8987535800000002</v>
      </c>
      <c r="Q148" s="75">
        <f t="shared" si="595"/>
        <v>2.8987535800000002</v>
      </c>
      <c r="R148" s="75">
        <f t="shared" si="595"/>
        <v>2.8987535800000002</v>
      </c>
      <c r="S148" s="75">
        <f t="shared" si="595"/>
        <v>2.8987535800000002</v>
      </c>
      <c r="T148" s="75">
        <f t="shared" si="595"/>
        <v>2.8987535800000002</v>
      </c>
      <c r="U148" s="75">
        <f t="shared" si="595"/>
        <v>2.8987535800000002</v>
      </c>
      <c r="V148" s="75">
        <f t="shared" si="595"/>
        <v>2.8987535800000002</v>
      </c>
      <c r="W148" s="75">
        <f t="shared" si="595"/>
        <v>2.8987535800000002</v>
      </c>
      <c r="X148" s="75">
        <f t="shared" si="595"/>
        <v>2.8987535800000002</v>
      </c>
      <c r="Y148" s="76">
        <f t="shared" si="595"/>
        <v>2.8987535800000002</v>
      </c>
    </row>
    <row r="149" spans="1:25" x14ac:dyDescent="0.2">
      <c r="A149" s="72">
        <v>24</v>
      </c>
      <c r="B149" s="70">
        <f>ROUND(SUM(B150:B154),2)</f>
        <v>2055.56</v>
      </c>
      <c r="C149" s="70">
        <f t="shared" ref="C149" si="596">ROUND(SUM(C150:C154),2)</f>
        <v>2055.1799999999998</v>
      </c>
      <c r="D149" s="70">
        <f t="shared" ref="D149" si="597">ROUND(SUM(D150:D154),2)</f>
        <v>2054.77</v>
      </c>
      <c r="E149" s="70">
        <f t="shared" ref="E149" si="598">ROUND(SUM(E150:E154),2)</f>
        <v>2053.21</v>
      </c>
      <c r="F149" s="70">
        <f t="shared" ref="F149" si="599">ROUND(SUM(F150:F154),2)</f>
        <v>2054.4899999999998</v>
      </c>
      <c r="G149" s="70">
        <f t="shared" ref="G149" si="600">ROUND(SUM(G150:G154),2)</f>
        <v>2054.54</v>
      </c>
      <c r="H149" s="70">
        <f t="shared" ref="H149" si="601">ROUND(SUM(H150:H154),2)</f>
        <v>2054.85</v>
      </c>
      <c r="I149" s="70">
        <f t="shared" ref="I149" si="602">ROUND(SUM(I150:I154),2)</f>
        <v>2063.4299999999998</v>
      </c>
      <c r="J149" s="70">
        <f t="shared" ref="J149" si="603">ROUND(SUM(J150:J154),2)</f>
        <v>2061.4699999999998</v>
      </c>
      <c r="K149" s="70">
        <f t="shared" ref="K149" si="604">ROUND(SUM(K150:K154),2)</f>
        <v>2056</v>
      </c>
      <c r="L149" s="70">
        <f t="shared" ref="L149" si="605">ROUND(SUM(L150:L154),2)</f>
        <v>2056.3000000000002</v>
      </c>
      <c r="M149" s="70">
        <f t="shared" ref="M149" si="606">ROUND(SUM(M150:M154),2)</f>
        <v>2056.3000000000002</v>
      </c>
      <c r="N149" s="70">
        <f t="shared" ref="N149" si="607">ROUND(SUM(N150:N154),2)</f>
        <v>2055.73</v>
      </c>
      <c r="O149" s="70">
        <f t="shared" ref="O149" si="608">ROUND(SUM(O150:O154),2)</f>
        <v>2056.25</v>
      </c>
      <c r="P149" s="70">
        <f t="shared" ref="P149" si="609">ROUND(SUM(P150:P154),2)</f>
        <v>2056.39</v>
      </c>
      <c r="Q149" s="70">
        <f t="shared" ref="Q149" si="610">ROUND(SUM(Q150:Q154),2)</f>
        <v>2056.46</v>
      </c>
      <c r="R149" s="70">
        <f t="shared" ref="R149" si="611">ROUND(SUM(R150:R154),2)</f>
        <v>2058.75</v>
      </c>
      <c r="S149" s="70">
        <f t="shared" ref="S149" si="612">ROUND(SUM(S150:S154),2)</f>
        <v>2056.39</v>
      </c>
      <c r="T149" s="70">
        <f t="shared" ref="T149" si="613">ROUND(SUM(T150:T154),2)</f>
        <v>2057.83</v>
      </c>
      <c r="U149" s="70">
        <f t="shared" ref="U149" si="614">ROUND(SUM(U150:U154),2)</f>
        <v>2056.04</v>
      </c>
      <c r="V149" s="70">
        <f t="shared" ref="V149" si="615">ROUND(SUM(V150:V154),2)</f>
        <v>2056.5</v>
      </c>
      <c r="W149" s="70">
        <f t="shared" ref="W149" si="616">ROUND(SUM(W150:W154),2)</f>
        <v>2055.41</v>
      </c>
      <c r="X149" s="70">
        <f t="shared" ref="X149" si="617">ROUND(SUM(X150:X154),2)</f>
        <v>2057.33</v>
      </c>
      <c r="Y149" s="71">
        <f t="shared" ref="Y149" si="618">ROUND(SUM(Y150:Y154),2)</f>
        <v>2056.1999999999998</v>
      </c>
    </row>
    <row r="150" spans="1:25" ht="38.25" outlineLevel="1" x14ac:dyDescent="0.2">
      <c r="A150" s="73" t="s">
        <v>105</v>
      </c>
      <c r="B150" s="68">
        <f>SUMIF(конвертация!$A$34:$A$64,' 3 цк'!$A149,конвертация!B$34:B$64)</f>
        <v>988.75080760000003</v>
      </c>
      <c r="C150" s="68">
        <f>SUMIF(конвертация!$A$34:$A$64,' 3 цк'!$A149,конвертация!C$34:C$64)</f>
        <v>988.37081003000003</v>
      </c>
      <c r="D150" s="68">
        <f>SUMIF(конвертация!$A$34:$A$64,' 3 цк'!$A149,конвертация!D$34:D$64)</f>
        <v>987.96254476000001</v>
      </c>
      <c r="E150" s="68">
        <f>SUMIF(конвертация!$A$34:$A$64,' 3 цк'!$A149,конвертация!E$34:E$64)</f>
        <v>986.39657724999995</v>
      </c>
      <c r="F150" s="68">
        <f>SUMIF(конвертация!$A$34:$A$64,' 3 цк'!$A149,конвертация!F$34:F$64)</f>
        <v>987.68568857000002</v>
      </c>
      <c r="G150" s="68">
        <f>SUMIF(конвертация!$A$34:$A$64,' 3 цк'!$A149,конвертация!G$34:G$64)</f>
        <v>987.73566244000006</v>
      </c>
      <c r="H150" s="68">
        <f>SUMIF(конвертация!$A$34:$A$64,' 3 цк'!$A149,конвертация!H$34:H$64)</f>
        <v>988.03724244</v>
      </c>
      <c r="I150" s="68">
        <f>SUMIF(конвертация!$A$34:$A$64,' 3 цк'!$A149,конвертация!I$34:I$64)</f>
        <v>996.62598700000001</v>
      </c>
      <c r="J150" s="68">
        <f>SUMIF(конвертация!$A$34:$A$64,' 3 цк'!$A149,конвертация!J$34:J$64)</f>
        <v>994.66494568999997</v>
      </c>
      <c r="K150" s="68">
        <f>SUMIF(конвертация!$A$34:$A$64,' 3 цк'!$A149,конвертация!K$34:K$64)</f>
        <v>989.19127091999997</v>
      </c>
      <c r="L150" s="68">
        <f>SUMIF(конвертация!$A$34:$A$64,' 3 цк'!$A149,конвертация!L$34:L$64)</f>
        <v>989.48820761000002</v>
      </c>
      <c r="M150" s="68">
        <f>SUMIF(конвертация!$A$34:$A$64,' 3 цк'!$A149,конвертация!M$34:M$64)</f>
        <v>989.49278114000003</v>
      </c>
      <c r="N150" s="68">
        <f>SUMIF(конвертация!$A$34:$A$64,' 3 цк'!$A149,конвертация!N$34:N$64)</f>
        <v>988.91745424999999</v>
      </c>
      <c r="O150" s="68">
        <f>SUMIF(конвертация!$A$34:$A$64,' 3 цк'!$A149,конвертация!O$34:O$64)</f>
        <v>989.43680921999999</v>
      </c>
      <c r="P150" s="68">
        <f>SUMIF(конвертация!$A$34:$A$64,' 3 цк'!$A149,конвертация!P$34:P$64)</f>
        <v>989.57857808999995</v>
      </c>
      <c r="Q150" s="68">
        <f>SUMIF(конвертация!$A$34:$A$64,' 3 цк'!$A149,конвертация!Q$34:Q$64)</f>
        <v>989.64713055000004</v>
      </c>
      <c r="R150" s="68">
        <f>SUMIF(конвертация!$A$34:$A$64,' 3 цк'!$A149,конвертация!R$34:R$64)</f>
        <v>991.93916230000002</v>
      </c>
      <c r="S150" s="68">
        <f>SUMIF(конвертация!$A$34:$A$64,' 3 цк'!$A149,конвертация!S$34:S$64)</f>
        <v>989.57717607999996</v>
      </c>
      <c r="T150" s="68">
        <f>SUMIF(конвертация!$A$34:$A$64,' 3 цк'!$A149,конвертация!T$34:T$64)</f>
        <v>991.01901225999995</v>
      </c>
      <c r="U150" s="68">
        <f>SUMIF(конвертация!$A$34:$A$64,' 3 цк'!$A149,конвертация!U$34:U$64)</f>
        <v>989.23004937999997</v>
      </c>
      <c r="V150" s="68">
        <f>SUMIF(конвертация!$A$34:$A$64,' 3 цк'!$A149,конвертация!V$34:V$64)</f>
        <v>989.69580012999995</v>
      </c>
      <c r="W150" s="68">
        <f>SUMIF(конвертация!$A$34:$A$64,' 3 цк'!$A149,конвертация!W$34:W$64)</f>
        <v>988.60367921</v>
      </c>
      <c r="X150" s="68">
        <f>SUMIF(конвертация!$A$34:$A$64,' 3 цк'!$A149,конвертация!X$34:X$64)</f>
        <v>990.51978226000006</v>
      </c>
      <c r="Y150" s="69">
        <f>SUMIF(конвертация!$A$34:$A$64,' 3 цк'!$A149,конвертация!Y$34:Y$64)</f>
        <v>989.38965057999997</v>
      </c>
    </row>
    <row r="151" spans="1:25" ht="38.25" outlineLevel="1" x14ac:dyDescent="0.2">
      <c r="A151" s="73" t="s">
        <v>39</v>
      </c>
      <c r="B151" s="27">
        <f>B145</f>
        <v>28.5</v>
      </c>
      <c r="C151" s="27">
        <f t="shared" ref="C151:Y151" si="619">C145</f>
        <v>28.5</v>
      </c>
      <c r="D151" s="27">
        <f t="shared" si="619"/>
        <v>28.5</v>
      </c>
      <c r="E151" s="27">
        <f t="shared" si="619"/>
        <v>28.5</v>
      </c>
      <c r="F151" s="27">
        <f t="shared" si="619"/>
        <v>28.5</v>
      </c>
      <c r="G151" s="27">
        <f t="shared" si="619"/>
        <v>28.5</v>
      </c>
      <c r="H151" s="27">
        <f t="shared" si="619"/>
        <v>28.5</v>
      </c>
      <c r="I151" s="27">
        <f t="shared" si="619"/>
        <v>28.5</v>
      </c>
      <c r="J151" s="27">
        <f t="shared" si="619"/>
        <v>28.5</v>
      </c>
      <c r="K151" s="27">
        <f t="shared" si="619"/>
        <v>28.5</v>
      </c>
      <c r="L151" s="27">
        <f t="shared" si="619"/>
        <v>28.5</v>
      </c>
      <c r="M151" s="27">
        <f t="shared" si="619"/>
        <v>28.5</v>
      </c>
      <c r="N151" s="27">
        <f t="shared" si="619"/>
        <v>28.5</v>
      </c>
      <c r="O151" s="27">
        <f t="shared" si="619"/>
        <v>28.5</v>
      </c>
      <c r="P151" s="27">
        <f t="shared" si="619"/>
        <v>28.5</v>
      </c>
      <c r="Q151" s="27">
        <f t="shared" si="619"/>
        <v>28.5</v>
      </c>
      <c r="R151" s="27">
        <f t="shared" si="619"/>
        <v>28.5</v>
      </c>
      <c r="S151" s="27">
        <f t="shared" si="619"/>
        <v>28.5</v>
      </c>
      <c r="T151" s="27">
        <f t="shared" si="619"/>
        <v>28.5</v>
      </c>
      <c r="U151" s="27">
        <f t="shared" si="619"/>
        <v>28.5</v>
      </c>
      <c r="V151" s="27">
        <f t="shared" si="619"/>
        <v>28.5</v>
      </c>
      <c r="W151" s="27">
        <f t="shared" si="619"/>
        <v>28.5</v>
      </c>
      <c r="X151" s="27">
        <f t="shared" si="619"/>
        <v>28.5</v>
      </c>
      <c r="Y151" s="28">
        <f t="shared" si="619"/>
        <v>28.5</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2.8987535800000002</v>
      </c>
      <c r="C154" s="75">
        <f t="shared" si="622"/>
        <v>2.8987535800000002</v>
      </c>
      <c r="D154" s="75">
        <f t="shared" si="622"/>
        <v>2.8987535800000002</v>
      </c>
      <c r="E154" s="75">
        <f t="shared" si="622"/>
        <v>2.8987535800000002</v>
      </c>
      <c r="F154" s="75">
        <f t="shared" si="622"/>
        <v>2.8987535800000002</v>
      </c>
      <c r="G154" s="75">
        <f t="shared" si="622"/>
        <v>2.8987535800000002</v>
      </c>
      <c r="H154" s="75">
        <f t="shared" si="622"/>
        <v>2.8987535800000002</v>
      </c>
      <c r="I154" s="75">
        <f t="shared" si="622"/>
        <v>2.8987535800000002</v>
      </c>
      <c r="J154" s="75">
        <f t="shared" si="622"/>
        <v>2.8987535800000002</v>
      </c>
      <c r="K154" s="75">
        <f t="shared" si="622"/>
        <v>2.8987535800000002</v>
      </c>
      <c r="L154" s="75">
        <f t="shared" si="622"/>
        <v>2.8987535800000002</v>
      </c>
      <c r="M154" s="75">
        <f t="shared" si="622"/>
        <v>2.8987535800000002</v>
      </c>
      <c r="N154" s="75">
        <f t="shared" si="622"/>
        <v>2.8987535800000002</v>
      </c>
      <c r="O154" s="75">
        <f t="shared" si="622"/>
        <v>2.8987535800000002</v>
      </c>
      <c r="P154" s="75">
        <f t="shared" si="622"/>
        <v>2.8987535800000002</v>
      </c>
      <c r="Q154" s="75">
        <f t="shared" si="622"/>
        <v>2.8987535800000002</v>
      </c>
      <c r="R154" s="75">
        <f t="shared" si="622"/>
        <v>2.8987535800000002</v>
      </c>
      <c r="S154" s="75">
        <f t="shared" si="622"/>
        <v>2.8987535800000002</v>
      </c>
      <c r="T154" s="75">
        <f t="shared" si="622"/>
        <v>2.8987535800000002</v>
      </c>
      <c r="U154" s="75">
        <f t="shared" si="622"/>
        <v>2.8987535800000002</v>
      </c>
      <c r="V154" s="75">
        <f t="shared" si="622"/>
        <v>2.8987535800000002</v>
      </c>
      <c r="W154" s="75">
        <f t="shared" si="622"/>
        <v>2.8987535800000002</v>
      </c>
      <c r="X154" s="75">
        <f t="shared" si="622"/>
        <v>2.8987535800000002</v>
      </c>
      <c r="Y154" s="76">
        <f t="shared" si="622"/>
        <v>2.8987535800000002</v>
      </c>
    </row>
    <row r="155" spans="1:25" x14ac:dyDescent="0.2">
      <c r="A155" s="72">
        <v>25</v>
      </c>
      <c r="B155" s="70">
        <f>ROUND(SUM(B156:B160),2)</f>
        <v>2054.61</v>
      </c>
      <c r="C155" s="70">
        <f t="shared" ref="C155" si="623">ROUND(SUM(C156:C160),2)</f>
        <v>2054.87</v>
      </c>
      <c r="D155" s="70">
        <f t="shared" ref="D155" si="624">ROUND(SUM(D156:D160),2)</f>
        <v>2054.19</v>
      </c>
      <c r="E155" s="70">
        <f t="shared" ref="E155" si="625">ROUND(SUM(E156:E160),2)</f>
        <v>2053.9899999999998</v>
      </c>
      <c r="F155" s="70">
        <f t="shared" ref="F155" si="626">ROUND(SUM(F156:F160),2)</f>
        <v>2054.06</v>
      </c>
      <c r="G155" s="70">
        <f t="shared" ref="G155" si="627">ROUND(SUM(G156:G160),2)</f>
        <v>2053.86</v>
      </c>
      <c r="H155" s="70">
        <f t="shared" ref="H155" si="628">ROUND(SUM(H156:H160),2)</f>
        <v>2053.92</v>
      </c>
      <c r="I155" s="70">
        <f t="shared" ref="I155" si="629">ROUND(SUM(I156:I160),2)</f>
        <v>2063.9499999999998</v>
      </c>
      <c r="J155" s="70">
        <f t="shared" ref="J155" si="630">ROUND(SUM(J156:J160),2)</f>
        <v>2059.91</v>
      </c>
      <c r="K155" s="70">
        <f t="shared" ref="K155" si="631">ROUND(SUM(K156:K160),2)</f>
        <v>2055.63</v>
      </c>
      <c r="L155" s="70">
        <f t="shared" ref="L155" si="632">ROUND(SUM(L156:L160),2)</f>
        <v>2055.87</v>
      </c>
      <c r="M155" s="70">
        <f t="shared" ref="M155" si="633">ROUND(SUM(M156:M160),2)</f>
        <v>2055.75</v>
      </c>
      <c r="N155" s="70">
        <f t="shared" ref="N155" si="634">ROUND(SUM(N156:N160),2)</f>
        <v>2055.89</v>
      </c>
      <c r="O155" s="70">
        <f t="shared" ref="O155" si="635">ROUND(SUM(O156:O160),2)</f>
        <v>2055.9</v>
      </c>
      <c r="P155" s="70">
        <f t="shared" ref="P155" si="636">ROUND(SUM(P156:P160),2)</f>
        <v>2056.33</v>
      </c>
      <c r="Q155" s="70">
        <f t="shared" ref="Q155" si="637">ROUND(SUM(Q156:Q160),2)</f>
        <v>2055.5700000000002</v>
      </c>
      <c r="R155" s="70">
        <f t="shared" ref="R155" si="638">ROUND(SUM(R156:R160),2)</f>
        <v>2060.9699999999998</v>
      </c>
      <c r="S155" s="70">
        <f t="shared" ref="S155" si="639">ROUND(SUM(S156:S160),2)</f>
        <v>2055.25</v>
      </c>
      <c r="T155" s="70">
        <f t="shared" ref="T155" si="640">ROUND(SUM(T156:T160),2)</f>
        <v>2057.86</v>
      </c>
      <c r="U155" s="70">
        <f t="shared" ref="U155" si="641">ROUND(SUM(U156:U160),2)</f>
        <v>2056.35</v>
      </c>
      <c r="V155" s="70">
        <f t="shared" ref="V155" si="642">ROUND(SUM(V156:V160),2)</f>
        <v>2056.87</v>
      </c>
      <c r="W155" s="70">
        <f t="shared" ref="W155" si="643">ROUND(SUM(W156:W160),2)</f>
        <v>2057.89</v>
      </c>
      <c r="X155" s="70">
        <f t="shared" ref="X155" si="644">ROUND(SUM(X156:X160),2)</f>
        <v>2058.91</v>
      </c>
      <c r="Y155" s="71">
        <f t="shared" ref="Y155" si="645">ROUND(SUM(Y156:Y160),2)</f>
        <v>2055.37</v>
      </c>
    </row>
    <row r="156" spans="1:25" ht="38.25" outlineLevel="1" x14ac:dyDescent="0.2">
      <c r="A156" s="73" t="s">
        <v>105</v>
      </c>
      <c r="B156" s="68">
        <f>SUMIF(конвертация!$A$34:$A$64,' 3 цк'!$A155,конвертация!B$34:B$64)</f>
        <v>987.80358798999998</v>
      </c>
      <c r="C156" s="68">
        <f>SUMIF(конвертация!$A$34:$A$64,' 3 цк'!$A155,конвертация!C$34:C$64)</f>
        <v>988.06301814999995</v>
      </c>
      <c r="D156" s="68">
        <f>SUMIF(конвертация!$A$34:$A$64,' 3 цк'!$A155,конвертация!D$34:D$64)</f>
        <v>987.38292948000003</v>
      </c>
      <c r="E156" s="68">
        <f>SUMIF(конвертация!$A$34:$A$64,' 3 цк'!$A155,конвертация!E$34:E$64)</f>
        <v>987.18471005000004</v>
      </c>
      <c r="F156" s="68">
        <f>SUMIF(конвертация!$A$34:$A$64,' 3 цк'!$A155,конвертация!F$34:F$64)</f>
        <v>987.25081267999997</v>
      </c>
      <c r="G156" s="68">
        <f>SUMIF(конвертация!$A$34:$A$64,' 3 цк'!$A155,конвертация!G$34:G$64)</f>
        <v>987.05339226000001</v>
      </c>
      <c r="H156" s="68">
        <f>SUMIF(конвертация!$A$34:$A$64,' 3 цк'!$A155,конвертация!H$34:H$64)</f>
        <v>987.10768629999995</v>
      </c>
      <c r="I156" s="68">
        <f>SUMIF(конвертация!$A$34:$A$64,' 3 цк'!$A155,конвертация!I$34:I$64)</f>
        <v>997.14441435000003</v>
      </c>
      <c r="J156" s="68">
        <f>SUMIF(конвертация!$A$34:$A$64,' 3 цк'!$A155,конвертация!J$34:J$64)</f>
        <v>993.09887354</v>
      </c>
      <c r="K156" s="68">
        <f>SUMIF(конвертация!$A$34:$A$64,' 3 цк'!$A155,конвертация!K$34:K$64)</f>
        <v>988.82062048</v>
      </c>
      <c r="L156" s="68">
        <f>SUMIF(конвертация!$A$34:$A$64,' 3 цк'!$A155,конвертация!L$34:L$64)</f>
        <v>989.05910610000001</v>
      </c>
      <c r="M156" s="68">
        <f>SUMIF(конвертация!$A$34:$A$64,' 3 цк'!$A155,конвертация!M$34:M$64)</f>
        <v>988.94612066000002</v>
      </c>
      <c r="N156" s="68">
        <f>SUMIF(конвертация!$A$34:$A$64,' 3 цк'!$A155,конвертация!N$34:N$64)</f>
        <v>989.07974260000003</v>
      </c>
      <c r="O156" s="68">
        <f>SUMIF(конвертация!$A$34:$A$64,' 3 цк'!$A155,конвертация!O$34:O$64)</f>
        <v>989.09506309999995</v>
      </c>
      <c r="P156" s="68">
        <f>SUMIF(конвертация!$A$34:$A$64,' 3 цк'!$A155,конвертация!P$34:P$64)</f>
        <v>989.51754265</v>
      </c>
      <c r="Q156" s="68">
        <f>SUMIF(конвертация!$A$34:$A$64,' 3 цк'!$A155,конвертация!Q$34:Q$64)</f>
        <v>988.75666152999997</v>
      </c>
      <c r="R156" s="68">
        <f>SUMIF(конвертация!$A$34:$A$64,' 3 цк'!$A155,конвертация!R$34:R$64)</f>
        <v>994.16595409000001</v>
      </c>
      <c r="S156" s="68">
        <f>SUMIF(конвертация!$A$34:$A$64,' 3 цк'!$A155,конвертация!S$34:S$64)</f>
        <v>988.43725859000006</v>
      </c>
      <c r="T156" s="68">
        <f>SUMIF(конвертация!$A$34:$A$64,' 3 цк'!$A155,конвертация!T$34:T$64)</f>
        <v>991.04994075000002</v>
      </c>
      <c r="U156" s="68">
        <f>SUMIF(конвертация!$A$34:$A$64,' 3 цк'!$A155,конвертация!U$34:U$64)</f>
        <v>989.53642520000005</v>
      </c>
      <c r="V156" s="68">
        <f>SUMIF(конвертация!$A$34:$A$64,' 3 цк'!$A155,конвертация!V$34:V$64)</f>
        <v>990.05944827999997</v>
      </c>
      <c r="W156" s="68">
        <f>SUMIF(конвертация!$A$34:$A$64,' 3 цк'!$A155,конвертация!W$34:W$64)</f>
        <v>991.07805495000002</v>
      </c>
      <c r="X156" s="68">
        <f>SUMIF(конвертация!$A$34:$A$64,' 3 цк'!$A155,конвертация!X$34:X$64)</f>
        <v>992.10323328000004</v>
      </c>
      <c r="Y156" s="69">
        <f>SUMIF(конвертация!$A$34:$A$64,' 3 цк'!$A155,конвертация!Y$34:Y$64)</f>
        <v>988.56223674</v>
      </c>
    </row>
    <row r="157" spans="1:25" ht="38.25" outlineLevel="1" x14ac:dyDescent="0.2">
      <c r="A157" s="73" t="s">
        <v>39</v>
      </c>
      <c r="B157" s="27">
        <f>B151</f>
        <v>28.5</v>
      </c>
      <c r="C157" s="27">
        <f t="shared" ref="C157:Y157" si="646">C151</f>
        <v>28.5</v>
      </c>
      <c r="D157" s="27">
        <f t="shared" si="646"/>
        <v>28.5</v>
      </c>
      <c r="E157" s="27">
        <f t="shared" si="646"/>
        <v>28.5</v>
      </c>
      <c r="F157" s="27">
        <f t="shared" si="646"/>
        <v>28.5</v>
      </c>
      <c r="G157" s="27">
        <f t="shared" si="646"/>
        <v>28.5</v>
      </c>
      <c r="H157" s="27">
        <f t="shared" si="646"/>
        <v>28.5</v>
      </c>
      <c r="I157" s="27">
        <f t="shared" si="646"/>
        <v>28.5</v>
      </c>
      <c r="J157" s="27">
        <f t="shared" si="646"/>
        <v>28.5</v>
      </c>
      <c r="K157" s="27">
        <f t="shared" si="646"/>
        <v>28.5</v>
      </c>
      <c r="L157" s="27">
        <f t="shared" si="646"/>
        <v>28.5</v>
      </c>
      <c r="M157" s="27">
        <f t="shared" si="646"/>
        <v>28.5</v>
      </c>
      <c r="N157" s="27">
        <f t="shared" si="646"/>
        <v>28.5</v>
      </c>
      <c r="O157" s="27">
        <f t="shared" si="646"/>
        <v>28.5</v>
      </c>
      <c r="P157" s="27">
        <f t="shared" si="646"/>
        <v>28.5</v>
      </c>
      <c r="Q157" s="27">
        <f t="shared" si="646"/>
        <v>28.5</v>
      </c>
      <c r="R157" s="27">
        <f t="shared" si="646"/>
        <v>28.5</v>
      </c>
      <c r="S157" s="27">
        <f t="shared" si="646"/>
        <v>28.5</v>
      </c>
      <c r="T157" s="27">
        <f t="shared" si="646"/>
        <v>28.5</v>
      </c>
      <c r="U157" s="27">
        <f t="shared" si="646"/>
        <v>28.5</v>
      </c>
      <c r="V157" s="27">
        <f t="shared" si="646"/>
        <v>28.5</v>
      </c>
      <c r="W157" s="27">
        <f t="shared" si="646"/>
        <v>28.5</v>
      </c>
      <c r="X157" s="27">
        <f t="shared" si="646"/>
        <v>28.5</v>
      </c>
      <c r="Y157" s="28">
        <f t="shared" si="646"/>
        <v>28.5</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2.8987535800000002</v>
      </c>
      <c r="C160" s="75">
        <f t="shared" si="649"/>
        <v>2.8987535800000002</v>
      </c>
      <c r="D160" s="75">
        <f t="shared" si="649"/>
        <v>2.8987535800000002</v>
      </c>
      <c r="E160" s="75">
        <f t="shared" si="649"/>
        <v>2.8987535800000002</v>
      </c>
      <c r="F160" s="75">
        <f t="shared" si="649"/>
        <v>2.8987535800000002</v>
      </c>
      <c r="G160" s="75">
        <f t="shared" si="649"/>
        <v>2.8987535800000002</v>
      </c>
      <c r="H160" s="75">
        <f t="shared" si="649"/>
        <v>2.8987535800000002</v>
      </c>
      <c r="I160" s="75">
        <f t="shared" si="649"/>
        <v>2.8987535800000002</v>
      </c>
      <c r="J160" s="75">
        <f t="shared" si="649"/>
        <v>2.8987535800000002</v>
      </c>
      <c r="K160" s="75">
        <f t="shared" si="649"/>
        <v>2.8987535800000002</v>
      </c>
      <c r="L160" s="75">
        <f t="shared" si="649"/>
        <v>2.8987535800000002</v>
      </c>
      <c r="M160" s="75">
        <f t="shared" si="649"/>
        <v>2.8987535800000002</v>
      </c>
      <c r="N160" s="75">
        <f t="shared" si="649"/>
        <v>2.8987535800000002</v>
      </c>
      <c r="O160" s="75">
        <f t="shared" si="649"/>
        <v>2.8987535800000002</v>
      </c>
      <c r="P160" s="75">
        <f t="shared" si="649"/>
        <v>2.8987535800000002</v>
      </c>
      <c r="Q160" s="75">
        <f t="shared" si="649"/>
        <v>2.8987535800000002</v>
      </c>
      <c r="R160" s="75">
        <f t="shared" si="649"/>
        <v>2.8987535800000002</v>
      </c>
      <c r="S160" s="75">
        <f t="shared" si="649"/>
        <v>2.8987535800000002</v>
      </c>
      <c r="T160" s="75">
        <f t="shared" si="649"/>
        <v>2.8987535800000002</v>
      </c>
      <c r="U160" s="75">
        <f t="shared" si="649"/>
        <v>2.8987535800000002</v>
      </c>
      <c r="V160" s="75">
        <f t="shared" si="649"/>
        <v>2.8987535800000002</v>
      </c>
      <c r="W160" s="75">
        <f t="shared" si="649"/>
        <v>2.8987535800000002</v>
      </c>
      <c r="X160" s="75">
        <f t="shared" si="649"/>
        <v>2.8987535800000002</v>
      </c>
      <c r="Y160" s="76">
        <f t="shared" si="649"/>
        <v>2.8987535800000002</v>
      </c>
    </row>
    <row r="161" spans="1:25" x14ac:dyDescent="0.2">
      <c r="A161" s="72">
        <v>26</v>
      </c>
      <c r="B161" s="70">
        <f>ROUND(SUM(B162:B166),2)</f>
        <v>2054.66</v>
      </c>
      <c r="C161" s="70">
        <f t="shared" ref="C161" si="650">ROUND(SUM(C162:C166),2)</f>
        <v>2054.8200000000002</v>
      </c>
      <c r="D161" s="70">
        <f t="shared" ref="D161" si="651">ROUND(SUM(D162:D166),2)</f>
        <v>2053.59</v>
      </c>
      <c r="E161" s="70">
        <f t="shared" ref="E161" si="652">ROUND(SUM(E162:E166),2)</f>
        <v>2053.98</v>
      </c>
      <c r="F161" s="70">
        <f t="shared" ref="F161" si="653">ROUND(SUM(F162:F166),2)</f>
        <v>2053.5</v>
      </c>
      <c r="G161" s="70">
        <f t="shared" ref="G161" si="654">ROUND(SUM(G162:G166),2)</f>
        <v>2053.84</v>
      </c>
      <c r="H161" s="70">
        <f t="shared" ref="H161" si="655">ROUND(SUM(H162:H166),2)</f>
        <v>2053.59</v>
      </c>
      <c r="I161" s="70">
        <f t="shared" ref="I161" si="656">ROUND(SUM(I162:I166),2)</f>
        <v>2055.37</v>
      </c>
      <c r="J161" s="70">
        <f t="shared" ref="J161" si="657">ROUND(SUM(J162:J166),2)</f>
        <v>2055.0100000000002</v>
      </c>
      <c r="K161" s="70">
        <f t="shared" ref="K161" si="658">ROUND(SUM(K162:K166),2)</f>
        <v>2055.84</v>
      </c>
      <c r="L161" s="70">
        <f t="shared" ref="L161" si="659">ROUND(SUM(L162:L166),2)</f>
        <v>2054.64</v>
      </c>
      <c r="M161" s="70">
        <f t="shared" ref="M161" si="660">ROUND(SUM(M162:M166),2)</f>
        <v>2054.62</v>
      </c>
      <c r="N161" s="70">
        <f t="shared" ref="N161" si="661">ROUND(SUM(N162:N166),2)</f>
        <v>2054.31</v>
      </c>
      <c r="O161" s="70">
        <f t="shared" ref="O161" si="662">ROUND(SUM(O162:O166),2)</f>
        <v>2054.52</v>
      </c>
      <c r="P161" s="70">
        <f t="shared" ref="P161" si="663">ROUND(SUM(P162:P166),2)</f>
        <v>2054.2800000000002</v>
      </c>
      <c r="Q161" s="70">
        <f t="shared" ref="Q161" si="664">ROUND(SUM(Q162:Q166),2)</f>
        <v>2053.19</v>
      </c>
      <c r="R161" s="70">
        <f t="shared" ref="R161" si="665">ROUND(SUM(R162:R166),2)</f>
        <v>2054.37</v>
      </c>
      <c r="S161" s="70">
        <f t="shared" ref="S161" si="666">ROUND(SUM(S162:S166),2)</f>
        <v>2054.39</v>
      </c>
      <c r="T161" s="70">
        <f t="shared" ref="T161" si="667">ROUND(SUM(T162:T166),2)</f>
        <v>2054.9899999999998</v>
      </c>
      <c r="U161" s="70">
        <f t="shared" ref="U161" si="668">ROUND(SUM(U162:U166),2)</f>
        <v>2055.88</v>
      </c>
      <c r="V161" s="70">
        <f t="shared" ref="V161" si="669">ROUND(SUM(V162:V166),2)</f>
        <v>2055.84</v>
      </c>
      <c r="W161" s="70">
        <f t="shared" ref="W161" si="670">ROUND(SUM(W162:W166),2)</f>
        <v>2055.81</v>
      </c>
      <c r="X161" s="70">
        <f t="shared" ref="X161" si="671">ROUND(SUM(X162:X166),2)</f>
        <v>2055.52</v>
      </c>
      <c r="Y161" s="71">
        <f t="shared" ref="Y161" si="672">ROUND(SUM(Y162:Y166),2)</f>
        <v>2055.92</v>
      </c>
    </row>
    <row r="162" spans="1:25" ht="38.25" outlineLevel="1" x14ac:dyDescent="0.2">
      <c r="A162" s="73" t="s">
        <v>105</v>
      </c>
      <c r="B162" s="68">
        <f>SUMIF(конвертация!$A$34:$A$64,' 3 цк'!$A161,конвертация!B$34:B$64)</f>
        <v>987.85390061999999</v>
      </c>
      <c r="C162" s="68">
        <f>SUMIF(конвертация!$A$34:$A$64,' 3 цк'!$A161,конвертация!C$34:C$64)</f>
        <v>988.00783659000001</v>
      </c>
      <c r="D162" s="68">
        <f>SUMIF(конвертация!$A$34:$A$64,' 3 цк'!$A161,конвертация!D$34:D$64)</f>
        <v>986.78006925</v>
      </c>
      <c r="E162" s="68">
        <f>SUMIF(конвертация!$A$34:$A$64,' 3 цк'!$A161,конвертация!E$34:E$64)</f>
        <v>987.16699709</v>
      </c>
      <c r="F162" s="68">
        <f>SUMIF(конвертация!$A$34:$A$64,' 3 цк'!$A161,конвертация!F$34:F$64)</f>
        <v>986.68782693000003</v>
      </c>
      <c r="G162" s="68">
        <f>SUMIF(конвертация!$A$34:$A$64,' 3 цк'!$A161,конвертация!G$34:G$64)</f>
        <v>987.03202784999996</v>
      </c>
      <c r="H162" s="68">
        <f>SUMIF(конвертация!$A$34:$A$64,' 3 цк'!$A161,конвертация!H$34:H$64)</f>
        <v>986.77646102000006</v>
      </c>
      <c r="I162" s="68">
        <f>SUMIF(конвертация!$A$34:$A$64,' 3 цк'!$A161,конвертация!I$34:I$64)</f>
        <v>988.56031900000005</v>
      </c>
      <c r="J162" s="68">
        <f>SUMIF(конвертация!$A$34:$A$64,' 3 цк'!$A161,конвертация!J$34:J$64)</f>
        <v>988.20257501000003</v>
      </c>
      <c r="K162" s="68">
        <f>SUMIF(конвертация!$A$34:$A$64,' 3 цк'!$A161,конвертация!K$34:K$64)</f>
        <v>989.03519673000005</v>
      </c>
      <c r="L162" s="68">
        <f>SUMIF(конвертация!$A$34:$A$64,' 3 цк'!$A161,конвертация!L$34:L$64)</f>
        <v>987.82968840000001</v>
      </c>
      <c r="M162" s="68">
        <f>SUMIF(конвертация!$A$34:$A$64,' 3 цк'!$A161,конвертация!M$34:M$64)</f>
        <v>987.81200056</v>
      </c>
      <c r="N162" s="68">
        <f>SUMIF(конвертация!$A$34:$A$64,' 3 цк'!$A161,конвертация!N$34:N$64)</f>
        <v>987.50568752000004</v>
      </c>
      <c r="O162" s="68">
        <f>SUMIF(конвертация!$A$34:$A$64,' 3 цк'!$A161,конвертация!O$34:O$64)</f>
        <v>987.71624240000006</v>
      </c>
      <c r="P162" s="68">
        <f>SUMIF(конвертация!$A$34:$A$64,' 3 цк'!$A161,конвертация!P$34:P$64)</f>
        <v>987.46739399000001</v>
      </c>
      <c r="Q162" s="68">
        <f>SUMIF(конвертация!$A$34:$A$64,' 3 цк'!$A161,конвертация!Q$34:Q$64)</f>
        <v>986.38268444000005</v>
      </c>
      <c r="R162" s="68">
        <f>SUMIF(конвертация!$A$34:$A$64,' 3 цк'!$A161,конвертация!R$34:R$64)</f>
        <v>987.55975100000001</v>
      </c>
      <c r="S162" s="68">
        <f>SUMIF(конвертация!$A$34:$A$64,' 3 цк'!$A161,конвертация!S$34:S$64)</f>
        <v>987.58367530999999</v>
      </c>
      <c r="T162" s="68">
        <f>SUMIF(конвертация!$A$34:$A$64,' 3 цк'!$A161,конвертация!T$34:T$64)</f>
        <v>988.18196599999999</v>
      </c>
      <c r="U162" s="68">
        <f>SUMIF(конвертация!$A$34:$A$64,' 3 цк'!$A161,конвертация!U$34:U$64)</f>
        <v>989.06745899999999</v>
      </c>
      <c r="V162" s="68">
        <f>SUMIF(конвертация!$A$34:$A$64,' 3 цк'!$A161,конвертация!V$34:V$64)</f>
        <v>989.03432563000001</v>
      </c>
      <c r="W162" s="68">
        <f>SUMIF(конвертация!$A$34:$A$64,' 3 цк'!$A161,конвертация!W$34:W$64)</f>
        <v>988.99869999999999</v>
      </c>
      <c r="X162" s="68">
        <f>SUMIF(конвертация!$A$34:$A$64,' 3 цк'!$A161,конвертация!X$34:X$64)</f>
        <v>988.71603453</v>
      </c>
      <c r="Y162" s="69">
        <f>SUMIF(конвертация!$A$34:$A$64,' 3 цк'!$A161,конвертация!Y$34:Y$64)</f>
        <v>989.11045219000005</v>
      </c>
    </row>
    <row r="163" spans="1:25" ht="38.25" outlineLevel="1" x14ac:dyDescent="0.2">
      <c r="A163" s="73" t="s">
        <v>39</v>
      </c>
      <c r="B163" s="27">
        <f>B157</f>
        <v>28.5</v>
      </c>
      <c r="C163" s="27">
        <f t="shared" ref="C163:Y163" si="673">C157</f>
        <v>28.5</v>
      </c>
      <c r="D163" s="27">
        <f t="shared" si="673"/>
        <v>28.5</v>
      </c>
      <c r="E163" s="27">
        <f t="shared" si="673"/>
        <v>28.5</v>
      </c>
      <c r="F163" s="27">
        <f t="shared" si="673"/>
        <v>28.5</v>
      </c>
      <c r="G163" s="27">
        <f t="shared" si="673"/>
        <v>28.5</v>
      </c>
      <c r="H163" s="27">
        <f t="shared" si="673"/>
        <v>28.5</v>
      </c>
      <c r="I163" s="27">
        <f t="shared" si="673"/>
        <v>28.5</v>
      </c>
      <c r="J163" s="27">
        <f t="shared" si="673"/>
        <v>28.5</v>
      </c>
      <c r="K163" s="27">
        <f t="shared" si="673"/>
        <v>28.5</v>
      </c>
      <c r="L163" s="27">
        <f t="shared" si="673"/>
        <v>28.5</v>
      </c>
      <c r="M163" s="27">
        <f t="shared" si="673"/>
        <v>28.5</v>
      </c>
      <c r="N163" s="27">
        <f t="shared" si="673"/>
        <v>28.5</v>
      </c>
      <c r="O163" s="27">
        <f t="shared" si="673"/>
        <v>28.5</v>
      </c>
      <c r="P163" s="27">
        <f t="shared" si="673"/>
        <v>28.5</v>
      </c>
      <c r="Q163" s="27">
        <f t="shared" si="673"/>
        <v>28.5</v>
      </c>
      <c r="R163" s="27">
        <f t="shared" si="673"/>
        <v>28.5</v>
      </c>
      <c r="S163" s="27">
        <f t="shared" si="673"/>
        <v>28.5</v>
      </c>
      <c r="T163" s="27">
        <f t="shared" si="673"/>
        <v>28.5</v>
      </c>
      <c r="U163" s="27">
        <f t="shared" si="673"/>
        <v>28.5</v>
      </c>
      <c r="V163" s="27">
        <f t="shared" si="673"/>
        <v>28.5</v>
      </c>
      <c r="W163" s="27">
        <f t="shared" si="673"/>
        <v>28.5</v>
      </c>
      <c r="X163" s="27">
        <f t="shared" si="673"/>
        <v>28.5</v>
      </c>
      <c r="Y163" s="28">
        <f t="shared" si="673"/>
        <v>28.5</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2.8987535800000002</v>
      </c>
      <c r="C166" s="75">
        <f t="shared" si="676"/>
        <v>2.8987535800000002</v>
      </c>
      <c r="D166" s="75">
        <f t="shared" si="676"/>
        <v>2.8987535800000002</v>
      </c>
      <c r="E166" s="75">
        <f t="shared" si="676"/>
        <v>2.8987535800000002</v>
      </c>
      <c r="F166" s="75">
        <f t="shared" si="676"/>
        <v>2.8987535800000002</v>
      </c>
      <c r="G166" s="75">
        <f t="shared" si="676"/>
        <v>2.8987535800000002</v>
      </c>
      <c r="H166" s="75">
        <f t="shared" si="676"/>
        <v>2.8987535800000002</v>
      </c>
      <c r="I166" s="75">
        <f t="shared" si="676"/>
        <v>2.8987535800000002</v>
      </c>
      <c r="J166" s="75">
        <f t="shared" si="676"/>
        <v>2.8987535800000002</v>
      </c>
      <c r="K166" s="75">
        <f t="shared" si="676"/>
        <v>2.8987535800000002</v>
      </c>
      <c r="L166" s="75">
        <f t="shared" si="676"/>
        <v>2.8987535800000002</v>
      </c>
      <c r="M166" s="75">
        <f t="shared" si="676"/>
        <v>2.8987535800000002</v>
      </c>
      <c r="N166" s="75">
        <f t="shared" si="676"/>
        <v>2.8987535800000002</v>
      </c>
      <c r="O166" s="75">
        <f t="shared" si="676"/>
        <v>2.8987535800000002</v>
      </c>
      <c r="P166" s="75">
        <f t="shared" si="676"/>
        <v>2.8987535800000002</v>
      </c>
      <c r="Q166" s="75">
        <f t="shared" si="676"/>
        <v>2.8987535800000002</v>
      </c>
      <c r="R166" s="75">
        <f t="shared" si="676"/>
        <v>2.8987535800000002</v>
      </c>
      <c r="S166" s="75">
        <f t="shared" si="676"/>
        <v>2.8987535800000002</v>
      </c>
      <c r="T166" s="75">
        <f t="shared" si="676"/>
        <v>2.8987535800000002</v>
      </c>
      <c r="U166" s="75">
        <f t="shared" si="676"/>
        <v>2.8987535800000002</v>
      </c>
      <c r="V166" s="75">
        <f t="shared" si="676"/>
        <v>2.8987535800000002</v>
      </c>
      <c r="W166" s="75">
        <f t="shared" si="676"/>
        <v>2.8987535800000002</v>
      </c>
      <c r="X166" s="75">
        <f t="shared" si="676"/>
        <v>2.8987535800000002</v>
      </c>
      <c r="Y166" s="76">
        <f t="shared" si="676"/>
        <v>2.8987535800000002</v>
      </c>
    </row>
    <row r="167" spans="1:25" x14ac:dyDescent="0.2">
      <c r="A167" s="72">
        <v>27</v>
      </c>
      <c r="B167" s="70">
        <f>ROUND(SUM(B168:B172),2)</f>
        <v>2054.36</v>
      </c>
      <c r="C167" s="70">
        <f t="shared" ref="C167" si="677">ROUND(SUM(C168:C172),2)</f>
        <v>2054.4899999999998</v>
      </c>
      <c r="D167" s="70">
        <f t="shared" ref="D167" si="678">ROUND(SUM(D168:D172),2)</f>
        <v>2052.85</v>
      </c>
      <c r="E167" s="70">
        <f t="shared" ref="E167" si="679">ROUND(SUM(E168:E172),2)</f>
        <v>2053.94</v>
      </c>
      <c r="F167" s="70">
        <f t="shared" ref="F167" si="680">ROUND(SUM(F168:F172),2)</f>
        <v>2053.4</v>
      </c>
      <c r="G167" s="70">
        <f t="shared" ref="G167" si="681">ROUND(SUM(G168:G172),2)</f>
        <v>2053.58</v>
      </c>
      <c r="H167" s="70">
        <f t="shared" ref="H167" si="682">ROUND(SUM(H168:H172),2)</f>
        <v>2053.71</v>
      </c>
      <c r="I167" s="70">
        <f t="shared" ref="I167" si="683">ROUND(SUM(I168:I172),2)</f>
        <v>2054.84</v>
      </c>
      <c r="J167" s="70">
        <f t="shared" ref="J167" si="684">ROUND(SUM(J168:J172),2)</f>
        <v>2054.39</v>
      </c>
      <c r="K167" s="70">
        <f t="shared" ref="K167" si="685">ROUND(SUM(K168:K172),2)</f>
        <v>2055.0300000000002</v>
      </c>
      <c r="L167" s="70">
        <f t="shared" ref="L167" si="686">ROUND(SUM(L168:L172),2)</f>
        <v>2056.02</v>
      </c>
      <c r="M167" s="70">
        <f t="shared" ref="M167" si="687">ROUND(SUM(M168:M172),2)</f>
        <v>2054.96</v>
      </c>
      <c r="N167" s="70">
        <f t="shared" ref="N167" si="688">ROUND(SUM(N168:N172),2)</f>
        <v>2054.9299999999998</v>
      </c>
      <c r="O167" s="70">
        <f t="shared" ref="O167" si="689">ROUND(SUM(O168:O172),2)</f>
        <v>2054.86</v>
      </c>
      <c r="P167" s="70">
        <f t="shared" ref="P167" si="690">ROUND(SUM(P168:P172),2)</f>
        <v>2054.94</v>
      </c>
      <c r="Q167" s="70">
        <f t="shared" ref="Q167" si="691">ROUND(SUM(Q168:Q172),2)</f>
        <v>2055.46</v>
      </c>
      <c r="R167" s="70">
        <f t="shared" ref="R167" si="692">ROUND(SUM(R168:R172),2)</f>
        <v>2054.34</v>
      </c>
      <c r="S167" s="70">
        <f t="shared" ref="S167" si="693">ROUND(SUM(S168:S172),2)</f>
        <v>2054.81</v>
      </c>
      <c r="T167" s="70">
        <f t="shared" ref="T167" si="694">ROUND(SUM(T168:T172),2)</f>
        <v>2056.54</v>
      </c>
      <c r="U167" s="70">
        <f t="shared" ref="U167" si="695">ROUND(SUM(U168:U172),2)</f>
        <v>2055.52</v>
      </c>
      <c r="V167" s="70">
        <f t="shared" ref="V167" si="696">ROUND(SUM(V168:V172),2)</f>
        <v>2056.59</v>
      </c>
      <c r="W167" s="70">
        <f t="shared" ref="W167" si="697">ROUND(SUM(W168:W172),2)</f>
        <v>2056.42</v>
      </c>
      <c r="X167" s="70">
        <f t="shared" ref="X167" si="698">ROUND(SUM(X168:X172),2)</f>
        <v>2056.14</v>
      </c>
      <c r="Y167" s="71">
        <f t="shared" ref="Y167" si="699">ROUND(SUM(Y168:Y172),2)</f>
        <v>2055.4299999999998</v>
      </c>
    </row>
    <row r="168" spans="1:25" ht="38.25" outlineLevel="1" x14ac:dyDescent="0.2">
      <c r="A168" s="73" t="s">
        <v>105</v>
      </c>
      <c r="B168" s="68">
        <f>SUMIF(конвертация!$A$34:$A$64,' 3 цк'!$A167,конвертация!B$34:B$64)</f>
        <v>987.54948485</v>
      </c>
      <c r="C168" s="68">
        <f>SUMIF(конвертация!$A$34:$A$64,' 3 цк'!$A167,конвертация!C$34:C$64)</f>
        <v>987.68542970999999</v>
      </c>
      <c r="D168" s="68">
        <f>SUMIF(конвертация!$A$34:$A$64,' 3 цк'!$A167,конвертация!D$34:D$64)</f>
        <v>986.04582889000005</v>
      </c>
      <c r="E168" s="68">
        <f>SUMIF(конвертация!$A$34:$A$64,' 3 цк'!$A167,конвертация!E$34:E$64)</f>
        <v>987.12945447000004</v>
      </c>
      <c r="F168" s="68">
        <f>SUMIF(конвертация!$A$34:$A$64,' 3 цк'!$A167,конвертация!F$34:F$64)</f>
        <v>986.59303461000002</v>
      </c>
      <c r="G168" s="68">
        <f>SUMIF(конвертация!$A$34:$A$64,' 3 цк'!$A167,конвертация!G$34:G$64)</f>
        <v>986.77114119999999</v>
      </c>
      <c r="H168" s="68">
        <f>SUMIF(конвертация!$A$34:$A$64,' 3 цк'!$A167,конвертация!H$34:H$64)</f>
        <v>986.90256318000002</v>
      </c>
      <c r="I168" s="68">
        <f>SUMIF(конвертация!$A$34:$A$64,' 3 цк'!$A167,конвертация!I$34:I$64)</f>
        <v>988.03241446000004</v>
      </c>
      <c r="J168" s="68">
        <f>SUMIF(конвертация!$A$34:$A$64,' 3 цк'!$A167,конвертация!J$34:J$64)</f>
        <v>987.58553909</v>
      </c>
      <c r="K168" s="68">
        <f>SUMIF(конвертация!$A$34:$A$64,' 3 цк'!$A167,конвертация!K$34:K$64)</f>
        <v>988.21877602999996</v>
      </c>
      <c r="L168" s="68">
        <f>SUMIF(конвертация!$A$34:$A$64,' 3 цк'!$A167,конвертация!L$34:L$64)</f>
        <v>989.21160892</v>
      </c>
      <c r="M168" s="68">
        <f>SUMIF(конвертация!$A$34:$A$64,' 3 цк'!$A167,конвертация!M$34:M$64)</f>
        <v>988.15038056000003</v>
      </c>
      <c r="N168" s="68">
        <f>SUMIF(конвертация!$A$34:$A$64,' 3 цк'!$A167,конвертация!N$34:N$64)</f>
        <v>988.12338110999997</v>
      </c>
      <c r="O168" s="68">
        <f>SUMIF(конвертация!$A$34:$A$64,' 3 цк'!$A167,конвертация!O$34:O$64)</f>
        <v>988.05091951999998</v>
      </c>
      <c r="P168" s="68">
        <f>SUMIF(конвертация!$A$34:$A$64,' 3 цк'!$A167,конвертация!P$34:P$64)</f>
        <v>988.12666430000002</v>
      </c>
      <c r="Q168" s="68">
        <f>SUMIF(конвертация!$A$34:$A$64,' 3 цк'!$A167,конвертация!Q$34:Q$64)</f>
        <v>988.65510512000003</v>
      </c>
      <c r="R168" s="68">
        <f>SUMIF(конвертация!$A$34:$A$64,' 3 цк'!$A167,конвертация!R$34:R$64)</f>
        <v>987.52742965000004</v>
      </c>
      <c r="S168" s="68">
        <f>SUMIF(конвертация!$A$34:$A$64,' 3 цк'!$A167,конвертация!S$34:S$64)</f>
        <v>987.99972506999995</v>
      </c>
      <c r="T168" s="68">
        <f>SUMIF(конвертация!$A$34:$A$64,' 3 цк'!$A167,конвертация!T$34:T$64)</f>
        <v>989.73489287999996</v>
      </c>
      <c r="U168" s="68">
        <f>SUMIF(конвертация!$A$34:$A$64,' 3 цк'!$A167,конвертация!U$34:U$64)</f>
        <v>988.71517208</v>
      </c>
      <c r="V168" s="68">
        <f>SUMIF(конвертация!$A$34:$A$64,' 3 цк'!$A167,конвертация!V$34:V$64)</f>
        <v>989.78327912999998</v>
      </c>
      <c r="W168" s="68">
        <f>SUMIF(конвертация!$A$34:$A$64,' 3 цк'!$A167,конвертация!W$34:W$64)</f>
        <v>989.60652760999994</v>
      </c>
      <c r="X168" s="68">
        <f>SUMIF(конвертация!$A$34:$A$64,' 3 цк'!$A167,конвертация!X$34:X$64)</f>
        <v>989.32654236999997</v>
      </c>
      <c r="Y168" s="69">
        <f>SUMIF(конвертация!$A$34:$A$64,' 3 цк'!$A167,конвертация!Y$34:Y$64)</f>
        <v>988.62148707999995</v>
      </c>
    </row>
    <row r="169" spans="1:25" ht="38.25" outlineLevel="1" x14ac:dyDescent="0.2">
      <c r="A169" s="73" t="s">
        <v>39</v>
      </c>
      <c r="B169" s="27">
        <f>B163</f>
        <v>28.5</v>
      </c>
      <c r="C169" s="27">
        <f t="shared" ref="C169:Y169" si="700">C163</f>
        <v>28.5</v>
      </c>
      <c r="D169" s="27">
        <f t="shared" si="700"/>
        <v>28.5</v>
      </c>
      <c r="E169" s="27">
        <f t="shared" si="700"/>
        <v>28.5</v>
      </c>
      <c r="F169" s="27">
        <f t="shared" si="700"/>
        <v>28.5</v>
      </c>
      <c r="G169" s="27">
        <f t="shared" si="700"/>
        <v>28.5</v>
      </c>
      <c r="H169" s="27">
        <f t="shared" si="700"/>
        <v>28.5</v>
      </c>
      <c r="I169" s="27">
        <f t="shared" si="700"/>
        <v>28.5</v>
      </c>
      <c r="J169" s="27">
        <f t="shared" si="700"/>
        <v>28.5</v>
      </c>
      <c r="K169" s="27">
        <f t="shared" si="700"/>
        <v>28.5</v>
      </c>
      <c r="L169" s="27">
        <f t="shared" si="700"/>
        <v>28.5</v>
      </c>
      <c r="M169" s="27">
        <f t="shared" si="700"/>
        <v>28.5</v>
      </c>
      <c r="N169" s="27">
        <f t="shared" si="700"/>
        <v>28.5</v>
      </c>
      <c r="O169" s="27">
        <f t="shared" si="700"/>
        <v>28.5</v>
      </c>
      <c r="P169" s="27">
        <f t="shared" si="700"/>
        <v>28.5</v>
      </c>
      <c r="Q169" s="27">
        <f t="shared" si="700"/>
        <v>28.5</v>
      </c>
      <c r="R169" s="27">
        <f t="shared" si="700"/>
        <v>28.5</v>
      </c>
      <c r="S169" s="27">
        <f t="shared" si="700"/>
        <v>28.5</v>
      </c>
      <c r="T169" s="27">
        <f t="shared" si="700"/>
        <v>28.5</v>
      </c>
      <c r="U169" s="27">
        <f t="shared" si="700"/>
        <v>28.5</v>
      </c>
      <c r="V169" s="27">
        <f t="shared" si="700"/>
        <v>28.5</v>
      </c>
      <c r="W169" s="27">
        <f t="shared" si="700"/>
        <v>28.5</v>
      </c>
      <c r="X169" s="27">
        <f t="shared" si="700"/>
        <v>28.5</v>
      </c>
      <c r="Y169" s="28">
        <f t="shared" si="700"/>
        <v>28.5</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2.8987535800000002</v>
      </c>
      <c r="C172" s="75">
        <f t="shared" si="703"/>
        <v>2.8987535800000002</v>
      </c>
      <c r="D172" s="75">
        <f t="shared" si="703"/>
        <v>2.8987535800000002</v>
      </c>
      <c r="E172" s="75">
        <f t="shared" si="703"/>
        <v>2.8987535800000002</v>
      </c>
      <c r="F172" s="75">
        <f t="shared" si="703"/>
        <v>2.8987535800000002</v>
      </c>
      <c r="G172" s="75">
        <f t="shared" si="703"/>
        <v>2.8987535800000002</v>
      </c>
      <c r="H172" s="75">
        <f t="shared" si="703"/>
        <v>2.8987535800000002</v>
      </c>
      <c r="I172" s="75">
        <f t="shared" si="703"/>
        <v>2.8987535800000002</v>
      </c>
      <c r="J172" s="75">
        <f t="shared" si="703"/>
        <v>2.8987535800000002</v>
      </c>
      <c r="K172" s="75">
        <f t="shared" si="703"/>
        <v>2.8987535800000002</v>
      </c>
      <c r="L172" s="75">
        <f t="shared" si="703"/>
        <v>2.8987535800000002</v>
      </c>
      <c r="M172" s="75">
        <f t="shared" si="703"/>
        <v>2.8987535800000002</v>
      </c>
      <c r="N172" s="75">
        <f t="shared" si="703"/>
        <v>2.8987535800000002</v>
      </c>
      <c r="O172" s="75">
        <f t="shared" si="703"/>
        <v>2.8987535800000002</v>
      </c>
      <c r="P172" s="75">
        <f t="shared" si="703"/>
        <v>2.8987535800000002</v>
      </c>
      <c r="Q172" s="75">
        <f t="shared" si="703"/>
        <v>2.8987535800000002</v>
      </c>
      <c r="R172" s="75">
        <f t="shared" si="703"/>
        <v>2.8987535800000002</v>
      </c>
      <c r="S172" s="75">
        <f t="shared" si="703"/>
        <v>2.8987535800000002</v>
      </c>
      <c r="T172" s="75">
        <f t="shared" si="703"/>
        <v>2.8987535800000002</v>
      </c>
      <c r="U172" s="75">
        <f t="shared" si="703"/>
        <v>2.8987535800000002</v>
      </c>
      <c r="V172" s="75">
        <f t="shared" si="703"/>
        <v>2.8987535800000002</v>
      </c>
      <c r="W172" s="75">
        <f t="shared" si="703"/>
        <v>2.8987535800000002</v>
      </c>
      <c r="X172" s="75">
        <f t="shared" si="703"/>
        <v>2.8987535800000002</v>
      </c>
      <c r="Y172" s="76">
        <f t="shared" si="703"/>
        <v>2.8987535800000002</v>
      </c>
    </row>
    <row r="173" spans="1:25" x14ac:dyDescent="0.2">
      <c r="A173" s="72">
        <v>28</v>
      </c>
      <c r="B173" s="70">
        <f>ROUND(SUM(B174:B178),2)</f>
        <v>2055.19</v>
      </c>
      <c r="C173" s="70">
        <f t="shared" ref="C173" si="704">ROUND(SUM(C174:C178),2)</f>
        <v>2054.34</v>
      </c>
      <c r="D173" s="70">
        <f t="shared" ref="D173" si="705">ROUND(SUM(D174:D178),2)</f>
        <v>2054.34</v>
      </c>
      <c r="E173" s="70">
        <f t="shared" ref="E173" si="706">ROUND(SUM(E174:E178),2)</f>
        <v>2054.37</v>
      </c>
      <c r="F173" s="70">
        <f t="shared" ref="F173" si="707">ROUND(SUM(F174:F178),2)</f>
        <v>2054.21</v>
      </c>
      <c r="G173" s="70">
        <f t="shared" ref="G173" si="708">ROUND(SUM(G174:G178),2)</f>
        <v>2053.98</v>
      </c>
      <c r="H173" s="70">
        <f t="shared" ref="H173" si="709">ROUND(SUM(H174:H178),2)</f>
        <v>2053.5700000000002</v>
      </c>
      <c r="I173" s="70">
        <f t="shared" ref="I173" si="710">ROUND(SUM(I174:I178),2)</f>
        <v>2062.27</v>
      </c>
      <c r="J173" s="70">
        <f t="shared" ref="J173" si="711">ROUND(SUM(J174:J178),2)</f>
        <v>2060.25</v>
      </c>
      <c r="K173" s="70">
        <f t="shared" ref="K173" si="712">ROUND(SUM(K174:K178),2)</f>
        <v>2055.2199999999998</v>
      </c>
      <c r="L173" s="70">
        <f t="shared" ref="L173" si="713">ROUND(SUM(L174:L178),2)</f>
        <v>2054.5700000000002</v>
      </c>
      <c r="M173" s="70">
        <f t="shared" ref="M173" si="714">ROUND(SUM(M174:M178),2)</f>
        <v>2054</v>
      </c>
      <c r="N173" s="70">
        <f t="shared" ref="N173" si="715">ROUND(SUM(N174:N178),2)</f>
        <v>2054.64</v>
      </c>
      <c r="O173" s="70">
        <f t="shared" ref="O173" si="716">ROUND(SUM(O174:O178),2)</f>
        <v>2055.42</v>
      </c>
      <c r="P173" s="70">
        <f t="shared" ref="P173" si="717">ROUND(SUM(P174:P178),2)</f>
        <v>2090.65</v>
      </c>
      <c r="Q173" s="70">
        <f t="shared" ref="Q173" si="718">ROUND(SUM(Q174:Q178),2)</f>
        <v>2054.81</v>
      </c>
      <c r="R173" s="70">
        <f t="shared" ref="R173" si="719">ROUND(SUM(R174:R178),2)</f>
        <v>2058.38</v>
      </c>
      <c r="S173" s="70">
        <f t="shared" ref="S173" si="720">ROUND(SUM(S174:S178),2)</f>
        <v>2054.6799999999998</v>
      </c>
      <c r="T173" s="70">
        <f t="shared" ref="T173" si="721">ROUND(SUM(T174:T178),2)</f>
        <v>2056.63</v>
      </c>
      <c r="U173" s="70">
        <f t="shared" ref="U173" si="722">ROUND(SUM(U174:U178),2)</f>
        <v>2055.29</v>
      </c>
      <c r="V173" s="70">
        <f t="shared" ref="V173" si="723">ROUND(SUM(V174:V178),2)</f>
        <v>2056.04</v>
      </c>
      <c r="W173" s="70">
        <f t="shared" ref="W173" si="724">ROUND(SUM(W174:W178),2)</f>
        <v>2055.64</v>
      </c>
      <c r="X173" s="70">
        <f t="shared" ref="X173" si="725">ROUND(SUM(X174:X178),2)</f>
        <v>2058.4899999999998</v>
      </c>
      <c r="Y173" s="71">
        <f t="shared" ref="Y173" si="726">ROUND(SUM(Y174:Y178),2)</f>
        <v>2055.73</v>
      </c>
    </row>
    <row r="174" spans="1:25" ht="38.25" outlineLevel="1" x14ac:dyDescent="0.2">
      <c r="A174" s="73" t="s">
        <v>105</v>
      </c>
      <c r="B174" s="68">
        <f>SUMIF(конвертация!$A$34:$A$64,' 3 цк'!$A173,конвертация!B$34:B$64)</f>
        <v>988.37876515000005</v>
      </c>
      <c r="C174" s="68">
        <f>SUMIF(конвертация!$A$34:$A$64,' 3 цк'!$A173,конвертация!C$34:C$64)</f>
        <v>987.52946978</v>
      </c>
      <c r="D174" s="68">
        <f>SUMIF(конвертация!$A$34:$A$64,' 3 цк'!$A173,конвертация!D$34:D$64)</f>
        <v>987.53574031000005</v>
      </c>
      <c r="E174" s="68">
        <f>SUMIF(конвертация!$A$34:$A$64,' 3 цк'!$A173,конвертация!E$34:E$64)</f>
        <v>987.56394287000001</v>
      </c>
      <c r="F174" s="68">
        <f>SUMIF(конвертация!$A$34:$A$64,' 3 цк'!$A173,конвертация!F$34:F$64)</f>
        <v>987.39860326999997</v>
      </c>
      <c r="G174" s="68">
        <f>SUMIF(конвертация!$A$34:$A$64,' 3 цк'!$A173,конвертация!G$34:G$64)</f>
        <v>987.17031543999997</v>
      </c>
      <c r="H174" s="68">
        <f>SUMIF(конвертация!$A$34:$A$64,' 3 цк'!$A173,конвертация!H$34:H$64)</f>
        <v>986.76255017000005</v>
      </c>
      <c r="I174" s="68">
        <f>SUMIF(конвертация!$A$34:$A$64,' 3 цк'!$A173,конвертация!I$34:I$64)</f>
        <v>995.45812131000002</v>
      </c>
      <c r="J174" s="68">
        <f>SUMIF(конвертация!$A$34:$A$64,' 3 цк'!$A173,конвертация!J$34:J$64)</f>
        <v>993.44509240000002</v>
      </c>
      <c r="K174" s="68">
        <f>SUMIF(конвертация!$A$34:$A$64,' 3 цк'!$A173,конвертация!K$34:K$64)</f>
        <v>988.40927385999998</v>
      </c>
      <c r="L174" s="68">
        <f>SUMIF(конвертация!$A$34:$A$64,' 3 цк'!$A173,конвертация!L$34:L$64)</f>
        <v>987.76295359000005</v>
      </c>
      <c r="M174" s="68">
        <f>SUMIF(конвертация!$A$34:$A$64,' 3 цк'!$A173,конвертация!M$34:M$64)</f>
        <v>987.19418039000004</v>
      </c>
      <c r="N174" s="68">
        <f>SUMIF(конвертация!$A$34:$A$64,' 3 цк'!$A173,конвертация!N$34:N$64)</f>
        <v>987.8283232</v>
      </c>
      <c r="O174" s="68">
        <f>SUMIF(конвертация!$A$34:$A$64,' 3 цк'!$A173,конвертация!O$34:O$64)</f>
        <v>988.61568065999995</v>
      </c>
      <c r="P174" s="68">
        <f>SUMIF(конвертация!$A$34:$A$64,' 3 цк'!$A173,конвертация!P$34:P$64)</f>
        <v>1023.8437480699999</v>
      </c>
      <c r="Q174" s="68">
        <f>SUMIF(конвертация!$A$34:$A$64,' 3 цк'!$A173,конвертация!Q$34:Q$64)</f>
        <v>988.00616112</v>
      </c>
      <c r="R174" s="68">
        <f>SUMIF(конвертация!$A$34:$A$64,' 3 цк'!$A173,конвертация!R$34:R$64)</f>
        <v>991.56654664999996</v>
      </c>
      <c r="S174" s="68">
        <f>SUMIF(конвертация!$A$34:$A$64,' 3 цк'!$A173,конвертация!S$34:S$64)</f>
        <v>987.87534053000002</v>
      </c>
      <c r="T174" s="68">
        <f>SUMIF(конвертация!$A$34:$A$64,' 3 цк'!$A173,конвертация!T$34:T$64)</f>
        <v>989.81902184</v>
      </c>
      <c r="U174" s="68">
        <f>SUMIF(конвертация!$A$34:$A$64,' 3 цк'!$A173,конвертация!U$34:U$64)</f>
        <v>988.48490178999998</v>
      </c>
      <c r="V174" s="68">
        <f>SUMIF(конвертация!$A$34:$A$64,' 3 цк'!$A173,конвертация!V$34:V$64)</f>
        <v>989.23282514000005</v>
      </c>
      <c r="W174" s="68">
        <f>SUMIF(конвертация!$A$34:$A$64,' 3 цк'!$A173,конвертация!W$34:W$64)</f>
        <v>988.82709301</v>
      </c>
      <c r="X174" s="68">
        <f>SUMIF(конвертация!$A$34:$A$64,' 3 цк'!$A173,конвертация!X$34:X$64)</f>
        <v>991.68285243000003</v>
      </c>
      <c r="Y174" s="69">
        <f>SUMIF(конвертация!$A$34:$A$64,' 3 цк'!$A173,конвертация!Y$34:Y$64)</f>
        <v>988.92156226999998</v>
      </c>
    </row>
    <row r="175" spans="1:25" ht="38.25" outlineLevel="1" x14ac:dyDescent="0.2">
      <c r="A175" s="73" t="s">
        <v>39</v>
      </c>
      <c r="B175" s="27">
        <f>B169</f>
        <v>28.5</v>
      </c>
      <c r="C175" s="27">
        <f t="shared" ref="C175:Y175" si="727">C169</f>
        <v>28.5</v>
      </c>
      <c r="D175" s="27">
        <f t="shared" si="727"/>
        <v>28.5</v>
      </c>
      <c r="E175" s="27">
        <f t="shared" si="727"/>
        <v>28.5</v>
      </c>
      <c r="F175" s="27">
        <f t="shared" si="727"/>
        <v>28.5</v>
      </c>
      <c r="G175" s="27">
        <f t="shared" si="727"/>
        <v>28.5</v>
      </c>
      <c r="H175" s="27">
        <f t="shared" si="727"/>
        <v>28.5</v>
      </c>
      <c r="I175" s="27">
        <f t="shared" si="727"/>
        <v>28.5</v>
      </c>
      <c r="J175" s="27">
        <f t="shared" si="727"/>
        <v>28.5</v>
      </c>
      <c r="K175" s="27">
        <f t="shared" si="727"/>
        <v>28.5</v>
      </c>
      <c r="L175" s="27">
        <f t="shared" si="727"/>
        <v>28.5</v>
      </c>
      <c r="M175" s="27">
        <f t="shared" si="727"/>
        <v>28.5</v>
      </c>
      <c r="N175" s="27">
        <f t="shared" si="727"/>
        <v>28.5</v>
      </c>
      <c r="O175" s="27">
        <f t="shared" si="727"/>
        <v>28.5</v>
      </c>
      <c r="P175" s="27">
        <f t="shared" si="727"/>
        <v>28.5</v>
      </c>
      <c r="Q175" s="27">
        <f t="shared" si="727"/>
        <v>28.5</v>
      </c>
      <c r="R175" s="27">
        <f t="shared" si="727"/>
        <v>28.5</v>
      </c>
      <c r="S175" s="27">
        <f t="shared" si="727"/>
        <v>28.5</v>
      </c>
      <c r="T175" s="27">
        <f t="shared" si="727"/>
        <v>28.5</v>
      </c>
      <c r="U175" s="27">
        <f t="shared" si="727"/>
        <v>28.5</v>
      </c>
      <c r="V175" s="27">
        <f t="shared" si="727"/>
        <v>28.5</v>
      </c>
      <c r="W175" s="27">
        <f t="shared" si="727"/>
        <v>28.5</v>
      </c>
      <c r="X175" s="27">
        <f t="shared" si="727"/>
        <v>28.5</v>
      </c>
      <c r="Y175" s="28">
        <f t="shared" si="727"/>
        <v>28.5</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2.8987535800000002</v>
      </c>
      <c r="C178" s="75">
        <f t="shared" si="730"/>
        <v>2.8987535800000002</v>
      </c>
      <c r="D178" s="75">
        <f t="shared" si="730"/>
        <v>2.8987535800000002</v>
      </c>
      <c r="E178" s="75">
        <f t="shared" si="730"/>
        <v>2.8987535800000002</v>
      </c>
      <c r="F178" s="75">
        <f t="shared" si="730"/>
        <v>2.8987535800000002</v>
      </c>
      <c r="G178" s="75">
        <f t="shared" si="730"/>
        <v>2.8987535800000002</v>
      </c>
      <c r="H178" s="75">
        <f t="shared" si="730"/>
        <v>2.8987535800000002</v>
      </c>
      <c r="I178" s="75">
        <f t="shared" si="730"/>
        <v>2.8987535800000002</v>
      </c>
      <c r="J178" s="75">
        <f t="shared" si="730"/>
        <v>2.8987535800000002</v>
      </c>
      <c r="K178" s="75">
        <f t="shared" si="730"/>
        <v>2.8987535800000002</v>
      </c>
      <c r="L178" s="75">
        <f t="shared" si="730"/>
        <v>2.8987535800000002</v>
      </c>
      <c r="M178" s="75">
        <f t="shared" si="730"/>
        <v>2.8987535800000002</v>
      </c>
      <c r="N178" s="75">
        <f t="shared" si="730"/>
        <v>2.8987535800000002</v>
      </c>
      <c r="O178" s="75">
        <f t="shared" si="730"/>
        <v>2.8987535800000002</v>
      </c>
      <c r="P178" s="75">
        <f t="shared" si="730"/>
        <v>2.8987535800000002</v>
      </c>
      <c r="Q178" s="75">
        <f t="shared" si="730"/>
        <v>2.8987535800000002</v>
      </c>
      <c r="R178" s="75">
        <f t="shared" si="730"/>
        <v>2.8987535800000002</v>
      </c>
      <c r="S178" s="75">
        <f t="shared" si="730"/>
        <v>2.8987535800000002</v>
      </c>
      <c r="T178" s="75">
        <f t="shared" si="730"/>
        <v>2.8987535800000002</v>
      </c>
      <c r="U178" s="75">
        <f t="shared" si="730"/>
        <v>2.8987535800000002</v>
      </c>
      <c r="V178" s="75">
        <f t="shared" si="730"/>
        <v>2.8987535800000002</v>
      </c>
      <c r="W178" s="75">
        <f t="shared" si="730"/>
        <v>2.8987535800000002</v>
      </c>
      <c r="X178" s="75">
        <f t="shared" si="730"/>
        <v>2.8987535800000002</v>
      </c>
      <c r="Y178" s="76">
        <f t="shared" si="730"/>
        <v>2.8987535800000002</v>
      </c>
    </row>
    <row r="179" spans="1:25" x14ac:dyDescent="0.2">
      <c r="A179" s="72">
        <v>29</v>
      </c>
      <c r="B179" s="70">
        <f>ROUND(SUM(B180:B184),2)</f>
        <v>2053.83</v>
      </c>
      <c r="C179" s="70">
        <f t="shared" ref="C179" si="731">ROUND(SUM(C180:C184),2)</f>
        <v>2053.5700000000002</v>
      </c>
      <c r="D179" s="70">
        <f t="shared" ref="D179" si="732">ROUND(SUM(D180:D184),2)</f>
        <v>2053.36</v>
      </c>
      <c r="E179" s="70">
        <f t="shared" ref="E179" si="733">ROUND(SUM(E180:E184),2)</f>
        <v>2053.4699999999998</v>
      </c>
      <c r="F179" s="70">
        <f t="shared" ref="F179" si="734">ROUND(SUM(F180:F184),2)</f>
        <v>2053.33</v>
      </c>
      <c r="G179" s="70">
        <f t="shared" ref="G179" si="735">ROUND(SUM(G180:G184),2)</f>
        <v>2052.9499999999998</v>
      </c>
      <c r="H179" s="70">
        <f t="shared" ref="H179" si="736">ROUND(SUM(H180:H184),2)</f>
        <v>2053.4499999999998</v>
      </c>
      <c r="I179" s="70">
        <f t="shared" ref="I179" si="737">ROUND(SUM(I180:I184),2)</f>
        <v>2060.5500000000002</v>
      </c>
      <c r="J179" s="70">
        <f t="shared" ref="J179" si="738">ROUND(SUM(J180:J184),2)</f>
        <v>2059.0100000000002</v>
      </c>
      <c r="K179" s="70">
        <f t="shared" ref="K179" si="739">ROUND(SUM(K180:K184),2)</f>
        <v>2054.64</v>
      </c>
      <c r="L179" s="70">
        <f t="shared" ref="L179" si="740">ROUND(SUM(L180:L184),2)</f>
        <v>2057.5700000000002</v>
      </c>
      <c r="M179" s="70">
        <f t="shared" ref="M179" si="741">ROUND(SUM(M180:M184),2)</f>
        <v>2057.71</v>
      </c>
      <c r="N179" s="70">
        <f t="shared" ref="N179" si="742">ROUND(SUM(N180:N184),2)</f>
        <v>2057.3000000000002</v>
      </c>
      <c r="O179" s="70">
        <f t="shared" ref="O179" si="743">ROUND(SUM(O180:O184),2)</f>
        <v>2057.23</v>
      </c>
      <c r="P179" s="70">
        <f t="shared" ref="P179" si="744">ROUND(SUM(P180:P184),2)</f>
        <v>2057.85</v>
      </c>
      <c r="Q179" s="70">
        <f t="shared" ref="Q179" si="745">ROUND(SUM(Q180:Q184),2)</f>
        <v>2057.54</v>
      </c>
      <c r="R179" s="70">
        <f t="shared" ref="R179" si="746">ROUND(SUM(R180:R184),2)</f>
        <v>2062.15</v>
      </c>
      <c r="S179" s="70">
        <f t="shared" ref="S179" si="747">ROUND(SUM(S180:S184),2)</f>
        <v>2057.96</v>
      </c>
      <c r="T179" s="70">
        <f t="shared" ref="T179" si="748">ROUND(SUM(T180:T184),2)</f>
        <v>2057.81</v>
      </c>
      <c r="U179" s="70">
        <f t="shared" ref="U179" si="749">ROUND(SUM(U180:U184),2)</f>
        <v>2058.12</v>
      </c>
      <c r="V179" s="70">
        <f t="shared" ref="V179" si="750">ROUND(SUM(V180:V184),2)</f>
        <v>2058.96</v>
      </c>
      <c r="W179" s="70">
        <f t="shared" ref="W179" si="751">ROUND(SUM(W180:W184),2)</f>
        <v>2060.7399999999998</v>
      </c>
      <c r="X179" s="70">
        <f t="shared" ref="X179" si="752">ROUND(SUM(X180:X184),2)</f>
        <v>2060.46</v>
      </c>
      <c r="Y179" s="71">
        <f t="shared" ref="Y179" si="753">ROUND(SUM(Y180:Y184),2)</f>
        <v>2058.91</v>
      </c>
    </row>
    <row r="180" spans="1:25" ht="38.25" outlineLevel="1" x14ac:dyDescent="0.2">
      <c r="A180" s="73" t="s">
        <v>105</v>
      </c>
      <c r="B180" s="68">
        <f>SUMIF(конвертация!$A$34:$A$64,' 3 цк'!$A179,конвертация!B$34:B$64)</f>
        <v>987.02286320999997</v>
      </c>
      <c r="C180" s="68">
        <f>SUMIF(конвертация!$A$34:$A$64,' 3 цк'!$A179,конвертация!C$34:C$64)</f>
        <v>986.76252875</v>
      </c>
      <c r="D180" s="68">
        <f>SUMIF(конвертация!$A$34:$A$64,' 3 цк'!$A179,конвертация!D$34:D$64)</f>
        <v>986.54628475000004</v>
      </c>
      <c r="E180" s="68">
        <f>SUMIF(конвертация!$A$34:$A$64,' 3 цк'!$A179,конвертация!E$34:E$64)</f>
        <v>986.66045902999997</v>
      </c>
      <c r="F180" s="68">
        <f>SUMIF(конвертация!$A$34:$A$64,' 3 цк'!$A179,конвертация!F$34:F$64)</f>
        <v>986.51834703999998</v>
      </c>
      <c r="G180" s="68">
        <f>SUMIF(конвертация!$A$34:$A$64,' 3 цк'!$A179,конвертация!G$34:G$64)</f>
        <v>986.14379136000002</v>
      </c>
      <c r="H180" s="68">
        <f>SUMIF(конвертация!$A$34:$A$64,' 3 цк'!$A179,конвертация!H$34:H$64)</f>
        <v>986.64019325000004</v>
      </c>
      <c r="I180" s="68">
        <f>SUMIF(конвертация!$A$34:$A$64,' 3 цк'!$A179,конвертация!I$34:I$64)</f>
        <v>993.73917627000003</v>
      </c>
      <c r="J180" s="68">
        <f>SUMIF(конвертация!$A$34:$A$64,' 3 цк'!$A179,конвертация!J$34:J$64)</f>
        <v>992.20489795000003</v>
      </c>
      <c r="K180" s="68">
        <f>SUMIF(конвертация!$A$34:$A$64,' 3 цк'!$A179,конвертация!K$34:K$64)</f>
        <v>987.82727864000003</v>
      </c>
      <c r="L180" s="68">
        <f>SUMIF(конвертация!$A$34:$A$64,' 3 цк'!$A179,конвертация!L$34:L$64)</f>
        <v>990.76576761000001</v>
      </c>
      <c r="M180" s="68">
        <f>SUMIF(конвертация!$A$34:$A$64,' 3 цк'!$A179,конвертация!M$34:M$64)</f>
        <v>990.89930651999998</v>
      </c>
      <c r="N180" s="68">
        <f>SUMIF(конвертация!$A$34:$A$64,' 3 цк'!$A179,конвертация!N$34:N$64)</f>
        <v>990.48962569000003</v>
      </c>
      <c r="O180" s="68">
        <f>SUMIF(конвертация!$A$34:$A$64,' 3 цк'!$A179,конвертация!O$34:O$64)</f>
        <v>990.41807612000002</v>
      </c>
      <c r="P180" s="68">
        <f>SUMIF(конвертация!$A$34:$A$64,' 3 цк'!$A179,конвертация!P$34:P$64)</f>
        <v>991.04567648</v>
      </c>
      <c r="Q180" s="68">
        <f>SUMIF(конвертация!$A$34:$A$64,' 3 цк'!$A179,конвертация!Q$34:Q$64)</f>
        <v>990.72935058999997</v>
      </c>
      <c r="R180" s="68">
        <f>SUMIF(конвертация!$A$34:$A$64,' 3 цк'!$A179,конвертация!R$34:R$64)</f>
        <v>995.34004488000005</v>
      </c>
      <c r="S180" s="68">
        <f>SUMIF(конвертация!$A$34:$A$64,' 3 цк'!$A179,конвертация!S$34:S$64)</f>
        <v>991.15208315999996</v>
      </c>
      <c r="T180" s="68">
        <f>SUMIF(конвертация!$A$34:$A$64,' 3 цк'!$A179,конвертация!T$34:T$64)</f>
        <v>991.00259154000003</v>
      </c>
      <c r="U180" s="68">
        <f>SUMIF(конвертация!$A$34:$A$64,' 3 цк'!$A179,конвертация!U$34:U$64)</f>
        <v>991.31308534000004</v>
      </c>
      <c r="V180" s="68">
        <f>SUMIF(конвертация!$A$34:$A$64,' 3 цк'!$A179,конвертация!V$34:V$64)</f>
        <v>992.15209658000003</v>
      </c>
      <c r="W180" s="68">
        <f>SUMIF(конвертация!$A$34:$A$64,' 3 цк'!$A179,конвертация!W$34:W$64)</f>
        <v>993.93472214999997</v>
      </c>
      <c r="X180" s="68">
        <f>SUMIF(конвертация!$A$34:$A$64,' 3 цк'!$A179,конвертация!X$34:X$64)</f>
        <v>993.65282709999997</v>
      </c>
      <c r="Y180" s="69">
        <f>SUMIF(конвертация!$A$34:$A$64,' 3 цк'!$A179,конвертация!Y$34:Y$64)</f>
        <v>992.10455652999997</v>
      </c>
    </row>
    <row r="181" spans="1:25" ht="38.25" outlineLevel="1" x14ac:dyDescent="0.2">
      <c r="A181" s="73" t="s">
        <v>39</v>
      </c>
      <c r="B181" s="27">
        <f>B175</f>
        <v>28.5</v>
      </c>
      <c r="C181" s="27">
        <f t="shared" ref="C181:Y181" si="754">C175</f>
        <v>28.5</v>
      </c>
      <c r="D181" s="27">
        <f t="shared" si="754"/>
        <v>28.5</v>
      </c>
      <c r="E181" s="27">
        <f t="shared" si="754"/>
        <v>28.5</v>
      </c>
      <c r="F181" s="27">
        <f t="shared" si="754"/>
        <v>28.5</v>
      </c>
      <c r="G181" s="27">
        <f t="shared" si="754"/>
        <v>28.5</v>
      </c>
      <c r="H181" s="27">
        <f t="shared" si="754"/>
        <v>28.5</v>
      </c>
      <c r="I181" s="27">
        <f t="shared" si="754"/>
        <v>28.5</v>
      </c>
      <c r="J181" s="27">
        <f t="shared" si="754"/>
        <v>28.5</v>
      </c>
      <c r="K181" s="27">
        <f t="shared" si="754"/>
        <v>28.5</v>
      </c>
      <c r="L181" s="27">
        <f t="shared" si="754"/>
        <v>28.5</v>
      </c>
      <c r="M181" s="27">
        <f t="shared" si="754"/>
        <v>28.5</v>
      </c>
      <c r="N181" s="27">
        <f t="shared" si="754"/>
        <v>28.5</v>
      </c>
      <c r="O181" s="27">
        <f t="shared" si="754"/>
        <v>28.5</v>
      </c>
      <c r="P181" s="27">
        <f t="shared" si="754"/>
        <v>28.5</v>
      </c>
      <c r="Q181" s="27">
        <f t="shared" si="754"/>
        <v>28.5</v>
      </c>
      <c r="R181" s="27">
        <f t="shared" si="754"/>
        <v>28.5</v>
      </c>
      <c r="S181" s="27">
        <f t="shared" si="754"/>
        <v>28.5</v>
      </c>
      <c r="T181" s="27">
        <f t="shared" si="754"/>
        <v>28.5</v>
      </c>
      <c r="U181" s="27">
        <f t="shared" si="754"/>
        <v>28.5</v>
      </c>
      <c r="V181" s="27">
        <f t="shared" si="754"/>
        <v>28.5</v>
      </c>
      <c r="W181" s="27">
        <f t="shared" si="754"/>
        <v>28.5</v>
      </c>
      <c r="X181" s="27">
        <f t="shared" si="754"/>
        <v>28.5</v>
      </c>
      <c r="Y181" s="28">
        <f t="shared" si="754"/>
        <v>28.5</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2.8987535800000002</v>
      </c>
      <c r="C184" s="75">
        <f t="shared" si="757"/>
        <v>2.8987535800000002</v>
      </c>
      <c r="D184" s="75">
        <f t="shared" si="757"/>
        <v>2.8987535800000002</v>
      </c>
      <c r="E184" s="75">
        <f t="shared" si="757"/>
        <v>2.8987535800000002</v>
      </c>
      <c r="F184" s="75">
        <f t="shared" si="757"/>
        <v>2.8987535800000002</v>
      </c>
      <c r="G184" s="75">
        <f t="shared" si="757"/>
        <v>2.8987535800000002</v>
      </c>
      <c r="H184" s="75">
        <f t="shared" si="757"/>
        <v>2.8987535800000002</v>
      </c>
      <c r="I184" s="75">
        <f t="shared" si="757"/>
        <v>2.8987535800000002</v>
      </c>
      <c r="J184" s="75">
        <f t="shared" si="757"/>
        <v>2.8987535800000002</v>
      </c>
      <c r="K184" s="75">
        <f t="shared" si="757"/>
        <v>2.8987535800000002</v>
      </c>
      <c r="L184" s="75">
        <f t="shared" si="757"/>
        <v>2.8987535800000002</v>
      </c>
      <c r="M184" s="75">
        <f t="shared" si="757"/>
        <v>2.8987535800000002</v>
      </c>
      <c r="N184" s="75">
        <f t="shared" si="757"/>
        <v>2.8987535800000002</v>
      </c>
      <c r="O184" s="75">
        <f t="shared" si="757"/>
        <v>2.8987535800000002</v>
      </c>
      <c r="P184" s="75">
        <f t="shared" si="757"/>
        <v>2.8987535800000002</v>
      </c>
      <c r="Q184" s="75">
        <f t="shared" si="757"/>
        <v>2.8987535800000002</v>
      </c>
      <c r="R184" s="75">
        <f t="shared" si="757"/>
        <v>2.8987535800000002</v>
      </c>
      <c r="S184" s="75">
        <f t="shared" si="757"/>
        <v>2.8987535800000002</v>
      </c>
      <c r="T184" s="75">
        <f t="shared" si="757"/>
        <v>2.8987535800000002</v>
      </c>
      <c r="U184" s="75">
        <f t="shared" si="757"/>
        <v>2.8987535800000002</v>
      </c>
      <c r="V184" s="75">
        <f t="shared" si="757"/>
        <v>2.8987535800000002</v>
      </c>
      <c r="W184" s="75">
        <f t="shared" si="757"/>
        <v>2.8987535800000002</v>
      </c>
      <c r="X184" s="75">
        <f t="shared" si="757"/>
        <v>2.8987535800000002</v>
      </c>
      <c r="Y184" s="76">
        <f t="shared" si="757"/>
        <v>2.8987535800000002</v>
      </c>
    </row>
    <row r="185" spans="1:25" x14ac:dyDescent="0.2">
      <c r="A185" s="72">
        <v>30</v>
      </c>
      <c r="B185" s="70">
        <f>ROUND(SUM(B186:B190),2)</f>
        <v>2058.2399999999998</v>
      </c>
      <c r="C185" s="70">
        <f t="shared" ref="C185" si="758">ROUND(SUM(C186:C190),2)</f>
        <v>2058.1</v>
      </c>
      <c r="D185" s="70">
        <f t="shared" ref="D185" si="759">ROUND(SUM(D186:D190),2)</f>
        <v>2058.04</v>
      </c>
      <c r="E185" s="70">
        <f t="shared" ref="E185" si="760">ROUND(SUM(E186:E190),2)</f>
        <v>2057.4699999999998</v>
      </c>
      <c r="F185" s="70">
        <f t="shared" ref="F185" si="761">ROUND(SUM(F186:F190),2)</f>
        <v>2057.44</v>
      </c>
      <c r="G185" s="70">
        <f t="shared" ref="G185" si="762">ROUND(SUM(G186:G190),2)</f>
        <v>2057.54</v>
      </c>
      <c r="H185" s="70">
        <f t="shared" ref="H185" si="763">ROUND(SUM(H186:H190),2)</f>
        <v>2057.94</v>
      </c>
      <c r="I185" s="70">
        <f t="shared" ref="I185" si="764">ROUND(SUM(I186:I190),2)</f>
        <v>2063.9899999999998</v>
      </c>
      <c r="J185" s="70">
        <f t="shared" ref="J185" si="765">ROUND(SUM(J186:J190),2)</f>
        <v>2062.67</v>
      </c>
      <c r="K185" s="70">
        <f t="shared" ref="K185" si="766">ROUND(SUM(K186:K190),2)</f>
        <v>2058.02</v>
      </c>
      <c r="L185" s="70">
        <f t="shared" ref="L185" si="767">ROUND(SUM(L186:L190),2)</f>
        <v>2057.5300000000002</v>
      </c>
      <c r="M185" s="70">
        <f t="shared" ref="M185" si="768">ROUND(SUM(M186:M190),2)</f>
        <v>2057.67</v>
      </c>
      <c r="N185" s="70">
        <f t="shared" ref="N185" si="769">ROUND(SUM(N186:N190),2)</f>
        <v>2057.5</v>
      </c>
      <c r="O185" s="70">
        <f t="shared" ref="O185" si="770">ROUND(SUM(O186:O190),2)</f>
        <v>2057.94</v>
      </c>
      <c r="P185" s="70">
        <f t="shared" ref="P185" si="771">ROUND(SUM(P186:P190),2)</f>
        <v>2058.2600000000002</v>
      </c>
      <c r="Q185" s="70">
        <f t="shared" ref="Q185" si="772">ROUND(SUM(Q186:Q190),2)</f>
        <v>2057.6799999999998</v>
      </c>
      <c r="R185" s="70">
        <f t="shared" ref="R185" si="773">ROUND(SUM(R186:R190),2)</f>
        <v>2057.25</v>
      </c>
      <c r="S185" s="70">
        <f t="shared" ref="S185" si="774">ROUND(SUM(S186:S190),2)</f>
        <v>2055.54</v>
      </c>
      <c r="T185" s="70">
        <f t="shared" ref="T185" si="775">ROUND(SUM(T186:T190),2)</f>
        <v>2057.3000000000002</v>
      </c>
      <c r="U185" s="70">
        <f t="shared" ref="U185" si="776">ROUND(SUM(U186:U190),2)</f>
        <v>2056.42</v>
      </c>
      <c r="V185" s="70">
        <f t="shared" ref="V185" si="777">ROUND(SUM(V186:V190),2)</f>
        <v>2056.34</v>
      </c>
      <c r="W185" s="70">
        <f t="shared" ref="W185" si="778">ROUND(SUM(W186:W190),2)</f>
        <v>2057.1799999999998</v>
      </c>
      <c r="X185" s="70">
        <f t="shared" ref="X185" si="779">ROUND(SUM(X186:X190),2)</f>
        <v>2058.84</v>
      </c>
      <c r="Y185" s="71">
        <f t="shared" ref="Y185" si="780">ROUND(SUM(Y186:Y190),2)</f>
        <v>2055.89</v>
      </c>
    </row>
    <row r="186" spans="1:25" ht="38.25" outlineLevel="1" x14ac:dyDescent="0.2">
      <c r="A186" s="73" t="s">
        <v>105</v>
      </c>
      <c r="B186" s="68">
        <f>SUMIF(конвертация!$A$34:$A$64,' 3 цк'!$A185,конвертация!B$34:B$64)</f>
        <v>991.43070076000004</v>
      </c>
      <c r="C186" s="68">
        <f>SUMIF(конвертация!$A$34:$A$64,' 3 цк'!$A185,конвертация!C$34:C$64)</f>
        <v>991.28629751000005</v>
      </c>
      <c r="D186" s="68">
        <f>SUMIF(конвертация!$A$34:$A$64,' 3 цк'!$A185,конвертация!D$34:D$64)</f>
        <v>991.23581968999997</v>
      </c>
      <c r="E186" s="68">
        <f>SUMIF(конвертация!$A$34:$A$64,' 3 цк'!$A185,конвертация!E$34:E$64)</f>
        <v>990.65875939</v>
      </c>
      <c r="F186" s="68">
        <f>SUMIF(конвертация!$A$34:$A$64,' 3 цк'!$A185,конвертация!F$34:F$64)</f>
        <v>990.63419725999995</v>
      </c>
      <c r="G186" s="68">
        <f>SUMIF(конвертация!$A$34:$A$64,' 3 цк'!$A185,конвертация!G$34:G$64)</f>
        <v>990.73243815000001</v>
      </c>
      <c r="H186" s="68">
        <f>SUMIF(конвертация!$A$34:$A$64,' 3 цк'!$A185,конвертация!H$34:H$64)</f>
        <v>991.12921892999998</v>
      </c>
      <c r="I186" s="68">
        <f>SUMIF(конвертация!$A$34:$A$64,' 3 цк'!$A185,конвертация!I$34:I$64)</f>
        <v>997.18020318000003</v>
      </c>
      <c r="J186" s="68">
        <f>SUMIF(конвертация!$A$34:$A$64,' 3 цк'!$A185,конвертация!J$34:J$64)</f>
        <v>995.85796281</v>
      </c>
      <c r="K186" s="68">
        <f>SUMIF(конвертация!$A$34:$A$64,' 3 цк'!$A185,конвертация!K$34:K$64)</f>
        <v>991.20842282000001</v>
      </c>
      <c r="L186" s="68">
        <f>SUMIF(конвертация!$A$34:$A$64,' 3 цк'!$A185,конвертация!L$34:L$64)</f>
        <v>990.71991704000004</v>
      </c>
      <c r="M186" s="68">
        <f>SUMIF(конвертация!$A$34:$A$64,' 3 цк'!$A185,конвертация!M$34:M$64)</f>
        <v>990.86343841999997</v>
      </c>
      <c r="N186" s="68">
        <f>SUMIF(конвертация!$A$34:$A$64,' 3 цк'!$A185,конвертация!N$34:N$64)</f>
        <v>990.69505643000002</v>
      </c>
      <c r="O186" s="68">
        <f>SUMIF(конвертация!$A$34:$A$64,' 3 цк'!$A185,конвертация!O$34:O$64)</f>
        <v>991.12901391000003</v>
      </c>
      <c r="P186" s="68">
        <f>SUMIF(конвертация!$A$34:$A$64,' 3 цк'!$A185,конвертация!P$34:P$64)</f>
        <v>991.45020421000004</v>
      </c>
      <c r="Q186" s="68">
        <f>SUMIF(конвертация!$A$34:$A$64,' 3 цк'!$A185,конвертация!Q$34:Q$64)</f>
        <v>990.87021400000003</v>
      </c>
      <c r="R186" s="68">
        <f>SUMIF(конвертация!$A$34:$A$64,' 3 цк'!$A185,конвертация!R$34:R$64)</f>
        <v>990.43944410999995</v>
      </c>
      <c r="S186" s="68">
        <f>SUMIF(конвертация!$A$34:$A$64,' 3 цк'!$A185,конвертация!S$34:S$64)</f>
        <v>988.73388549000003</v>
      </c>
      <c r="T186" s="68">
        <f>SUMIF(конвертация!$A$34:$A$64,' 3 цк'!$A185,конвертация!T$34:T$64)</f>
        <v>990.491308</v>
      </c>
      <c r="U186" s="68">
        <f>SUMIF(конвертация!$A$34:$A$64,' 3 цк'!$A185,конвертация!U$34:U$64)</f>
        <v>989.60783946000004</v>
      </c>
      <c r="V186" s="68">
        <f>SUMIF(конвертация!$A$34:$A$64,' 3 цк'!$A185,конвертация!V$34:V$64)</f>
        <v>989.53515919999995</v>
      </c>
      <c r="W186" s="68">
        <f>SUMIF(конвертация!$A$34:$A$64,' 3 цк'!$A185,конвертация!W$34:W$64)</f>
        <v>990.37050217000001</v>
      </c>
      <c r="X186" s="68">
        <f>SUMIF(конвертация!$A$34:$A$64,' 3 цк'!$A185,конвертация!X$34:X$64)</f>
        <v>992.03369564000002</v>
      </c>
      <c r="Y186" s="69">
        <f>SUMIF(конвертация!$A$34:$A$64,' 3 цк'!$A185,конвертация!Y$34:Y$64)</f>
        <v>989.08562832999996</v>
      </c>
    </row>
    <row r="187" spans="1:25" ht="38.25" outlineLevel="1" x14ac:dyDescent="0.2">
      <c r="A187" s="73" t="s">
        <v>39</v>
      </c>
      <c r="B187" s="27">
        <f>B181</f>
        <v>28.5</v>
      </c>
      <c r="C187" s="27">
        <f t="shared" ref="C187:Y187" si="781">C181</f>
        <v>28.5</v>
      </c>
      <c r="D187" s="27">
        <f t="shared" si="781"/>
        <v>28.5</v>
      </c>
      <c r="E187" s="27">
        <f t="shared" si="781"/>
        <v>28.5</v>
      </c>
      <c r="F187" s="27">
        <f t="shared" si="781"/>
        <v>28.5</v>
      </c>
      <c r="G187" s="27">
        <f t="shared" si="781"/>
        <v>28.5</v>
      </c>
      <c r="H187" s="27">
        <f t="shared" si="781"/>
        <v>28.5</v>
      </c>
      <c r="I187" s="27">
        <f t="shared" si="781"/>
        <v>28.5</v>
      </c>
      <c r="J187" s="27">
        <f t="shared" si="781"/>
        <v>28.5</v>
      </c>
      <c r="K187" s="27">
        <f t="shared" si="781"/>
        <v>28.5</v>
      </c>
      <c r="L187" s="27">
        <f t="shared" si="781"/>
        <v>28.5</v>
      </c>
      <c r="M187" s="27">
        <f t="shared" si="781"/>
        <v>28.5</v>
      </c>
      <c r="N187" s="27">
        <f t="shared" si="781"/>
        <v>28.5</v>
      </c>
      <c r="O187" s="27">
        <f t="shared" si="781"/>
        <v>28.5</v>
      </c>
      <c r="P187" s="27">
        <f t="shared" si="781"/>
        <v>28.5</v>
      </c>
      <c r="Q187" s="27">
        <f t="shared" si="781"/>
        <v>28.5</v>
      </c>
      <c r="R187" s="27">
        <f t="shared" si="781"/>
        <v>28.5</v>
      </c>
      <c r="S187" s="27">
        <f t="shared" si="781"/>
        <v>28.5</v>
      </c>
      <c r="T187" s="27">
        <f t="shared" si="781"/>
        <v>28.5</v>
      </c>
      <c r="U187" s="27">
        <f t="shared" si="781"/>
        <v>28.5</v>
      </c>
      <c r="V187" s="27">
        <f t="shared" si="781"/>
        <v>28.5</v>
      </c>
      <c r="W187" s="27">
        <f t="shared" si="781"/>
        <v>28.5</v>
      </c>
      <c r="X187" s="27">
        <f t="shared" si="781"/>
        <v>28.5</v>
      </c>
      <c r="Y187" s="28">
        <f t="shared" si="781"/>
        <v>28.5</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2.8987535800000002</v>
      </c>
      <c r="C190" s="75">
        <f t="shared" si="784"/>
        <v>2.8987535800000002</v>
      </c>
      <c r="D190" s="75">
        <f t="shared" si="784"/>
        <v>2.8987535800000002</v>
      </c>
      <c r="E190" s="75">
        <f t="shared" si="784"/>
        <v>2.8987535800000002</v>
      </c>
      <c r="F190" s="75">
        <f t="shared" si="784"/>
        <v>2.8987535800000002</v>
      </c>
      <c r="G190" s="75">
        <f t="shared" si="784"/>
        <v>2.8987535800000002</v>
      </c>
      <c r="H190" s="75">
        <f t="shared" si="784"/>
        <v>2.8987535800000002</v>
      </c>
      <c r="I190" s="75">
        <f t="shared" si="784"/>
        <v>2.8987535800000002</v>
      </c>
      <c r="J190" s="75">
        <f t="shared" si="784"/>
        <v>2.8987535800000002</v>
      </c>
      <c r="K190" s="75">
        <f t="shared" si="784"/>
        <v>2.8987535800000002</v>
      </c>
      <c r="L190" s="75">
        <f t="shared" si="784"/>
        <v>2.8987535800000002</v>
      </c>
      <c r="M190" s="75">
        <f t="shared" si="784"/>
        <v>2.8987535800000002</v>
      </c>
      <c r="N190" s="75">
        <f t="shared" si="784"/>
        <v>2.8987535800000002</v>
      </c>
      <c r="O190" s="75">
        <f t="shared" si="784"/>
        <v>2.8987535800000002</v>
      </c>
      <c r="P190" s="75">
        <f t="shared" si="784"/>
        <v>2.8987535800000002</v>
      </c>
      <c r="Q190" s="75">
        <f t="shared" si="784"/>
        <v>2.8987535800000002</v>
      </c>
      <c r="R190" s="75">
        <f t="shared" si="784"/>
        <v>2.8987535800000002</v>
      </c>
      <c r="S190" s="75">
        <f t="shared" si="784"/>
        <v>2.8987535800000002</v>
      </c>
      <c r="T190" s="75">
        <f t="shared" si="784"/>
        <v>2.8987535800000002</v>
      </c>
      <c r="U190" s="75">
        <f t="shared" si="784"/>
        <v>2.8987535800000002</v>
      </c>
      <c r="V190" s="75">
        <f t="shared" si="784"/>
        <v>2.8987535800000002</v>
      </c>
      <c r="W190" s="75">
        <f t="shared" si="784"/>
        <v>2.8987535800000002</v>
      </c>
      <c r="X190" s="75">
        <f t="shared" si="784"/>
        <v>2.8987535800000002</v>
      </c>
      <c r="Y190" s="76">
        <f t="shared" si="784"/>
        <v>2.8987535800000002</v>
      </c>
    </row>
    <row r="191" spans="1:25" ht="15" thickBot="1" x14ac:dyDescent="0.25">
      <c r="A191" s="72">
        <v>31</v>
      </c>
      <c r="B191" s="70">
        <f>ROUND(SUM(B192:B196),2)</f>
        <v>1066.81</v>
      </c>
      <c r="C191" s="70">
        <f t="shared" ref="C191" si="785">ROUND(SUM(C192:C196),2)</f>
        <v>1066.81</v>
      </c>
      <c r="D191" s="70">
        <f t="shared" ref="D191" si="786">ROUND(SUM(D192:D196),2)</f>
        <v>1066.81</v>
      </c>
      <c r="E191" s="70">
        <f t="shared" ref="E191" si="787">ROUND(SUM(E192:E196),2)</f>
        <v>1066.81</v>
      </c>
      <c r="F191" s="70">
        <f t="shared" ref="F191" si="788">ROUND(SUM(F192:F196),2)</f>
        <v>1066.81</v>
      </c>
      <c r="G191" s="70">
        <f t="shared" ref="G191" si="789">ROUND(SUM(G192:G196),2)</f>
        <v>1066.81</v>
      </c>
      <c r="H191" s="70">
        <f t="shared" ref="H191" si="790">ROUND(SUM(H192:H196),2)</f>
        <v>1066.81</v>
      </c>
      <c r="I191" s="70">
        <f t="shared" ref="I191" si="791">ROUND(SUM(I192:I196),2)</f>
        <v>1066.81</v>
      </c>
      <c r="J191" s="70">
        <f t="shared" ref="J191" si="792">ROUND(SUM(J192:J196),2)</f>
        <v>1066.81</v>
      </c>
      <c r="K191" s="70">
        <f t="shared" ref="K191" si="793">ROUND(SUM(K192:K196),2)</f>
        <v>1066.81</v>
      </c>
      <c r="L191" s="70">
        <f t="shared" ref="L191" si="794">ROUND(SUM(L192:L196),2)</f>
        <v>1066.81</v>
      </c>
      <c r="M191" s="70">
        <f t="shared" ref="M191" si="795">ROUND(SUM(M192:M196),2)</f>
        <v>1066.81</v>
      </c>
      <c r="N191" s="70">
        <f t="shared" ref="N191" si="796">ROUND(SUM(N192:N196),2)</f>
        <v>1066.81</v>
      </c>
      <c r="O191" s="70">
        <f t="shared" ref="O191" si="797">ROUND(SUM(O192:O196),2)</f>
        <v>1066.81</v>
      </c>
      <c r="P191" s="70">
        <f t="shared" ref="P191" si="798">ROUND(SUM(P192:P196),2)</f>
        <v>1066.81</v>
      </c>
      <c r="Q191" s="70">
        <f t="shared" ref="Q191" si="799">ROUND(SUM(Q192:Q196),2)</f>
        <v>1066.81</v>
      </c>
      <c r="R191" s="70">
        <f t="shared" ref="R191" si="800">ROUND(SUM(R192:R196),2)</f>
        <v>1066.81</v>
      </c>
      <c r="S191" s="70">
        <f t="shared" ref="S191" si="801">ROUND(SUM(S192:S196),2)</f>
        <v>1066.81</v>
      </c>
      <c r="T191" s="70">
        <f t="shared" ref="T191" si="802">ROUND(SUM(T192:T196),2)</f>
        <v>1066.81</v>
      </c>
      <c r="U191" s="70">
        <f t="shared" ref="U191" si="803">ROUND(SUM(U192:U196),2)</f>
        <v>1066.81</v>
      </c>
      <c r="V191" s="70">
        <f t="shared" ref="V191" si="804">ROUND(SUM(V192:V196),2)</f>
        <v>1066.81</v>
      </c>
      <c r="W191" s="70">
        <f t="shared" ref="W191" si="805">ROUND(SUM(W192:W196),2)</f>
        <v>1066.81</v>
      </c>
      <c r="X191" s="70">
        <f t="shared" ref="X191" si="806">ROUND(SUM(X192:X196),2)</f>
        <v>1066.81</v>
      </c>
      <c r="Y191" s="71">
        <f t="shared" ref="Y191" si="807">ROUND(SUM(Y192:Y196),2)</f>
        <v>1066.81</v>
      </c>
    </row>
    <row r="192" spans="1:25" s="8" customFormat="1" ht="38.25" outlineLevel="1" x14ac:dyDescent="0.2">
      <c r="A192" s="73" t="s">
        <v>105</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outlineLevel="1" x14ac:dyDescent="0.2">
      <c r="A193" s="73" t="s">
        <v>39</v>
      </c>
      <c r="B193" s="27">
        <f>B187</f>
        <v>28.5</v>
      </c>
      <c r="C193" s="27">
        <f t="shared" ref="C193:Y193" si="808">C187</f>
        <v>28.5</v>
      </c>
      <c r="D193" s="27">
        <f t="shared" si="808"/>
        <v>28.5</v>
      </c>
      <c r="E193" s="27">
        <f t="shared" si="808"/>
        <v>28.5</v>
      </c>
      <c r="F193" s="27">
        <f t="shared" si="808"/>
        <v>28.5</v>
      </c>
      <c r="G193" s="27">
        <f t="shared" si="808"/>
        <v>28.5</v>
      </c>
      <c r="H193" s="27">
        <f t="shared" si="808"/>
        <v>28.5</v>
      </c>
      <c r="I193" s="27">
        <f t="shared" si="808"/>
        <v>28.5</v>
      </c>
      <c r="J193" s="27">
        <f t="shared" si="808"/>
        <v>28.5</v>
      </c>
      <c r="K193" s="27">
        <f t="shared" si="808"/>
        <v>28.5</v>
      </c>
      <c r="L193" s="27">
        <f t="shared" si="808"/>
        <v>28.5</v>
      </c>
      <c r="M193" s="27">
        <f t="shared" si="808"/>
        <v>28.5</v>
      </c>
      <c r="N193" s="27">
        <f t="shared" si="808"/>
        <v>28.5</v>
      </c>
      <c r="O193" s="27">
        <f t="shared" si="808"/>
        <v>28.5</v>
      </c>
      <c r="P193" s="27">
        <f t="shared" si="808"/>
        <v>28.5</v>
      </c>
      <c r="Q193" s="27">
        <f t="shared" si="808"/>
        <v>28.5</v>
      </c>
      <c r="R193" s="27">
        <f t="shared" si="808"/>
        <v>28.5</v>
      </c>
      <c r="S193" s="27">
        <f t="shared" si="808"/>
        <v>28.5</v>
      </c>
      <c r="T193" s="27">
        <f t="shared" si="808"/>
        <v>28.5</v>
      </c>
      <c r="U193" s="27">
        <f t="shared" si="808"/>
        <v>28.5</v>
      </c>
      <c r="V193" s="27">
        <f t="shared" si="808"/>
        <v>28.5</v>
      </c>
      <c r="W193" s="27">
        <f t="shared" si="808"/>
        <v>28.5</v>
      </c>
      <c r="X193" s="27">
        <f t="shared" si="808"/>
        <v>28.5</v>
      </c>
      <c r="Y193" s="28">
        <f t="shared" si="808"/>
        <v>28.5</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2.8987535800000002</v>
      </c>
      <c r="C196" s="75">
        <f t="shared" si="811"/>
        <v>2.8987535800000002</v>
      </c>
      <c r="D196" s="75">
        <f t="shared" si="811"/>
        <v>2.8987535800000002</v>
      </c>
      <c r="E196" s="75">
        <f t="shared" si="811"/>
        <v>2.8987535800000002</v>
      </c>
      <c r="F196" s="75">
        <f t="shared" si="811"/>
        <v>2.8987535800000002</v>
      </c>
      <c r="G196" s="75">
        <f t="shared" si="811"/>
        <v>2.8987535800000002</v>
      </c>
      <c r="H196" s="75">
        <f t="shared" si="811"/>
        <v>2.8987535800000002</v>
      </c>
      <c r="I196" s="75">
        <f t="shared" si="811"/>
        <v>2.8987535800000002</v>
      </c>
      <c r="J196" s="75">
        <f t="shared" si="811"/>
        <v>2.8987535800000002</v>
      </c>
      <c r="K196" s="75">
        <f t="shared" si="811"/>
        <v>2.8987535800000002</v>
      </c>
      <c r="L196" s="75">
        <f t="shared" si="811"/>
        <v>2.8987535800000002</v>
      </c>
      <c r="M196" s="75">
        <f t="shared" si="811"/>
        <v>2.8987535800000002</v>
      </c>
      <c r="N196" s="75">
        <f t="shared" si="811"/>
        <v>2.8987535800000002</v>
      </c>
      <c r="O196" s="75">
        <f t="shared" si="811"/>
        <v>2.8987535800000002</v>
      </c>
      <c r="P196" s="75">
        <f t="shared" si="811"/>
        <v>2.8987535800000002</v>
      </c>
      <c r="Q196" s="75">
        <f t="shared" si="811"/>
        <v>2.8987535800000002</v>
      </c>
      <c r="R196" s="75">
        <f t="shared" si="811"/>
        <v>2.8987535800000002</v>
      </c>
      <c r="S196" s="75">
        <f t="shared" si="811"/>
        <v>2.8987535800000002</v>
      </c>
      <c r="T196" s="75">
        <f t="shared" si="811"/>
        <v>2.8987535800000002</v>
      </c>
      <c r="U196" s="75">
        <f t="shared" si="811"/>
        <v>2.8987535800000002</v>
      </c>
      <c r="V196" s="75">
        <f t="shared" si="811"/>
        <v>2.8987535800000002</v>
      </c>
      <c r="W196" s="75">
        <f t="shared" si="811"/>
        <v>2.8987535800000002</v>
      </c>
      <c r="X196" s="75">
        <f t="shared" si="811"/>
        <v>2.8987535800000002</v>
      </c>
      <c r="Y196" s="76">
        <f t="shared" si="811"/>
        <v>2.8987535800000002</v>
      </c>
    </row>
    <row r="197" spans="1:25" ht="15"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1070.4100000000001</v>
      </c>
      <c r="C200" s="70">
        <f t="shared" ref="C200" si="812">ROUND(SUM(C201:C205),2)</f>
        <v>1086.03</v>
      </c>
      <c r="D200" s="70">
        <f t="shared" ref="D200" si="813">ROUND(SUM(D201:D205),2)</f>
        <v>1073.8499999999999</v>
      </c>
      <c r="E200" s="70">
        <f t="shared" ref="E200" si="814">ROUND(SUM(E201:E205),2)</f>
        <v>1087.1199999999999</v>
      </c>
      <c r="F200" s="70">
        <f t="shared" ref="F200" si="815">ROUND(SUM(F201:F205),2)</f>
        <v>1072.44</v>
      </c>
      <c r="G200" s="70">
        <f t="shared" ref="G200" si="816">ROUND(SUM(G201:G205),2)</f>
        <v>1068.76</v>
      </c>
      <c r="H200" s="70">
        <f t="shared" ref="H200" si="817">ROUND(SUM(H201:H205),2)</f>
        <v>1069.0999999999999</v>
      </c>
      <c r="I200" s="70">
        <f t="shared" ref="I200" si="818">ROUND(SUM(I201:I205),2)</f>
        <v>1069.5899999999999</v>
      </c>
      <c r="J200" s="70">
        <f t="shared" ref="J200" si="819">ROUND(SUM(J201:J205),2)</f>
        <v>1069.96</v>
      </c>
      <c r="K200" s="70">
        <f t="shared" ref="K200" si="820">ROUND(SUM(K201:K205),2)</f>
        <v>1067.96</v>
      </c>
      <c r="L200" s="70">
        <f t="shared" ref="L200" si="821">ROUND(SUM(L201:L205),2)</f>
        <v>1087.18</v>
      </c>
      <c r="M200" s="70">
        <f t="shared" ref="M200" si="822">ROUND(SUM(M201:M205),2)</f>
        <v>1066.6400000000001</v>
      </c>
      <c r="N200" s="70">
        <f t="shared" ref="N200" si="823">ROUND(SUM(N201:N205),2)</f>
        <v>1067.49</v>
      </c>
      <c r="O200" s="70">
        <f t="shared" ref="O200" si="824">ROUND(SUM(O201:O205),2)</f>
        <v>1066.9100000000001</v>
      </c>
      <c r="P200" s="70">
        <f t="shared" ref="P200" si="825">ROUND(SUM(P201:P205),2)</f>
        <v>1066.3599999999999</v>
      </c>
      <c r="Q200" s="70">
        <f t="shared" ref="Q200" si="826">ROUND(SUM(Q201:Q205),2)</f>
        <v>1066.3399999999999</v>
      </c>
      <c r="R200" s="70">
        <f t="shared" ref="R200" si="827">ROUND(SUM(R201:R205),2)</f>
        <v>1080.74</v>
      </c>
      <c r="S200" s="70">
        <f t="shared" ref="S200" si="828">ROUND(SUM(S201:S205),2)</f>
        <v>1065.92</v>
      </c>
      <c r="T200" s="70">
        <f t="shared" ref="T200" si="829">ROUND(SUM(T201:T205),2)</f>
        <v>1068.81</v>
      </c>
      <c r="U200" s="70">
        <f t="shared" ref="U200" si="830">ROUND(SUM(U201:U205),2)</f>
        <v>1069.6099999999999</v>
      </c>
      <c r="V200" s="70">
        <f t="shared" ref="V200" si="831">ROUND(SUM(V201:V205),2)</f>
        <v>1069.5999999999999</v>
      </c>
      <c r="W200" s="70">
        <f t="shared" ref="W200" si="832">ROUND(SUM(W201:W205),2)</f>
        <v>1071.67</v>
      </c>
      <c r="X200" s="70">
        <f t="shared" ref="X200" si="833">ROUND(SUM(X201:X205),2)</f>
        <v>1085.68</v>
      </c>
      <c r="Y200" s="71">
        <f t="shared" ref="Y200" si="834">ROUND(SUM(Y201:Y205),2)</f>
        <v>1070.02</v>
      </c>
    </row>
    <row r="201" spans="1:25" ht="38.25" outlineLevel="1" x14ac:dyDescent="0.2">
      <c r="A201" s="73" t="s">
        <v>105</v>
      </c>
      <c r="B201" s="68">
        <f>B12</f>
        <v>990.05748556000003</v>
      </c>
      <c r="C201" s="68">
        <f t="shared" ref="C201:Y201" si="835">C12</f>
        <v>1005.68591844</v>
      </c>
      <c r="D201" s="68">
        <f t="shared" si="835"/>
        <v>993.50056499000004</v>
      </c>
      <c r="E201" s="68">
        <f t="shared" si="835"/>
        <v>1006.7688497</v>
      </c>
      <c r="F201" s="68">
        <f t="shared" si="835"/>
        <v>992.09445887000004</v>
      </c>
      <c r="G201" s="68">
        <f t="shared" si="835"/>
        <v>988.41218952999998</v>
      </c>
      <c r="H201" s="68">
        <f t="shared" si="835"/>
        <v>988.74767219</v>
      </c>
      <c r="I201" s="68">
        <f t="shared" si="835"/>
        <v>989.23682712000004</v>
      </c>
      <c r="J201" s="68">
        <f t="shared" si="835"/>
        <v>989.61010630999999</v>
      </c>
      <c r="K201" s="68">
        <f t="shared" si="835"/>
        <v>987.61154876000001</v>
      </c>
      <c r="L201" s="68">
        <f t="shared" si="835"/>
        <v>1006.829281</v>
      </c>
      <c r="M201" s="68">
        <f t="shared" si="835"/>
        <v>986.29494349000004</v>
      </c>
      <c r="N201" s="68">
        <f t="shared" si="835"/>
        <v>987.13980184000002</v>
      </c>
      <c r="O201" s="68">
        <f t="shared" si="835"/>
        <v>986.56148356000006</v>
      </c>
      <c r="P201" s="68">
        <f t="shared" si="835"/>
        <v>986.01588356000002</v>
      </c>
      <c r="Q201" s="68">
        <f t="shared" si="835"/>
        <v>985.99227988999996</v>
      </c>
      <c r="R201" s="68">
        <f t="shared" si="835"/>
        <v>1000.3864569</v>
      </c>
      <c r="S201" s="68">
        <f t="shared" si="835"/>
        <v>985.56766583000001</v>
      </c>
      <c r="T201" s="68">
        <f t="shared" si="835"/>
        <v>988.45796103999999</v>
      </c>
      <c r="U201" s="68">
        <f t="shared" si="835"/>
        <v>989.26555237000002</v>
      </c>
      <c r="V201" s="68">
        <f t="shared" si="835"/>
        <v>989.25065837</v>
      </c>
      <c r="W201" s="68">
        <f t="shared" si="835"/>
        <v>991.32514985</v>
      </c>
      <c r="X201" s="68">
        <f t="shared" si="835"/>
        <v>1005.33196137</v>
      </c>
      <c r="Y201" s="69">
        <f t="shared" si="835"/>
        <v>989.66958295999996</v>
      </c>
    </row>
    <row r="202" spans="1:25" ht="38.25" outlineLevel="1" x14ac:dyDescent="0.2">
      <c r="A202" s="73" t="s">
        <v>39</v>
      </c>
      <c r="B202" s="27">
        <f t="shared" ref="B202:Y202" si="836">B13</f>
        <v>28.5</v>
      </c>
      <c r="C202" s="27">
        <f t="shared" si="836"/>
        <v>28.5</v>
      </c>
      <c r="D202" s="27">
        <f t="shared" si="836"/>
        <v>28.5</v>
      </c>
      <c r="E202" s="27">
        <f t="shared" si="836"/>
        <v>28.5</v>
      </c>
      <c r="F202" s="27">
        <f t="shared" si="836"/>
        <v>28.5</v>
      </c>
      <c r="G202" s="27">
        <f t="shared" si="836"/>
        <v>28.5</v>
      </c>
      <c r="H202" s="27">
        <f t="shared" si="836"/>
        <v>28.5</v>
      </c>
      <c r="I202" s="27">
        <f t="shared" si="836"/>
        <v>28.5</v>
      </c>
      <c r="J202" s="27">
        <f t="shared" si="836"/>
        <v>28.5</v>
      </c>
      <c r="K202" s="27">
        <f t="shared" si="836"/>
        <v>28.5</v>
      </c>
      <c r="L202" s="27">
        <f t="shared" si="836"/>
        <v>28.5</v>
      </c>
      <c r="M202" s="27">
        <f t="shared" si="836"/>
        <v>28.5</v>
      </c>
      <c r="N202" s="27">
        <f t="shared" si="836"/>
        <v>28.5</v>
      </c>
      <c r="O202" s="27">
        <f t="shared" si="836"/>
        <v>28.5</v>
      </c>
      <c r="P202" s="27">
        <f t="shared" si="836"/>
        <v>28.5</v>
      </c>
      <c r="Q202" s="27">
        <f t="shared" si="836"/>
        <v>28.5</v>
      </c>
      <c r="R202" s="27">
        <f t="shared" si="836"/>
        <v>28.5</v>
      </c>
      <c r="S202" s="27">
        <f t="shared" si="836"/>
        <v>28.5</v>
      </c>
      <c r="T202" s="27">
        <f t="shared" si="836"/>
        <v>28.5</v>
      </c>
      <c r="U202" s="27">
        <f t="shared" si="836"/>
        <v>28.5</v>
      </c>
      <c r="V202" s="27">
        <f t="shared" si="836"/>
        <v>28.5</v>
      </c>
      <c r="W202" s="27">
        <f t="shared" si="836"/>
        <v>28.5</v>
      </c>
      <c r="X202" s="27">
        <f t="shared" si="836"/>
        <v>28.5</v>
      </c>
      <c r="Y202" s="28">
        <f t="shared" si="836"/>
        <v>28.5</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2.8987535800000002</v>
      </c>
      <c r="C205" s="75">
        <f t="shared" si="839"/>
        <v>2.8987535800000002</v>
      </c>
      <c r="D205" s="75">
        <f t="shared" si="839"/>
        <v>2.8987535800000002</v>
      </c>
      <c r="E205" s="75">
        <f t="shared" si="839"/>
        <v>2.8987535800000002</v>
      </c>
      <c r="F205" s="75">
        <f t="shared" si="839"/>
        <v>2.8987535800000002</v>
      </c>
      <c r="G205" s="75">
        <f t="shared" si="839"/>
        <v>2.8987535800000002</v>
      </c>
      <c r="H205" s="75">
        <f t="shared" si="839"/>
        <v>2.8987535800000002</v>
      </c>
      <c r="I205" s="75">
        <f t="shared" si="839"/>
        <v>2.8987535800000002</v>
      </c>
      <c r="J205" s="75">
        <f t="shared" si="839"/>
        <v>2.8987535800000002</v>
      </c>
      <c r="K205" s="75">
        <f t="shared" si="839"/>
        <v>2.8987535800000002</v>
      </c>
      <c r="L205" s="75">
        <f t="shared" si="839"/>
        <v>2.8987535800000002</v>
      </c>
      <c r="M205" s="75">
        <f t="shared" si="839"/>
        <v>2.8987535800000002</v>
      </c>
      <c r="N205" s="75">
        <f t="shared" si="839"/>
        <v>2.8987535800000002</v>
      </c>
      <c r="O205" s="75">
        <f t="shared" si="839"/>
        <v>2.8987535800000002</v>
      </c>
      <c r="P205" s="75">
        <f t="shared" si="839"/>
        <v>2.8987535800000002</v>
      </c>
      <c r="Q205" s="75">
        <f t="shared" si="839"/>
        <v>2.8987535800000002</v>
      </c>
      <c r="R205" s="75">
        <f t="shared" si="839"/>
        <v>2.8987535800000002</v>
      </c>
      <c r="S205" s="75">
        <f t="shared" si="839"/>
        <v>2.8987535800000002</v>
      </c>
      <c r="T205" s="75">
        <f t="shared" si="839"/>
        <v>2.8987535800000002</v>
      </c>
      <c r="U205" s="75">
        <f t="shared" si="839"/>
        <v>2.8987535800000002</v>
      </c>
      <c r="V205" s="75">
        <f t="shared" si="839"/>
        <v>2.8987535800000002</v>
      </c>
      <c r="W205" s="75">
        <f t="shared" si="839"/>
        <v>2.8987535800000002</v>
      </c>
      <c r="X205" s="75">
        <f t="shared" si="839"/>
        <v>2.8987535800000002</v>
      </c>
      <c r="Y205" s="76">
        <f t="shared" si="839"/>
        <v>2.8987535800000002</v>
      </c>
    </row>
    <row r="206" spans="1:25" x14ac:dyDescent="0.2">
      <c r="A206" s="72">
        <v>2</v>
      </c>
      <c r="B206" s="70">
        <f>ROUND(SUM(B207:B211),2)</f>
        <v>1069.27</v>
      </c>
      <c r="C206" s="70">
        <f t="shared" ref="C206" si="840">ROUND(SUM(C207:C211),2)</f>
        <v>1068.8599999999999</v>
      </c>
      <c r="D206" s="70">
        <f t="shared" ref="D206" si="841">ROUND(SUM(D207:D211),2)</f>
        <v>1068.67</v>
      </c>
      <c r="E206" s="70">
        <f t="shared" ref="E206" si="842">ROUND(SUM(E207:E211),2)</f>
        <v>1067.82</v>
      </c>
      <c r="F206" s="70">
        <f t="shared" ref="F206" si="843">ROUND(SUM(F207:F211),2)</f>
        <v>1068.3599999999999</v>
      </c>
      <c r="G206" s="70">
        <f t="shared" ref="G206" si="844">ROUND(SUM(G207:G211),2)</f>
        <v>1068.3900000000001</v>
      </c>
      <c r="H206" s="70">
        <f t="shared" ref="H206" si="845">ROUND(SUM(H207:H211),2)</f>
        <v>1068.51</v>
      </c>
      <c r="I206" s="70">
        <f t="shared" ref="I206" si="846">ROUND(SUM(I207:I211),2)</f>
        <v>1081.1400000000001</v>
      </c>
      <c r="J206" s="70">
        <f t="shared" ref="J206" si="847">ROUND(SUM(J207:J211),2)</f>
        <v>1074.28</v>
      </c>
      <c r="K206" s="70">
        <f t="shared" ref="K206" si="848">ROUND(SUM(K207:K211),2)</f>
        <v>1074.8399999999999</v>
      </c>
      <c r="L206" s="70">
        <f t="shared" ref="L206" si="849">ROUND(SUM(L207:L211),2)</f>
        <v>1068.8599999999999</v>
      </c>
      <c r="M206" s="70">
        <f t="shared" ref="M206" si="850">ROUND(SUM(M207:M211),2)</f>
        <v>1069.58</v>
      </c>
      <c r="N206" s="70">
        <f t="shared" ref="N206" si="851">ROUND(SUM(N207:N211),2)</f>
        <v>1069.71</v>
      </c>
      <c r="O206" s="70">
        <f t="shared" ref="O206" si="852">ROUND(SUM(O207:O211),2)</f>
        <v>1070.0899999999999</v>
      </c>
      <c r="P206" s="70">
        <f t="shared" ref="P206" si="853">ROUND(SUM(P207:P211),2)</f>
        <v>1069.4000000000001</v>
      </c>
      <c r="Q206" s="70">
        <f t="shared" ref="Q206" si="854">ROUND(SUM(Q207:Q211),2)</f>
        <v>1070.02</v>
      </c>
      <c r="R206" s="70">
        <f t="shared" ref="R206" si="855">ROUND(SUM(R207:R211),2)</f>
        <v>1069.6400000000001</v>
      </c>
      <c r="S206" s="70">
        <f t="shared" ref="S206" si="856">ROUND(SUM(S207:S211),2)</f>
        <v>1069.6600000000001</v>
      </c>
      <c r="T206" s="70">
        <f t="shared" ref="T206" si="857">ROUND(SUM(T207:T211),2)</f>
        <v>1068.77</v>
      </c>
      <c r="U206" s="70">
        <f t="shared" ref="U206" si="858">ROUND(SUM(U207:U211),2)</f>
        <v>1068.76</v>
      </c>
      <c r="V206" s="70">
        <f t="shared" ref="V206" si="859">ROUND(SUM(V207:V211),2)</f>
        <v>1068.95</v>
      </c>
      <c r="W206" s="70">
        <f t="shared" ref="W206" si="860">ROUND(SUM(W207:W211),2)</f>
        <v>1069.5999999999999</v>
      </c>
      <c r="X206" s="70">
        <f t="shared" ref="X206" si="861">ROUND(SUM(X207:X211),2)</f>
        <v>1069.26</v>
      </c>
      <c r="Y206" s="71">
        <f t="shared" ref="Y206" si="862">ROUND(SUM(Y207:Y211),2)</f>
        <v>1069.81</v>
      </c>
    </row>
    <row r="207" spans="1:25" ht="38.25" outlineLevel="1" x14ac:dyDescent="0.2">
      <c r="A207" s="73" t="s">
        <v>105</v>
      </c>
      <c r="B207" s="68">
        <f>B18</f>
        <v>988.91922476000002</v>
      </c>
      <c r="C207" s="68">
        <f t="shared" ref="C207:Y207" si="863">C18</f>
        <v>988.51440047000006</v>
      </c>
      <c r="D207" s="68">
        <f t="shared" si="863"/>
        <v>988.31658830000003</v>
      </c>
      <c r="E207" s="68">
        <f t="shared" si="863"/>
        <v>987.46658844000001</v>
      </c>
      <c r="F207" s="68">
        <f t="shared" si="863"/>
        <v>988.00860337999995</v>
      </c>
      <c r="G207" s="68">
        <f t="shared" si="863"/>
        <v>988.03999840999995</v>
      </c>
      <c r="H207" s="68">
        <f t="shared" si="863"/>
        <v>988.16172243000005</v>
      </c>
      <c r="I207" s="68">
        <f t="shared" si="863"/>
        <v>1000.79551996</v>
      </c>
      <c r="J207" s="68">
        <f t="shared" si="863"/>
        <v>993.93532445000005</v>
      </c>
      <c r="K207" s="68">
        <f t="shared" si="863"/>
        <v>994.49100455999996</v>
      </c>
      <c r="L207" s="68">
        <f t="shared" si="863"/>
        <v>988.51467420999995</v>
      </c>
      <c r="M207" s="68">
        <f t="shared" si="863"/>
        <v>989.23203992000003</v>
      </c>
      <c r="N207" s="68">
        <f t="shared" si="863"/>
        <v>989.36050561000002</v>
      </c>
      <c r="O207" s="68">
        <f t="shared" si="863"/>
        <v>989.74439673999996</v>
      </c>
      <c r="P207" s="68">
        <f t="shared" si="863"/>
        <v>989.05326394999997</v>
      </c>
      <c r="Q207" s="68">
        <f t="shared" si="863"/>
        <v>989.67559241000004</v>
      </c>
      <c r="R207" s="68">
        <f t="shared" si="863"/>
        <v>989.29452942</v>
      </c>
      <c r="S207" s="68">
        <f t="shared" si="863"/>
        <v>989.31547217000002</v>
      </c>
      <c r="T207" s="68">
        <f t="shared" si="863"/>
        <v>988.41753128000005</v>
      </c>
      <c r="U207" s="68">
        <f t="shared" si="863"/>
        <v>988.40877817000001</v>
      </c>
      <c r="V207" s="68">
        <f t="shared" si="863"/>
        <v>988.59913086999995</v>
      </c>
      <c r="W207" s="68">
        <f t="shared" si="863"/>
        <v>989.25142500000004</v>
      </c>
      <c r="X207" s="68">
        <f t="shared" si="863"/>
        <v>988.91582387999995</v>
      </c>
      <c r="Y207" s="69">
        <f t="shared" si="863"/>
        <v>989.45950015000005</v>
      </c>
    </row>
    <row r="208" spans="1:25" ht="38.25" outlineLevel="1" x14ac:dyDescent="0.2">
      <c r="A208" s="73" t="s">
        <v>39</v>
      </c>
      <c r="B208" s="27">
        <f>B202</f>
        <v>28.5</v>
      </c>
      <c r="C208" s="27">
        <f t="shared" ref="C208:Y211" si="864">C202</f>
        <v>28.5</v>
      </c>
      <c r="D208" s="27">
        <f t="shared" si="864"/>
        <v>28.5</v>
      </c>
      <c r="E208" s="27">
        <f t="shared" si="864"/>
        <v>28.5</v>
      </c>
      <c r="F208" s="27">
        <f t="shared" si="864"/>
        <v>28.5</v>
      </c>
      <c r="G208" s="27">
        <f t="shared" si="864"/>
        <v>28.5</v>
      </c>
      <c r="H208" s="27">
        <f t="shared" si="864"/>
        <v>28.5</v>
      </c>
      <c r="I208" s="27">
        <f t="shared" si="864"/>
        <v>28.5</v>
      </c>
      <c r="J208" s="27">
        <f t="shared" si="864"/>
        <v>28.5</v>
      </c>
      <c r="K208" s="27">
        <f t="shared" si="864"/>
        <v>28.5</v>
      </c>
      <c r="L208" s="27">
        <f t="shared" si="864"/>
        <v>28.5</v>
      </c>
      <c r="M208" s="27">
        <f t="shared" si="864"/>
        <v>28.5</v>
      </c>
      <c r="N208" s="27">
        <f t="shared" si="864"/>
        <v>28.5</v>
      </c>
      <c r="O208" s="27">
        <f t="shared" si="864"/>
        <v>28.5</v>
      </c>
      <c r="P208" s="27">
        <f t="shared" si="864"/>
        <v>28.5</v>
      </c>
      <c r="Q208" s="27">
        <f t="shared" si="864"/>
        <v>28.5</v>
      </c>
      <c r="R208" s="27">
        <f t="shared" si="864"/>
        <v>28.5</v>
      </c>
      <c r="S208" s="27">
        <f t="shared" si="864"/>
        <v>28.5</v>
      </c>
      <c r="T208" s="27">
        <f t="shared" si="864"/>
        <v>28.5</v>
      </c>
      <c r="U208" s="27">
        <f t="shared" si="864"/>
        <v>28.5</v>
      </c>
      <c r="V208" s="27">
        <f t="shared" si="864"/>
        <v>28.5</v>
      </c>
      <c r="W208" s="27">
        <f t="shared" si="864"/>
        <v>28.5</v>
      </c>
      <c r="X208" s="27">
        <f t="shared" si="864"/>
        <v>28.5</v>
      </c>
      <c r="Y208" s="28">
        <f t="shared" si="864"/>
        <v>28.5</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2.8987535800000002</v>
      </c>
      <c r="C211" s="75">
        <f t="shared" si="864"/>
        <v>2.8987535800000002</v>
      </c>
      <c r="D211" s="75">
        <f t="shared" si="864"/>
        <v>2.8987535800000002</v>
      </c>
      <c r="E211" s="75">
        <f t="shared" si="864"/>
        <v>2.8987535800000002</v>
      </c>
      <c r="F211" s="75">
        <f t="shared" si="864"/>
        <v>2.8987535800000002</v>
      </c>
      <c r="G211" s="75">
        <f t="shared" si="864"/>
        <v>2.8987535800000002</v>
      </c>
      <c r="H211" s="75">
        <f t="shared" si="864"/>
        <v>2.8987535800000002</v>
      </c>
      <c r="I211" s="75">
        <f t="shared" si="864"/>
        <v>2.8987535800000002</v>
      </c>
      <c r="J211" s="75">
        <f t="shared" si="864"/>
        <v>2.8987535800000002</v>
      </c>
      <c r="K211" s="75">
        <f t="shared" si="864"/>
        <v>2.8987535800000002</v>
      </c>
      <c r="L211" s="75">
        <f t="shared" si="864"/>
        <v>2.8987535800000002</v>
      </c>
      <c r="M211" s="75">
        <f t="shared" si="864"/>
        <v>2.8987535800000002</v>
      </c>
      <c r="N211" s="75">
        <f t="shared" si="864"/>
        <v>2.8987535800000002</v>
      </c>
      <c r="O211" s="75">
        <f t="shared" si="864"/>
        <v>2.8987535800000002</v>
      </c>
      <c r="P211" s="75">
        <f t="shared" si="864"/>
        <v>2.8987535800000002</v>
      </c>
      <c r="Q211" s="75">
        <f t="shared" si="864"/>
        <v>2.8987535800000002</v>
      </c>
      <c r="R211" s="75">
        <f t="shared" si="864"/>
        <v>2.8987535800000002</v>
      </c>
      <c r="S211" s="75">
        <f t="shared" si="864"/>
        <v>2.8987535800000002</v>
      </c>
      <c r="T211" s="75">
        <f t="shared" si="864"/>
        <v>2.8987535800000002</v>
      </c>
      <c r="U211" s="75">
        <f t="shared" si="864"/>
        <v>2.8987535800000002</v>
      </c>
      <c r="V211" s="75">
        <f t="shared" si="864"/>
        <v>2.8987535800000002</v>
      </c>
      <c r="W211" s="75">
        <f t="shared" si="864"/>
        <v>2.8987535800000002</v>
      </c>
      <c r="X211" s="75">
        <f t="shared" si="864"/>
        <v>2.8987535800000002</v>
      </c>
      <c r="Y211" s="76">
        <f t="shared" si="864"/>
        <v>2.8987535800000002</v>
      </c>
    </row>
    <row r="212" spans="1:25" x14ac:dyDescent="0.2">
      <c r="A212" s="72">
        <v>3</v>
      </c>
      <c r="B212" s="70">
        <f>ROUND(SUM(B213:B217),2)</f>
        <v>1068.47</v>
      </c>
      <c r="C212" s="70">
        <f t="shared" ref="C212" si="866">ROUND(SUM(C213:C217),2)</f>
        <v>1069.01</v>
      </c>
      <c r="D212" s="70">
        <f t="shared" ref="D212" si="867">ROUND(SUM(D213:D217),2)</f>
        <v>1068.5999999999999</v>
      </c>
      <c r="E212" s="70">
        <f t="shared" ref="E212" si="868">ROUND(SUM(E213:E217),2)</f>
        <v>1068.44</v>
      </c>
      <c r="F212" s="70">
        <f t="shared" ref="F212" si="869">ROUND(SUM(F213:F217),2)</f>
        <v>1068.4100000000001</v>
      </c>
      <c r="G212" s="70">
        <f t="shared" ref="G212" si="870">ROUND(SUM(G213:G217),2)</f>
        <v>1068.49</v>
      </c>
      <c r="H212" s="70">
        <f t="shared" ref="H212" si="871">ROUND(SUM(H213:H217),2)</f>
        <v>1068.7</v>
      </c>
      <c r="I212" s="70">
        <f t="shared" ref="I212" si="872">ROUND(SUM(I213:I217),2)</f>
        <v>1081.76</v>
      </c>
      <c r="J212" s="70">
        <f t="shared" ref="J212" si="873">ROUND(SUM(J213:J217),2)</f>
        <v>1075.1400000000001</v>
      </c>
      <c r="K212" s="70">
        <f t="shared" ref="K212" si="874">ROUND(SUM(K213:K217),2)</f>
        <v>1073.51</v>
      </c>
      <c r="L212" s="70">
        <f t="shared" ref="L212" si="875">ROUND(SUM(L213:L217),2)</f>
        <v>1068.77</v>
      </c>
      <c r="M212" s="70">
        <f t="shared" ref="M212" si="876">ROUND(SUM(M213:M217),2)</f>
        <v>1069.69</v>
      </c>
      <c r="N212" s="70">
        <f t="shared" ref="N212" si="877">ROUND(SUM(N213:N217),2)</f>
        <v>1069.53</v>
      </c>
      <c r="O212" s="70">
        <f t="shared" ref="O212" si="878">ROUND(SUM(O213:O217),2)</f>
        <v>1070.1500000000001</v>
      </c>
      <c r="P212" s="70">
        <f t="shared" ref="P212" si="879">ROUND(SUM(P213:P217),2)</f>
        <v>1069.56</v>
      </c>
      <c r="Q212" s="70">
        <f t="shared" ref="Q212" si="880">ROUND(SUM(Q213:Q217),2)</f>
        <v>1069.7</v>
      </c>
      <c r="R212" s="70">
        <f t="shared" ref="R212" si="881">ROUND(SUM(R213:R217),2)</f>
        <v>1072.96</v>
      </c>
      <c r="S212" s="70">
        <f t="shared" ref="S212" si="882">ROUND(SUM(S213:S217),2)</f>
        <v>1070.07</v>
      </c>
      <c r="T212" s="70">
        <f t="shared" ref="T212" si="883">ROUND(SUM(T213:T217),2)</f>
        <v>1069.68</v>
      </c>
      <c r="U212" s="70">
        <f t="shared" ref="U212" si="884">ROUND(SUM(U213:U217),2)</f>
        <v>1069.8399999999999</v>
      </c>
      <c r="V212" s="70">
        <f t="shared" ref="V212" si="885">ROUND(SUM(V213:V217),2)</f>
        <v>1070.54</v>
      </c>
      <c r="W212" s="70">
        <f t="shared" ref="W212" si="886">ROUND(SUM(W213:W217),2)</f>
        <v>1070.54</v>
      </c>
      <c r="X212" s="70">
        <f t="shared" ref="X212" si="887">ROUND(SUM(X213:X217),2)</f>
        <v>1071.07</v>
      </c>
      <c r="Y212" s="71">
        <f t="shared" ref="Y212" si="888">ROUND(SUM(Y213:Y217),2)</f>
        <v>1068.98</v>
      </c>
    </row>
    <row r="213" spans="1:25" ht="38.25" outlineLevel="1" x14ac:dyDescent="0.2">
      <c r="A213" s="73" t="s">
        <v>105</v>
      </c>
      <c r="B213" s="68">
        <f>B24</f>
        <v>988.12021488000005</v>
      </c>
      <c r="C213" s="68">
        <f t="shared" ref="C213:Y213" si="889">C24</f>
        <v>988.65853494999999</v>
      </c>
      <c r="D213" s="68">
        <f t="shared" si="889"/>
        <v>988.24920951000001</v>
      </c>
      <c r="E213" s="68">
        <f t="shared" si="889"/>
        <v>988.09369011000001</v>
      </c>
      <c r="F213" s="68">
        <f t="shared" si="889"/>
        <v>988.06108548999998</v>
      </c>
      <c r="G213" s="68">
        <f t="shared" si="889"/>
        <v>988.13846788000001</v>
      </c>
      <c r="H213" s="68">
        <f t="shared" si="889"/>
        <v>988.34856861000003</v>
      </c>
      <c r="I213" s="68">
        <f t="shared" si="889"/>
        <v>1001.41462516</v>
      </c>
      <c r="J213" s="68">
        <f t="shared" si="889"/>
        <v>994.79035710000005</v>
      </c>
      <c r="K213" s="68">
        <f t="shared" si="889"/>
        <v>993.15929229999995</v>
      </c>
      <c r="L213" s="68">
        <f t="shared" si="889"/>
        <v>988.41698475999999</v>
      </c>
      <c r="M213" s="68">
        <f t="shared" si="889"/>
        <v>989.33999226000003</v>
      </c>
      <c r="N213" s="68">
        <f t="shared" si="889"/>
        <v>989.18483015000004</v>
      </c>
      <c r="O213" s="68">
        <f t="shared" si="889"/>
        <v>989.80120537000005</v>
      </c>
      <c r="P213" s="68">
        <f t="shared" si="889"/>
        <v>989.21197482000002</v>
      </c>
      <c r="Q213" s="68">
        <f t="shared" si="889"/>
        <v>989.35419729</v>
      </c>
      <c r="R213" s="68">
        <f t="shared" si="889"/>
        <v>992.61170437999999</v>
      </c>
      <c r="S213" s="68">
        <f t="shared" si="889"/>
        <v>989.72137803999999</v>
      </c>
      <c r="T213" s="68">
        <f t="shared" si="889"/>
        <v>989.33486521999998</v>
      </c>
      <c r="U213" s="68">
        <f t="shared" si="889"/>
        <v>989.48965045</v>
      </c>
      <c r="V213" s="68">
        <f t="shared" si="889"/>
        <v>990.19207548999998</v>
      </c>
      <c r="W213" s="68">
        <f t="shared" si="889"/>
        <v>990.18710573999999</v>
      </c>
      <c r="X213" s="68">
        <f t="shared" si="889"/>
        <v>990.71934811999995</v>
      </c>
      <c r="Y213" s="69">
        <f t="shared" si="889"/>
        <v>988.63201489999994</v>
      </c>
    </row>
    <row r="214" spans="1:25" ht="38.25" outlineLevel="1" x14ac:dyDescent="0.2">
      <c r="A214" s="73" t="s">
        <v>39</v>
      </c>
      <c r="B214" s="27">
        <f>B208</f>
        <v>28.5</v>
      </c>
      <c r="C214" s="27">
        <f t="shared" ref="C214:Y214" si="890">C208</f>
        <v>28.5</v>
      </c>
      <c r="D214" s="27">
        <f t="shared" si="890"/>
        <v>28.5</v>
      </c>
      <c r="E214" s="27">
        <f t="shared" si="890"/>
        <v>28.5</v>
      </c>
      <c r="F214" s="27">
        <f t="shared" si="890"/>
        <v>28.5</v>
      </c>
      <c r="G214" s="27">
        <f t="shared" si="890"/>
        <v>28.5</v>
      </c>
      <c r="H214" s="27">
        <f t="shared" si="890"/>
        <v>28.5</v>
      </c>
      <c r="I214" s="27">
        <f t="shared" si="890"/>
        <v>28.5</v>
      </c>
      <c r="J214" s="27">
        <f t="shared" si="890"/>
        <v>28.5</v>
      </c>
      <c r="K214" s="27">
        <f t="shared" si="890"/>
        <v>28.5</v>
      </c>
      <c r="L214" s="27">
        <f t="shared" si="890"/>
        <v>28.5</v>
      </c>
      <c r="M214" s="27">
        <f t="shared" si="890"/>
        <v>28.5</v>
      </c>
      <c r="N214" s="27">
        <f t="shared" si="890"/>
        <v>28.5</v>
      </c>
      <c r="O214" s="27">
        <f t="shared" si="890"/>
        <v>28.5</v>
      </c>
      <c r="P214" s="27">
        <f t="shared" si="890"/>
        <v>28.5</v>
      </c>
      <c r="Q214" s="27">
        <f t="shared" si="890"/>
        <v>28.5</v>
      </c>
      <c r="R214" s="27">
        <f t="shared" si="890"/>
        <v>28.5</v>
      </c>
      <c r="S214" s="27">
        <f t="shared" si="890"/>
        <v>28.5</v>
      </c>
      <c r="T214" s="27">
        <f t="shared" si="890"/>
        <v>28.5</v>
      </c>
      <c r="U214" s="27">
        <f t="shared" si="890"/>
        <v>28.5</v>
      </c>
      <c r="V214" s="27">
        <f t="shared" si="890"/>
        <v>28.5</v>
      </c>
      <c r="W214" s="27">
        <f t="shared" si="890"/>
        <v>28.5</v>
      </c>
      <c r="X214" s="27">
        <f t="shared" si="890"/>
        <v>28.5</v>
      </c>
      <c r="Y214" s="28">
        <f t="shared" si="890"/>
        <v>28.5</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2.8987535800000002</v>
      </c>
      <c r="C217" s="75">
        <f t="shared" si="893"/>
        <v>2.8987535800000002</v>
      </c>
      <c r="D217" s="75">
        <f t="shared" si="893"/>
        <v>2.8987535800000002</v>
      </c>
      <c r="E217" s="75">
        <f t="shared" si="893"/>
        <v>2.8987535800000002</v>
      </c>
      <c r="F217" s="75">
        <f t="shared" si="893"/>
        <v>2.8987535800000002</v>
      </c>
      <c r="G217" s="75">
        <f t="shared" si="893"/>
        <v>2.8987535800000002</v>
      </c>
      <c r="H217" s="75">
        <f t="shared" si="893"/>
        <v>2.8987535800000002</v>
      </c>
      <c r="I217" s="75">
        <f t="shared" si="893"/>
        <v>2.8987535800000002</v>
      </c>
      <c r="J217" s="75">
        <f t="shared" si="893"/>
        <v>2.8987535800000002</v>
      </c>
      <c r="K217" s="75">
        <f t="shared" si="893"/>
        <v>2.8987535800000002</v>
      </c>
      <c r="L217" s="75">
        <f t="shared" si="893"/>
        <v>2.8987535800000002</v>
      </c>
      <c r="M217" s="75">
        <f t="shared" si="893"/>
        <v>2.8987535800000002</v>
      </c>
      <c r="N217" s="75">
        <f t="shared" si="893"/>
        <v>2.8987535800000002</v>
      </c>
      <c r="O217" s="75">
        <f t="shared" si="893"/>
        <v>2.8987535800000002</v>
      </c>
      <c r="P217" s="75">
        <f t="shared" si="893"/>
        <v>2.8987535800000002</v>
      </c>
      <c r="Q217" s="75">
        <f t="shared" si="893"/>
        <v>2.8987535800000002</v>
      </c>
      <c r="R217" s="75">
        <f t="shared" si="893"/>
        <v>2.8987535800000002</v>
      </c>
      <c r="S217" s="75">
        <f t="shared" si="893"/>
        <v>2.8987535800000002</v>
      </c>
      <c r="T217" s="75">
        <f t="shared" si="893"/>
        <v>2.8987535800000002</v>
      </c>
      <c r="U217" s="75">
        <f t="shared" si="893"/>
        <v>2.8987535800000002</v>
      </c>
      <c r="V217" s="75">
        <f t="shared" si="893"/>
        <v>2.8987535800000002</v>
      </c>
      <c r="W217" s="75">
        <f t="shared" si="893"/>
        <v>2.8987535800000002</v>
      </c>
      <c r="X217" s="75">
        <f t="shared" si="893"/>
        <v>2.8987535800000002</v>
      </c>
      <c r="Y217" s="76">
        <f t="shared" si="893"/>
        <v>2.8987535800000002</v>
      </c>
    </row>
    <row r="218" spans="1:25" x14ac:dyDescent="0.2">
      <c r="A218" s="72">
        <v>4</v>
      </c>
      <c r="B218" s="70">
        <f>ROUND(SUM(B219:B223),2)</f>
        <v>1068.8800000000001</v>
      </c>
      <c r="C218" s="70">
        <f t="shared" ref="C218" si="894">ROUND(SUM(C219:C223),2)</f>
        <v>1069.18</v>
      </c>
      <c r="D218" s="70">
        <f t="shared" ref="D218" si="895">ROUND(SUM(D219:D223),2)</f>
        <v>1068.0899999999999</v>
      </c>
      <c r="E218" s="70">
        <f t="shared" ref="E218" si="896">ROUND(SUM(E219:E223),2)</f>
        <v>1068.79</v>
      </c>
      <c r="F218" s="70">
        <f t="shared" ref="F218" si="897">ROUND(SUM(F219:F223),2)</f>
        <v>1068.76</v>
      </c>
      <c r="G218" s="70">
        <f t="shared" ref="G218" si="898">ROUND(SUM(G219:G223),2)</f>
        <v>1068.6500000000001</v>
      </c>
      <c r="H218" s="70">
        <f t="shared" ref="H218" si="899">ROUND(SUM(H219:H223),2)</f>
        <v>1066.83</v>
      </c>
      <c r="I218" s="70">
        <f t="shared" ref="I218" si="900">ROUND(SUM(I219:I223),2)</f>
        <v>1064.77</v>
      </c>
      <c r="J218" s="70">
        <f t="shared" ref="J218" si="901">ROUND(SUM(J219:J223),2)</f>
        <v>1062</v>
      </c>
      <c r="K218" s="70">
        <f t="shared" ref="K218" si="902">ROUND(SUM(K219:K223),2)</f>
        <v>1065</v>
      </c>
      <c r="L218" s="70">
        <f t="shared" ref="L218" si="903">ROUND(SUM(L219:L223),2)</f>
        <v>1068.18</v>
      </c>
      <c r="M218" s="70">
        <f t="shared" ref="M218" si="904">ROUND(SUM(M219:M223),2)</f>
        <v>1069.4100000000001</v>
      </c>
      <c r="N218" s="70">
        <f t="shared" ref="N218" si="905">ROUND(SUM(N219:N223),2)</f>
        <v>1068.1400000000001</v>
      </c>
      <c r="O218" s="70">
        <f t="shared" ref="O218" si="906">ROUND(SUM(O219:O223),2)</f>
        <v>1068.6199999999999</v>
      </c>
      <c r="P218" s="70">
        <f t="shared" ref="P218" si="907">ROUND(SUM(P219:P223),2)</f>
        <v>1068.31</v>
      </c>
      <c r="Q218" s="70">
        <f t="shared" ref="Q218" si="908">ROUND(SUM(Q219:Q223),2)</f>
        <v>1068.48</v>
      </c>
      <c r="R218" s="70">
        <f t="shared" ref="R218" si="909">ROUND(SUM(R219:R223),2)</f>
        <v>1068.8599999999999</v>
      </c>
      <c r="S218" s="70">
        <f t="shared" ref="S218" si="910">ROUND(SUM(S219:S223),2)</f>
        <v>1068.71</v>
      </c>
      <c r="T218" s="70">
        <f t="shared" ref="T218" si="911">ROUND(SUM(T219:T223),2)</f>
        <v>1069.95</v>
      </c>
      <c r="U218" s="70">
        <f t="shared" ref="U218" si="912">ROUND(SUM(U219:U223),2)</f>
        <v>1070.42</v>
      </c>
      <c r="V218" s="70">
        <f t="shared" ref="V218" si="913">ROUND(SUM(V219:V223),2)</f>
        <v>1069.77</v>
      </c>
      <c r="W218" s="70">
        <f t="shared" ref="W218" si="914">ROUND(SUM(W219:W223),2)</f>
        <v>1070.4100000000001</v>
      </c>
      <c r="X218" s="70">
        <f t="shared" ref="X218" si="915">ROUND(SUM(X219:X223),2)</f>
        <v>1070.3699999999999</v>
      </c>
      <c r="Y218" s="71">
        <f t="shared" ref="Y218" si="916">ROUND(SUM(Y219:Y223),2)</f>
        <v>1069.47</v>
      </c>
    </row>
    <row r="219" spans="1:25" ht="38.25" outlineLevel="1" x14ac:dyDescent="0.2">
      <c r="A219" s="73" t="s">
        <v>105</v>
      </c>
      <c r="B219" s="68">
        <f>B30</f>
        <v>988.53368577000003</v>
      </c>
      <c r="C219" s="68">
        <f t="shared" ref="C219:Y219" si="917">C30</f>
        <v>988.82777055999998</v>
      </c>
      <c r="D219" s="68">
        <f t="shared" si="917"/>
        <v>987.74084856000002</v>
      </c>
      <c r="E219" s="68">
        <f t="shared" si="917"/>
        <v>988.44338075999997</v>
      </c>
      <c r="F219" s="68">
        <f t="shared" si="917"/>
        <v>988.41229691000001</v>
      </c>
      <c r="G219" s="68">
        <f t="shared" si="917"/>
        <v>988.29734905999999</v>
      </c>
      <c r="H219" s="68">
        <f t="shared" si="917"/>
        <v>986.48614018000001</v>
      </c>
      <c r="I219" s="68">
        <f t="shared" si="917"/>
        <v>984.42241504000003</v>
      </c>
      <c r="J219" s="68">
        <f t="shared" si="917"/>
        <v>981.65503813999999</v>
      </c>
      <c r="K219" s="68">
        <f t="shared" si="917"/>
        <v>984.64919894000002</v>
      </c>
      <c r="L219" s="68">
        <f t="shared" si="917"/>
        <v>987.83570705</v>
      </c>
      <c r="M219" s="68">
        <f t="shared" si="917"/>
        <v>989.06430331000001</v>
      </c>
      <c r="N219" s="68">
        <f t="shared" si="917"/>
        <v>987.79403801000001</v>
      </c>
      <c r="O219" s="68">
        <f t="shared" si="917"/>
        <v>988.27386991000003</v>
      </c>
      <c r="P219" s="68">
        <f t="shared" si="917"/>
        <v>987.95825804000003</v>
      </c>
      <c r="Q219" s="68">
        <f t="shared" si="917"/>
        <v>988.13441223999996</v>
      </c>
      <c r="R219" s="68">
        <f t="shared" si="917"/>
        <v>988.50827379999998</v>
      </c>
      <c r="S219" s="68">
        <f t="shared" si="917"/>
        <v>988.36356195999997</v>
      </c>
      <c r="T219" s="68">
        <f t="shared" si="917"/>
        <v>989.60314085000005</v>
      </c>
      <c r="U219" s="68">
        <f t="shared" si="917"/>
        <v>990.06808946000001</v>
      </c>
      <c r="V219" s="68">
        <f t="shared" si="917"/>
        <v>989.41711731999999</v>
      </c>
      <c r="W219" s="68">
        <f t="shared" si="917"/>
        <v>990.05652826000005</v>
      </c>
      <c r="X219" s="68">
        <f t="shared" si="917"/>
        <v>990.02476514</v>
      </c>
      <c r="Y219" s="69">
        <f t="shared" si="917"/>
        <v>989.12455767999995</v>
      </c>
    </row>
    <row r="220" spans="1:25" ht="38.25" outlineLevel="1" x14ac:dyDescent="0.2">
      <c r="A220" s="73" t="s">
        <v>39</v>
      </c>
      <c r="B220" s="27">
        <f>B214</f>
        <v>28.5</v>
      </c>
      <c r="C220" s="27">
        <f t="shared" ref="C220:Y220" si="918">C214</f>
        <v>28.5</v>
      </c>
      <c r="D220" s="27">
        <f t="shared" si="918"/>
        <v>28.5</v>
      </c>
      <c r="E220" s="27">
        <f t="shared" si="918"/>
        <v>28.5</v>
      </c>
      <c r="F220" s="27">
        <f t="shared" si="918"/>
        <v>28.5</v>
      </c>
      <c r="G220" s="27">
        <f t="shared" si="918"/>
        <v>28.5</v>
      </c>
      <c r="H220" s="27">
        <f t="shared" si="918"/>
        <v>28.5</v>
      </c>
      <c r="I220" s="27">
        <f t="shared" si="918"/>
        <v>28.5</v>
      </c>
      <c r="J220" s="27">
        <f t="shared" si="918"/>
        <v>28.5</v>
      </c>
      <c r="K220" s="27">
        <f t="shared" si="918"/>
        <v>28.5</v>
      </c>
      <c r="L220" s="27">
        <f t="shared" si="918"/>
        <v>28.5</v>
      </c>
      <c r="M220" s="27">
        <f t="shared" si="918"/>
        <v>28.5</v>
      </c>
      <c r="N220" s="27">
        <f t="shared" si="918"/>
        <v>28.5</v>
      </c>
      <c r="O220" s="27">
        <f t="shared" si="918"/>
        <v>28.5</v>
      </c>
      <c r="P220" s="27">
        <f t="shared" si="918"/>
        <v>28.5</v>
      </c>
      <c r="Q220" s="27">
        <f t="shared" si="918"/>
        <v>28.5</v>
      </c>
      <c r="R220" s="27">
        <f t="shared" si="918"/>
        <v>28.5</v>
      </c>
      <c r="S220" s="27">
        <f t="shared" si="918"/>
        <v>28.5</v>
      </c>
      <c r="T220" s="27">
        <f t="shared" si="918"/>
        <v>28.5</v>
      </c>
      <c r="U220" s="27">
        <f t="shared" si="918"/>
        <v>28.5</v>
      </c>
      <c r="V220" s="27">
        <f t="shared" si="918"/>
        <v>28.5</v>
      </c>
      <c r="W220" s="27">
        <f t="shared" si="918"/>
        <v>28.5</v>
      </c>
      <c r="X220" s="27">
        <f t="shared" si="918"/>
        <v>28.5</v>
      </c>
      <c r="Y220" s="28">
        <f t="shared" si="918"/>
        <v>28.5</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2.8987535800000002</v>
      </c>
      <c r="C223" s="75">
        <f t="shared" si="921"/>
        <v>2.8987535800000002</v>
      </c>
      <c r="D223" s="75">
        <f t="shared" si="921"/>
        <v>2.8987535800000002</v>
      </c>
      <c r="E223" s="75">
        <f t="shared" si="921"/>
        <v>2.8987535800000002</v>
      </c>
      <c r="F223" s="75">
        <f t="shared" si="921"/>
        <v>2.8987535800000002</v>
      </c>
      <c r="G223" s="75">
        <f t="shared" si="921"/>
        <v>2.8987535800000002</v>
      </c>
      <c r="H223" s="75">
        <f t="shared" si="921"/>
        <v>2.8987535800000002</v>
      </c>
      <c r="I223" s="75">
        <f t="shared" si="921"/>
        <v>2.8987535800000002</v>
      </c>
      <c r="J223" s="75">
        <f t="shared" si="921"/>
        <v>2.8987535800000002</v>
      </c>
      <c r="K223" s="75">
        <f t="shared" si="921"/>
        <v>2.8987535800000002</v>
      </c>
      <c r="L223" s="75">
        <f t="shared" si="921"/>
        <v>2.8987535800000002</v>
      </c>
      <c r="M223" s="75">
        <f t="shared" si="921"/>
        <v>2.8987535800000002</v>
      </c>
      <c r="N223" s="75">
        <f t="shared" si="921"/>
        <v>2.8987535800000002</v>
      </c>
      <c r="O223" s="75">
        <f t="shared" si="921"/>
        <v>2.8987535800000002</v>
      </c>
      <c r="P223" s="75">
        <f t="shared" si="921"/>
        <v>2.8987535800000002</v>
      </c>
      <c r="Q223" s="75">
        <f t="shared" si="921"/>
        <v>2.8987535800000002</v>
      </c>
      <c r="R223" s="75">
        <f t="shared" si="921"/>
        <v>2.8987535800000002</v>
      </c>
      <c r="S223" s="75">
        <f t="shared" si="921"/>
        <v>2.8987535800000002</v>
      </c>
      <c r="T223" s="75">
        <f t="shared" si="921"/>
        <v>2.8987535800000002</v>
      </c>
      <c r="U223" s="75">
        <f t="shared" si="921"/>
        <v>2.8987535800000002</v>
      </c>
      <c r="V223" s="75">
        <f t="shared" si="921"/>
        <v>2.8987535800000002</v>
      </c>
      <c r="W223" s="75">
        <f t="shared" si="921"/>
        <v>2.8987535800000002</v>
      </c>
      <c r="X223" s="75">
        <f t="shared" si="921"/>
        <v>2.8987535800000002</v>
      </c>
      <c r="Y223" s="76">
        <f t="shared" si="921"/>
        <v>2.8987535800000002</v>
      </c>
    </row>
    <row r="224" spans="1:25" x14ac:dyDescent="0.2">
      <c r="A224" s="72">
        <v>5</v>
      </c>
      <c r="B224" s="70">
        <f>ROUND(SUM(B225:B229),2)</f>
        <v>1069.8499999999999</v>
      </c>
      <c r="C224" s="70">
        <f t="shared" ref="C224" si="922">ROUND(SUM(C225:C229),2)</f>
        <v>1069.44</v>
      </c>
      <c r="D224" s="70">
        <f t="shared" ref="D224" si="923">ROUND(SUM(D225:D229),2)</f>
        <v>1069.18</v>
      </c>
      <c r="E224" s="70">
        <f t="shared" ref="E224" si="924">ROUND(SUM(E225:E229),2)</f>
        <v>1069.07</v>
      </c>
      <c r="F224" s="70">
        <f t="shared" ref="F224" si="925">ROUND(SUM(F225:F229),2)</f>
        <v>1068.95</v>
      </c>
      <c r="G224" s="70">
        <f t="shared" ref="G224" si="926">ROUND(SUM(G225:G229),2)</f>
        <v>1068.8699999999999</v>
      </c>
      <c r="H224" s="70">
        <f t="shared" ref="H224" si="927">ROUND(SUM(H225:H229),2)</f>
        <v>1068.94</v>
      </c>
      <c r="I224" s="70">
        <f t="shared" ref="I224" si="928">ROUND(SUM(I225:I229),2)</f>
        <v>1065.8900000000001</v>
      </c>
      <c r="J224" s="70">
        <f t="shared" ref="J224" si="929">ROUND(SUM(J225:J229),2)</f>
        <v>1063.8499999999999</v>
      </c>
      <c r="K224" s="70">
        <f t="shared" ref="K224" si="930">ROUND(SUM(K225:K229),2)</f>
        <v>1066.8399999999999</v>
      </c>
      <c r="L224" s="70">
        <f t="shared" ref="L224" si="931">ROUND(SUM(L225:L229),2)</f>
        <v>1070.17</v>
      </c>
      <c r="M224" s="70">
        <f t="shared" ref="M224" si="932">ROUND(SUM(M225:M229),2)</f>
        <v>1070.3399999999999</v>
      </c>
      <c r="N224" s="70">
        <f t="shared" ref="N224" si="933">ROUND(SUM(N225:N229),2)</f>
        <v>1070.4100000000001</v>
      </c>
      <c r="O224" s="70">
        <f t="shared" ref="O224" si="934">ROUND(SUM(O225:O229),2)</f>
        <v>1070.44</v>
      </c>
      <c r="P224" s="70">
        <f t="shared" ref="P224" si="935">ROUND(SUM(P225:P229),2)</f>
        <v>1070.45</v>
      </c>
      <c r="Q224" s="70">
        <f t="shared" ref="Q224" si="936">ROUND(SUM(Q225:Q229),2)</f>
        <v>1070.47</v>
      </c>
      <c r="R224" s="70">
        <f t="shared" ref="R224" si="937">ROUND(SUM(R225:R229),2)</f>
        <v>1070.55</v>
      </c>
      <c r="S224" s="70">
        <f t="shared" ref="S224" si="938">ROUND(SUM(S225:S229),2)</f>
        <v>1070.44</v>
      </c>
      <c r="T224" s="70">
        <f t="shared" ref="T224" si="939">ROUND(SUM(T225:T229),2)</f>
        <v>1070.4000000000001</v>
      </c>
      <c r="U224" s="70">
        <f t="shared" ref="U224" si="940">ROUND(SUM(U225:U229),2)</f>
        <v>1070.5999999999999</v>
      </c>
      <c r="V224" s="70">
        <f t="shared" ref="V224" si="941">ROUND(SUM(V225:V229),2)</f>
        <v>1070.6500000000001</v>
      </c>
      <c r="W224" s="70">
        <f t="shared" ref="W224" si="942">ROUND(SUM(W225:W229),2)</f>
        <v>1070.46</v>
      </c>
      <c r="X224" s="70">
        <f t="shared" ref="X224" si="943">ROUND(SUM(X225:X229),2)</f>
        <v>1070.22</v>
      </c>
      <c r="Y224" s="71">
        <f t="shared" ref="Y224" si="944">ROUND(SUM(Y225:Y229),2)</f>
        <v>1069.99</v>
      </c>
    </row>
    <row r="225" spans="1:25" ht="38.25" outlineLevel="1" x14ac:dyDescent="0.2">
      <c r="A225" s="73" t="s">
        <v>105</v>
      </c>
      <c r="B225" s="68">
        <f>B36</f>
        <v>989.49680616000001</v>
      </c>
      <c r="C225" s="68">
        <f t="shared" ref="C225:Y225" si="945">C36</f>
        <v>989.09130464999998</v>
      </c>
      <c r="D225" s="68">
        <f t="shared" si="945"/>
        <v>988.82983905000003</v>
      </c>
      <c r="E225" s="68">
        <f t="shared" si="945"/>
        <v>988.71681420000004</v>
      </c>
      <c r="F225" s="68">
        <f t="shared" si="945"/>
        <v>988.60295732999998</v>
      </c>
      <c r="G225" s="68">
        <f t="shared" si="945"/>
        <v>988.52535560000001</v>
      </c>
      <c r="H225" s="68">
        <f t="shared" si="945"/>
        <v>988.58889523000005</v>
      </c>
      <c r="I225" s="68">
        <f t="shared" si="945"/>
        <v>985.53638793000005</v>
      </c>
      <c r="J225" s="68">
        <f t="shared" si="945"/>
        <v>983.49951851000003</v>
      </c>
      <c r="K225" s="68">
        <f t="shared" si="945"/>
        <v>986.49326398000005</v>
      </c>
      <c r="L225" s="68">
        <f t="shared" si="945"/>
        <v>989.81636157000003</v>
      </c>
      <c r="M225" s="68">
        <f t="shared" si="945"/>
        <v>989.98942922000003</v>
      </c>
      <c r="N225" s="68">
        <f t="shared" si="945"/>
        <v>990.06439291000004</v>
      </c>
      <c r="O225" s="68">
        <f t="shared" si="945"/>
        <v>990.08890799999995</v>
      </c>
      <c r="P225" s="68">
        <f t="shared" si="945"/>
        <v>990.09723675999999</v>
      </c>
      <c r="Q225" s="68">
        <f t="shared" si="945"/>
        <v>990.11880012999995</v>
      </c>
      <c r="R225" s="68">
        <f t="shared" si="945"/>
        <v>990.19903551000004</v>
      </c>
      <c r="S225" s="68">
        <f t="shared" si="945"/>
        <v>990.09209754000005</v>
      </c>
      <c r="T225" s="68">
        <f t="shared" si="945"/>
        <v>990.04809312999998</v>
      </c>
      <c r="U225" s="68">
        <f t="shared" si="945"/>
        <v>990.25163531999999</v>
      </c>
      <c r="V225" s="68">
        <f t="shared" si="945"/>
        <v>990.30317404000004</v>
      </c>
      <c r="W225" s="68">
        <f t="shared" si="945"/>
        <v>990.11607518000005</v>
      </c>
      <c r="X225" s="68">
        <f t="shared" si="945"/>
        <v>989.86753170999998</v>
      </c>
      <c r="Y225" s="69">
        <f t="shared" si="945"/>
        <v>989.64223182000001</v>
      </c>
    </row>
    <row r="226" spans="1:25" ht="38.25" outlineLevel="1" x14ac:dyDescent="0.2">
      <c r="A226" s="73" t="s">
        <v>39</v>
      </c>
      <c r="B226" s="27">
        <f>B220</f>
        <v>28.5</v>
      </c>
      <c r="C226" s="27">
        <f t="shared" ref="C226:Y226" si="946">C220</f>
        <v>28.5</v>
      </c>
      <c r="D226" s="27">
        <f t="shared" si="946"/>
        <v>28.5</v>
      </c>
      <c r="E226" s="27">
        <f t="shared" si="946"/>
        <v>28.5</v>
      </c>
      <c r="F226" s="27">
        <f t="shared" si="946"/>
        <v>28.5</v>
      </c>
      <c r="G226" s="27">
        <f t="shared" si="946"/>
        <v>28.5</v>
      </c>
      <c r="H226" s="27">
        <f t="shared" si="946"/>
        <v>28.5</v>
      </c>
      <c r="I226" s="27">
        <f t="shared" si="946"/>
        <v>28.5</v>
      </c>
      <c r="J226" s="27">
        <f t="shared" si="946"/>
        <v>28.5</v>
      </c>
      <c r="K226" s="27">
        <f t="shared" si="946"/>
        <v>28.5</v>
      </c>
      <c r="L226" s="27">
        <f t="shared" si="946"/>
        <v>28.5</v>
      </c>
      <c r="M226" s="27">
        <f t="shared" si="946"/>
        <v>28.5</v>
      </c>
      <c r="N226" s="27">
        <f t="shared" si="946"/>
        <v>28.5</v>
      </c>
      <c r="O226" s="27">
        <f t="shared" si="946"/>
        <v>28.5</v>
      </c>
      <c r="P226" s="27">
        <f t="shared" si="946"/>
        <v>28.5</v>
      </c>
      <c r="Q226" s="27">
        <f t="shared" si="946"/>
        <v>28.5</v>
      </c>
      <c r="R226" s="27">
        <f t="shared" si="946"/>
        <v>28.5</v>
      </c>
      <c r="S226" s="27">
        <f t="shared" si="946"/>
        <v>28.5</v>
      </c>
      <c r="T226" s="27">
        <f t="shared" si="946"/>
        <v>28.5</v>
      </c>
      <c r="U226" s="27">
        <f t="shared" si="946"/>
        <v>28.5</v>
      </c>
      <c r="V226" s="27">
        <f t="shared" si="946"/>
        <v>28.5</v>
      </c>
      <c r="W226" s="27">
        <f t="shared" si="946"/>
        <v>28.5</v>
      </c>
      <c r="X226" s="27">
        <f t="shared" si="946"/>
        <v>28.5</v>
      </c>
      <c r="Y226" s="28">
        <f t="shared" si="946"/>
        <v>28.5</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2.8987535800000002</v>
      </c>
      <c r="C229" s="75">
        <f t="shared" si="949"/>
        <v>2.8987535800000002</v>
      </c>
      <c r="D229" s="75">
        <f t="shared" si="949"/>
        <v>2.8987535800000002</v>
      </c>
      <c r="E229" s="75">
        <f t="shared" si="949"/>
        <v>2.8987535800000002</v>
      </c>
      <c r="F229" s="75">
        <f t="shared" si="949"/>
        <v>2.8987535800000002</v>
      </c>
      <c r="G229" s="75">
        <f t="shared" si="949"/>
        <v>2.8987535800000002</v>
      </c>
      <c r="H229" s="75">
        <f t="shared" si="949"/>
        <v>2.8987535800000002</v>
      </c>
      <c r="I229" s="75">
        <f t="shared" si="949"/>
        <v>2.8987535800000002</v>
      </c>
      <c r="J229" s="75">
        <f t="shared" si="949"/>
        <v>2.8987535800000002</v>
      </c>
      <c r="K229" s="75">
        <f t="shared" si="949"/>
        <v>2.8987535800000002</v>
      </c>
      <c r="L229" s="75">
        <f t="shared" si="949"/>
        <v>2.8987535800000002</v>
      </c>
      <c r="M229" s="75">
        <f t="shared" si="949"/>
        <v>2.8987535800000002</v>
      </c>
      <c r="N229" s="75">
        <f t="shared" si="949"/>
        <v>2.8987535800000002</v>
      </c>
      <c r="O229" s="75">
        <f t="shared" si="949"/>
        <v>2.8987535800000002</v>
      </c>
      <c r="P229" s="75">
        <f t="shared" si="949"/>
        <v>2.8987535800000002</v>
      </c>
      <c r="Q229" s="75">
        <f t="shared" si="949"/>
        <v>2.8987535800000002</v>
      </c>
      <c r="R229" s="75">
        <f t="shared" si="949"/>
        <v>2.8987535800000002</v>
      </c>
      <c r="S229" s="75">
        <f t="shared" si="949"/>
        <v>2.8987535800000002</v>
      </c>
      <c r="T229" s="75">
        <f t="shared" si="949"/>
        <v>2.8987535800000002</v>
      </c>
      <c r="U229" s="75">
        <f t="shared" si="949"/>
        <v>2.8987535800000002</v>
      </c>
      <c r="V229" s="75">
        <f t="shared" si="949"/>
        <v>2.8987535800000002</v>
      </c>
      <c r="W229" s="75">
        <f t="shared" si="949"/>
        <v>2.8987535800000002</v>
      </c>
      <c r="X229" s="75">
        <f t="shared" si="949"/>
        <v>2.8987535800000002</v>
      </c>
      <c r="Y229" s="76">
        <f t="shared" si="949"/>
        <v>2.8987535800000002</v>
      </c>
    </row>
    <row r="230" spans="1:25" x14ac:dyDescent="0.2">
      <c r="A230" s="72">
        <v>6</v>
      </c>
      <c r="B230" s="70">
        <f>ROUND(SUM(B231:B235),2)</f>
        <v>1069.58</v>
      </c>
      <c r="C230" s="70">
        <f t="shared" ref="C230" si="950">ROUND(SUM(C231:C235),2)</f>
        <v>1069.07</v>
      </c>
      <c r="D230" s="70">
        <f t="shared" ref="D230" si="951">ROUND(SUM(D231:D235),2)</f>
        <v>1068.78</v>
      </c>
      <c r="E230" s="70">
        <f t="shared" ref="E230" si="952">ROUND(SUM(E231:E235),2)</f>
        <v>1068.6500000000001</v>
      </c>
      <c r="F230" s="70">
        <f t="shared" ref="F230" si="953">ROUND(SUM(F231:F235),2)</f>
        <v>1068.57</v>
      </c>
      <c r="G230" s="70">
        <f t="shared" ref="G230" si="954">ROUND(SUM(G231:G235),2)</f>
        <v>1068.6400000000001</v>
      </c>
      <c r="H230" s="70">
        <f t="shared" ref="H230" si="955">ROUND(SUM(H231:H235),2)</f>
        <v>1068.75</v>
      </c>
      <c r="I230" s="70">
        <f t="shared" ref="I230" si="956">ROUND(SUM(I231:I235),2)</f>
        <v>1066.25</v>
      </c>
      <c r="J230" s="70">
        <f t="shared" ref="J230" si="957">ROUND(SUM(J231:J235),2)</f>
        <v>1063.6600000000001</v>
      </c>
      <c r="K230" s="70">
        <f t="shared" ref="K230" si="958">ROUND(SUM(K231:K235),2)</f>
        <v>1066.29</v>
      </c>
      <c r="L230" s="70">
        <f t="shared" ref="L230" si="959">ROUND(SUM(L231:L235),2)</f>
        <v>1069.8599999999999</v>
      </c>
      <c r="M230" s="70">
        <f t="shared" ref="M230" si="960">ROUND(SUM(M231:M235),2)</f>
        <v>1069.93</v>
      </c>
      <c r="N230" s="70">
        <f t="shared" ref="N230" si="961">ROUND(SUM(N231:N235),2)</f>
        <v>1069.24</v>
      </c>
      <c r="O230" s="70">
        <f t="shared" ref="O230" si="962">ROUND(SUM(O231:O235),2)</f>
        <v>1068.1300000000001</v>
      </c>
      <c r="P230" s="70">
        <f t="shared" ref="P230" si="963">ROUND(SUM(P231:P235),2)</f>
        <v>1068.93</v>
      </c>
      <c r="Q230" s="70">
        <f t="shared" ref="Q230" si="964">ROUND(SUM(Q231:Q235),2)</f>
        <v>1068.42</v>
      </c>
      <c r="R230" s="70">
        <f t="shared" ref="R230" si="965">ROUND(SUM(R231:R235),2)</f>
        <v>1069.3800000000001</v>
      </c>
      <c r="S230" s="70">
        <f t="shared" ref="S230" si="966">ROUND(SUM(S231:S235),2)</f>
        <v>1069.4100000000001</v>
      </c>
      <c r="T230" s="70">
        <f t="shared" ref="T230" si="967">ROUND(SUM(T231:T235),2)</f>
        <v>1069.94</v>
      </c>
      <c r="U230" s="70">
        <f t="shared" ref="U230" si="968">ROUND(SUM(U231:U235),2)</f>
        <v>1070.03</v>
      </c>
      <c r="V230" s="70">
        <f t="shared" ref="V230" si="969">ROUND(SUM(V231:V235),2)</f>
        <v>1070.58</v>
      </c>
      <c r="W230" s="70">
        <f t="shared" ref="W230" si="970">ROUND(SUM(W231:W235),2)</f>
        <v>1070.3599999999999</v>
      </c>
      <c r="X230" s="70">
        <f t="shared" ref="X230" si="971">ROUND(SUM(X231:X235),2)</f>
        <v>1070.18</v>
      </c>
      <c r="Y230" s="71">
        <f t="shared" ref="Y230" si="972">ROUND(SUM(Y231:Y235),2)</f>
        <v>1069.3900000000001</v>
      </c>
    </row>
    <row r="231" spans="1:25" ht="38.25" outlineLevel="1" x14ac:dyDescent="0.2">
      <c r="A231" s="73" t="s">
        <v>105</v>
      </c>
      <c r="B231" s="68">
        <f>B42</f>
        <v>989.22984136000002</v>
      </c>
      <c r="C231" s="68">
        <f t="shared" ref="C231:Y231" si="973">C42</f>
        <v>988.72581434999995</v>
      </c>
      <c r="D231" s="68">
        <f t="shared" si="973"/>
        <v>988.43262843000002</v>
      </c>
      <c r="E231" s="68">
        <f t="shared" si="973"/>
        <v>988.29758555000001</v>
      </c>
      <c r="F231" s="68">
        <f t="shared" si="973"/>
        <v>988.21682762</v>
      </c>
      <c r="G231" s="68">
        <f t="shared" si="973"/>
        <v>988.29000063000001</v>
      </c>
      <c r="H231" s="68">
        <f t="shared" si="973"/>
        <v>988.40441405000001</v>
      </c>
      <c r="I231" s="68">
        <f t="shared" si="973"/>
        <v>985.90018709000003</v>
      </c>
      <c r="J231" s="68">
        <f t="shared" si="973"/>
        <v>983.31068009000001</v>
      </c>
      <c r="K231" s="68">
        <f t="shared" si="973"/>
        <v>985.94055202000004</v>
      </c>
      <c r="L231" s="68">
        <f t="shared" si="973"/>
        <v>989.50806563000003</v>
      </c>
      <c r="M231" s="68">
        <f t="shared" si="973"/>
        <v>989.58115598999996</v>
      </c>
      <c r="N231" s="68">
        <f t="shared" si="973"/>
        <v>988.88758208000002</v>
      </c>
      <c r="O231" s="68">
        <f t="shared" si="973"/>
        <v>987.77649484000005</v>
      </c>
      <c r="P231" s="68">
        <f t="shared" si="973"/>
        <v>988.57896241000003</v>
      </c>
      <c r="Q231" s="68">
        <f t="shared" si="973"/>
        <v>988.06667124000001</v>
      </c>
      <c r="R231" s="68">
        <f t="shared" si="973"/>
        <v>989.02778709999995</v>
      </c>
      <c r="S231" s="68">
        <f t="shared" si="973"/>
        <v>989.06365300000004</v>
      </c>
      <c r="T231" s="68">
        <f t="shared" si="973"/>
        <v>989.58719661999999</v>
      </c>
      <c r="U231" s="68">
        <f t="shared" si="973"/>
        <v>989.67884019999997</v>
      </c>
      <c r="V231" s="68">
        <f t="shared" si="973"/>
        <v>990.22956617</v>
      </c>
      <c r="W231" s="68">
        <f t="shared" si="973"/>
        <v>990.0099424</v>
      </c>
      <c r="X231" s="68">
        <f t="shared" si="973"/>
        <v>989.82778761999998</v>
      </c>
      <c r="Y231" s="69">
        <f t="shared" si="973"/>
        <v>989.04364234000002</v>
      </c>
    </row>
    <row r="232" spans="1:25" ht="38.25" outlineLevel="1" x14ac:dyDescent="0.2">
      <c r="A232" s="73" t="s">
        <v>39</v>
      </c>
      <c r="B232" s="27">
        <f>B226</f>
        <v>28.5</v>
      </c>
      <c r="C232" s="27">
        <f t="shared" ref="C232:Y232" si="974">C226</f>
        <v>28.5</v>
      </c>
      <c r="D232" s="27">
        <f t="shared" si="974"/>
        <v>28.5</v>
      </c>
      <c r="E232" s="27">
        <f t="shared" si="974"/>
        <v>28.5</v>
      </c>
      <c r="F232" s="27">
        <f t="shared" si="974"/>
        <v>28.5</v>
      </c>
      <c r="G232" s="27">
        <f t="shared" si="974"/>
        <v>28.5</v>
      </c>
      <c r="H232" s="27">
        <f t="shared" si="974"/>
        <v>28.5</v>
      </c>
      <c r="I232" s="27">
        <f t="shared" si="974"/>
        <v>28.5</v>
      </c>
      <c r="J232" s="27">
        <f t="shared" si="974"/>
        <v>28.5</v>
      </c>
      <c r="K232" s="27">
        <f t="shared" si="974"/>
        <v>28.5</v>
      </c>
      <c r="L232" s="27">
        <f t="shared" si="974"/>
        <v>28.5</v>
      </c>
      <c r="M232" s="27">
        <f t="shared" si="974"/>
        <v>28.5</v>
      </c>
      <c r="N232" s="27">
        <f t="shared" si="974"/>
        <v>28.5</v>
      </c>
      <c r="O232" s="27">
        <f t="shared" si="974"/>
        <v>28.5</v>
      </c>
      <c r="P232" s="27">
        <f t="shared" si="974"/>
        <v>28.5</v>
      </c>
      <c r="Q232" s="27">
        <f t="shared" si="974"/>
        <v>28.5</v>
      </c>
      <c r="R232" s="27">
        <f t="shared" si="974"/>
        <v>28.5</v>
      </c>
      <c r="S232" s="27">
        <f t="shared" si="974"/>
        <v>28.5</v>
      </c>
      <c r="T232" s="27">
        <f t="shared" si="974"/>
        <v>28.5</v>
      </c>
      <c r="U232" s="27">
        <f t="shared" si="974"/>
        <v>28.5</v>
      </c>
      <c r="V232" s="27">
        <f t="shared" si="974"/>
        <v>28.5</v>
      </c>
      <c r="W232" s="27">
        <f t="shared" si="974"/>
        <v>28.5</v>
      </c>
      <c r="X232" s="27">
        <f t="shared" si="974"/>
        <v>28.5</v>
      </c>
      <c r="Y232" s="28">
        <f t="shared" si="974"/>
        <v>28.5</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2.8987535800000002</v>
      </c>
      <c r="C235" s="75">
        <f t="shared" si="977"/>
        <v>2.8987535800000002</v>
      </c>
      <c r="D235" s="75">
        <f t="shared" si="977"/>
        <v>2.8987535800000002</v>
      </c>
      <c r="E235" s="75">
        <f t="shared" si="977"/>
        <v>2.8987535800000002</v>
      </c>
      <c r="F235" s="75">
        <f t="shared" si="977"/>
        <v>2.8987535800000002</v>
      </c>
      <c r="G235" s="75">
        <f t="shared" si="977"/>
        <v>2.8987535800000002</v>
      </c>
      <c r="H235" s="75">
        <f t="shared" si="977"/>
        <v>2.8987535800000002</v>
      </c>
      <c r="I235" s="75">
        <f t="shared" si="977"/>
        <v>2.8987535800000002</v>
      </c>
      <c r="J235" s="75">
        <f t="shared" si="977"/>
        <v>2.8987535800000002</v>
      </c>
      <c r="K235" s="75">
        <f t="shared" si="977"/>
        <v>2.8987535800000002</v>
      </c>
      <c r="L235" s="75">
        <f t="shared" si="977"/>
        <v>2.8987535800000002</v>
      </c>
      <c r="M235" s="75">
        <f t="shared" si="977"/>
        <v>2.8987535800000002</v>
      </c>
      <c r="N235" s="75">
        <f t="shared" si="977"/>
        <v>2.8987535800000002</v>
      </c>
      <c r="O235" s="75">
        <f t="shared" si="977"/>
        <v>2.8987535800000002</v>
      </c>
      <c r="P235" s="75">
        <f t="shared" si="977"/>
        <v>2.8987535800000002</v>
      </c>
      <c r="Q235" s="75">
        <f t="shared" si="977"/>
        <v>2.8987535800000002</v>
      </c>
      <c r="R235" s="75">
        <f t="shared" si="977"/>
        <v>2.8987535800000002</v>
      </c>
      <c r="S235" s="75">
        <f t="shared" si="977"/>
        <v>2.8987535800000002</v>
      </c>
      <c r="T235" s="75">
        <f t="shared" si="977"/>
        <v>2.8987535800000002</v>
      </c>
      <c r="U235" s="75">
        <f t="shared" si="977"/>
        <v>2.8987535800000002</v>
      </c>
      <c r="V235" s="75">
        <f t="shared" si="977"/>
        <v>2.8987535800000002</v>
      </c>
      <c r="W235" s="75">
        <f t="shared" si="977"/>
        <v>2.8987535800000002</v>
      </c>
      <c r="X235" s="75">
        <f t="shared" si="977"/>
        <v>2.8987535800000002</v>
      </c>
      <c r="Y235" s="76">
        <f t="shared" si="977"/>
        <v>2.8987535800000002</v>
      </c>
    </row>
    <row r="236" spans="1:25" x14ac:dyDescent="0.2">
      <c r="A236" s="72">
        <v>7</v>
      </c>
      <c r="B236" s="70">
        <f>ROUND(SUM(B237:B241),2)</f>
        <v>1069.44</v>
      </c>
      <c r="C236" s="70">
        <f t="shared" ref="C236" si="978">ROUND(SUM(C237:C241),2)</f>
        <v>1069.18</v>
      </c>
      <c r="D236" s="70">
        <f t="shared" ref="D236" si="979">ROUND(SUM(D237:D241),2)</f>
        <v>1069</v>
      </c>
      <c r="E236" s="70">
        <f t="shared" ref="E236" si="980">ROUND(SUM(E237:E241),2)</f>
        <v>1068.8699999999999</v>
      </c>
      <c r="F236" s="70">
        <f t="shared" ref="F236" si="981">ROUND(SUM(F237:F241),2)</f>
        <v>1068.8599999999999</v>
      </c>
      <c r="G236" s="70">
        <f t="shared" ref="G236" si="982">ROUND(SUM(G237:G241),2)</f>
        <v>1068.97</v>
      </c>
      <c r="H236" s="70">
        <f t="shared" ref="H236" si="983">ROUND(SUM(H237:H241),2)</f>
        <v>1069.08</v>
      </c>
      <c r="I236" s="70">
        <f t="shared" ref="I236" si="984">ROUND(SUM(I237:I241),2)</f>
        <v>1083.5899999999999</v>
      </c>
      <c r="J236" s="70">
        <f t="shared" ref="J236" si="985">ROUND(SUM(J237:J241),2)</f>
        <v>1074.3800000000001</v>
      </c>
      <c r="K236" s="70">
        <f t="shared" ref="K236" si="986">ROUND(SUM(K237:K241),2)</f>
        <v>1073.99</v>
      </c>
      <c r="L236" s="70">
        <f t="shared" ref="L236" si="987">ROUND(SUM(L237:L241),2)</f>
        <v>1071.97</v>
      </c>
      <c r="M236" s="70">
        <f t="shared" ref="M236" si="988">ROUND(SUM(M237:M241),2)</f>
        <v>1069.68</v>
      </c>
      <c r="N236" s="70">
        <f t="shared" ref="N236" si="989">ROUND(SUM(N237:N241),2)</f>
        <v>1069.3499999999999</v>
      </c>
      <c r="O236" s="70">
        <f t="shared" ref="O236" si="990">ROUND(SUM(O237:O241),2)</f>
        <v>1069.3</v>
      </c>
      <c r="P236" s="70">
        <f t="shared" ref="P236" si="991">ROUND(SUM(P237:P241),2)</f>
        <v>1069.69</v>
      </c>
      <c r="Q236" s="70">
        <f t="shared" ref="Q236" si="992">ROUND(SUM(Q237:Q241),2)</f>
        <v>1069.96</v>
      </c>
      <c r="R236" s="70">
        <f t="shared" ref="R236" si="993">ROUND(SUM(R237:R241),2)</f>
        <v>1072.3</v>
      </c>
      <c r="S236" s="70">
        <f t="shared" ref="S236" si="994">ROUND(SUM(S237:S241),2)</f>
        <v>1070.05</v>
      </c>
      <c r="T236" s="70">
        <f t="shared" ref="T236" si="995">ROUND(SUM(T237:T241),2)</f>
        <v>1070.26</v>
      </c>
      <c r="U236" s="70">
        <f t="shared" ref="U236" si="996">ROUND(SUM(U237:U241),2)</f>
        <v>1070.3599999999999</v>
      </c>
      <c r="V236" s="70">
        <f t="shared" ref="V236" si="997">ROUND(SUM(V237:V241),2)</f>
        <v>1070.3900000000001</v>
      </c>
      <c r="W236" s="70">
        <f t="shared" ref="W236" si="998">ROUND(SUM(W237:W241),2)</f>
        <v>1070.46</v>
      </c>
      <c r="X236" s="70">
        <f t="shared" ref="X236" si="999">ROUND(SUM(X237:X241),2)</f>
        <v>1072.0999999999999</v>
      </c>
      <c r="Y236" s="71">
        <f t="shared" ref="Y236" si="1000">ROUND(SUM(Y237:Y241),2)</f>
        <v>1070.19</v>
      </c>
    </row>
    <row r="237" spans="1:25" ht="38.25" outlineLevel="1" x14ac:dyDescent="0.2">
      <c r="A237" s="73" t="s">
        <v>105</v>
      </c>
      <c r="B237" s="68">
        <f>B48</f>
        <v>989.09562260999996</v>
      </c>
      <c r="C237" s="68">
        <f t="shared" ref="C237:Y237" si="1001">C48</f>
        <v>988.83287666000001</v>
      </c>
      <c r="D237" s="68">
        <f t="shared" si="1001"/>
        <v>988.65035595999996</v>
      </c>
      <c r="E237" s="68">
        <f t="shared" si="1001"/>
        <v>988.51712999999995</v>
      </c>
      <c r="F237" s="68">
        <f t="shared" si="1001"/>
        <v>988.51245809</v>
      </c>
      <c r="G237" s="68">
        <f t="shared" si="1001"/>
        <v>988.61860253999998</v>
      </c>
      <c r="H237" s="68">
        <f t="shared" si="1001"/>
        <v>988.72902758999999</v>
      </c>
      <c r="I237" s="68">
        <f t="shared" si="1001"/>
        <v>1003.24371873</v>
      </c>
      <c r="J237" s="68">
        <f t="shared" si="1001"/>
        <v>994.03551668</v>
      </c>
      <c r="K237" s="68">
        <f t="shared" si="1001"/>
        <v>993.64193404000002</v>
      </c>
      <c r="L237" s="68">
        <f t="shared" si="1001"/>
        <v>991.62577446</v>
      </c>
      <c r="M237" s="68">
        <f t="shared" si="1001"/>
        <v>989.33452062000003</v>
      </c>
      <c r="N237" s="68">
        <f t="shared" si="1001"/>
        <v>988.99886605999995</v>
      </c>
      <c r="O237" s="68">
        <f t="shared" si="1001"/>
        <v>988.95612417999996</v>
      </c>
      <c r="P237" s="68">
        <f t="shared" si="1001"/>
        <v>989.33807604000003</v>
      </c>
      <c r="Q237" s="68">
        <f t="shared" si="1001"/>
        <v>989.61080202999995</v>
      </c>
      <c r="R237" s="68">
        <f t="shared" si="1001"/>
        <v>991.95597129999999</v>
      </c>
      <c r="S237" s="68">
        <f t="shared" si="1001"/>
        <v>989.70339407999995</v>
      </c>
      <c r="T237" s="68">
        <f t="shared" si="1001"/>
        <v>989.90653061</v>
      </c>
      <c r="U237" s="68">
        <f t="shared" si="1001"/>
        <v>990.00867055000003</v>
      </c>
      <c r="V237" s="68">
        <f t="shared" si="1001"/>
        <v>990.04373205000002</v>
      </c>
      <c r="W237" s="68">
        <f t="shared" si="1001"/>
        <v>990.11059513999999</v>
      </c>
      <c r="X237" s="68">
        <f t="shared" si="1001"/>
        <v>991.75007434999998</v>
      </c>
      <c r="Y237" s="69">
        <f t="shared" si="1001"/>
        <v>989.83720449999998</v>
      </c>
    </row>
    <row r="238" spans="1:25" ht="38.25" outlineLevel="1" x14ac:dyDescent="0.2">
      <c r="A238" s="73" t="s">
        <v>39</v>
      </c>
      <c r="B238" s="27">
        <f>B232</f>
        <v>28.5</v>
      </c>
      <c r="C238" s="27">
        <f t="shared" ref="C238:Y238" si="1002">C232</f>
        <v>28.5</v>
      </c>
      <c r="D238" s="27">
        <f t="shared" si="1002"/>
        <v>28.5</v>
      </c>
      <c r="E238" s="27">
        <f t="shared" si="1002"/>
        <v>28.5</v>
      </c>
      <c r="F238" s="27">
        <f t="shared" si="1002"/>
        <v>28.5</v>
      </c>
      <c r="G238" s="27">
        <f t="shared" si="1002"/>
        <v>28.5</v>
      </c>
      <c r="H238" s="27">
        <f t="shared" si="1002"/>
        <v>28.5</v>
      </c>
      <c r="I238" s="27">
        <f t="shared" si="1002"/>
        <v>28.5</v>
      </c>
      <c r="J238" s="27">
        <f t="shared" si="1002"/>
        <v>28.5</v>
      </c>
      <c r="K238" s="27">
        <f t="shared" si="1002"/>
        <v>28.5</v>
      </c>
      <c r="L238" s="27">
        <f t="shared" si="1002"/>
        <v>28.5</v>
      </c>
      <c r="M238" s="27">
        <f t="shared" si="1002"/>
        <v>28.5</v>
      </c>
      <c r="N238" s="27">
        <f t="shared" si="1002"/>
        <v>28.5</v>
      </c>
      <c r="O238" s="27">
        <f t="shared" si="1002"/>
        <v>28.5</v>
      </c>
      <c r="P238" s="27">
        <f t="shared" si="1002"/>
        <v>28.5</v>
      </c>
      <c r="Q238" s="27">
        <f t="shared" si="1002"/>
        <v>28.5</v>
      </c>
      <c r="R238" s="27">
        <f t="shared" si="1002"/>
        <v>28.5</v>
      </c>
      <c r="S238" s="27">
        <f t="shared" si="1002"/>
        <v>28.5</v>
      </c>
      <c r="T238" s="27">
        <f t="shared" si="1002"/>
        <v>28.5</v>
      </c>
      <c r="U238" s="27">
        <f t="shared" si="1002"/>
        <v>28.5</v>
      </c>
      <c r="V238" s="27">
        <f t="shared" si="1002"/>
        <v>28.5</v>
      </c>
      <c r="W238" s="27">
        <f t="shared" si="1002"/>
        <v>28.5</v>
      </c>
      <c r="X238" s="27">
        <f t="shared" si="1002"/>
        <v>28.5</v>
      </c>
      <c r="Y238" s="28">
        <f t="shared" si="1002"/>
        <v>28.5</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2.8987535800000002</v>
      </c>
      <c r="C241" s="75">
        <f t="shared" si="1005"/>
        <v>2.8987535800000002</v>
      </c>
      <c r="D241" s="75">
        <f t="shared" si="1005"/>
        <v>2.8987535800000002</v>
      </c>
      <c r="E241" s="75">
        <f t="shared" si="1005"/>
        <v>2.8987535800000002</v>
      </c>
      <c r="F241" s="75">
        <f t="shared" si="1005"/>
        <v>2.8987535800000002</v>
      </c>
      <c r="G241" s="75">
        <f t="shared" si="1005"/>
        <v>2.8987535800000002</v>
      </c>
      <c r="H241" s="75">
        <f t="shared" si="1005"/>
        <v>2.8987535800000002</v>
      </c>
      <c r="I241" s="75">
        <f t="shared" si="1005"/>
        <v>2.8987535800000002</v>
      </c>
      <c r="J241" s="75">
        <f t="shared" si="1005"/>
        <v>2.8987535800000002</v>
      </c>
      <c r="K241" s="75">
        <f t="shared" si="1005"/>
        <v>2.8987535800000002</v>
      </c>
      <c r="L241" s="75">
        <f t="shared" si="1005"/>
        <v>2.8987535800000002</v>
      </c>
      <c r="M241" s="75">
        <f t="shared" si="1005"/>
        <v>2.8987535800000002</v>
      </c>
      <c r="N241" s="75">
        <f t="shared" si="1005"/>
        <v>2.8987535800000002</v>
      </c>
      <c r="O241" s="75">
        <f t="shared" si="1005"/>
        <v>2.8987535800000002</v>
      </c>
      <c r="P241" s="75">
        <f t="shared" si="1005"/>
        <v>2.8987535800000002</v>
      </c>
      <c r="Q241" s="75">
        <f t="shared" si="1005"/>
        <v>2.8987535800000002</v>
      </c>
      <c r="R241" s="75">
        <f t="shared" si="1005"/>
        <v>2.8987535800000002</v>
      </c>
      <c r="S241" s="75">
        <f t="shared" si="1005"/>
        <v>2.8987535800000002</v>
      </c>
      <c r="T241" s="75">
        <f t="shared" si="1005"/>
        <v>2.8987535800000002</v>
      </c>
      <c r="U241" s="75">
        <f t="shared" si="1005"/>
        <v>2.8987535800000002</v>
      </c>
      <c r="V241" s="75">
        <f t="shared" si="1005"/>
        <v>2.8987535800000002</v>
      </c>
      <c r="W241" s="75">
        <f t="shared" si="1005"/>
        <v>2.8987535800000002</v>
      </c>
      <c r="X241" s="75">
        <f t="shared" si="1005"/>
        <v>2.8987535800000002</v>
      </c>
      <c r="Y241" s="76">
        <f t="shared" si="1005"/>
        <v>2.8987535800000002</v>
      </c>
    </row>
    <row r="242" spans="1:25" x14ac:dyDescent="0.2">
      <c r="A242" s="72">
        <v>8</v>
      </c>
      <c r="B242" s="70">
        <f>ROUND(SUM(B243:B247),2)</f>
        <v>1069.5999999999999</v>
      </c>
      <c r="C242" s="70">
        <f t="shared" ref="C242" si="1006">ROUND(SUM(C243:C247),2)</f>
        <v>1068.48</v>
      </c>
      <c r="D242" s="70">
        <f t="shared" ref="D242" si="1007">ROUND(SUM(D243:D247),2)</f>
        <v>1068.92</v>
      </c>
      <c r="E242" s="70">
        <f t="shared" ref="E242" si="1008">ROUND(SUM(E243:E247),2)</f>
        <v>1068.99</v>
      </c>
      <c r="F242" s="70">
        <f t="shared" ref="F242" si="1009">ROUND(SUM(F243:F247),2)</f>
        <v>1068.95</v>
      </c>
      <c r="G242" s="70">
        <f t="shared" ref="G242" si="1010">ROUND(SUM(G243:G247),2)</f>
        <v>1068.8699999999999</v>
      </c>
      <c r="H242" s="70">
        <f t="shared" ref="H242" si="1011">ROUND(SUM(H243:H247),2)</f>
        <v>1068.94</v>
      </c>
      <c r="I242" s="70">
        <f t="shared" ref="I242" si="1012">ROUND(SUM(I243:I247),2)</f>
        <v>1081.3499999999999</v>
      </c>
      <c r="J242" s="70">
        <f t="shared" ref="J242" si="1013">ROUND(SUM(J243:J247),2)</f>
        <v>1073.57</v>
      </c>
      <c r="K242" s="70">
        <f t="shared" ref="K242" si="1014">ROUND(SUM(K243:K247),2)</f>
        <v>1073.82</v>
      </c>
      <c r="L242" s="70">
        <f t="shared" ref="L242" si="1015">ROUND(SUM(L243:L247),2)</f>
        <v>1070.4100000000001</v>
      </c>
      <c r="M242" s="70">
        <f t="shared" ref="M242" si="1016">ROUND(SUM(M243:M247),2)</f>
        <v>1070.03</v>
      </c>
      <c r="N242" s="70">
        <f t="shared" ref="N242" si="1017">ROUND(SUM(N243:N247),2)</f>
        <v>1069.73</v>
      </c>
      <c r="O242" s="70">
        <f t="shared" ref="O242" si="1018">ROUND(SUM(O243:O247),2)</f>
        <v>1069.95</v>
      </c>
      <c r="P242" s="70">
        <f t="shared" ref="P242" si="1019">ROUND(SUM(P243:P247),2)</f>
        <v>1069.52</v>
      </c>
      <c r="Q242" s="70">
        <f t="shared" ref="Q242" si="1020">ROUND(SUM(Q243:Q247),2)</f>
        <v>1069.6600000000001</v>
      </c>
      <c r="R242" s="70">
        <f t="shared" ref="R242" si="1021">ROUND(SUM(R243:R247),2)</f>
        <v>1072.53</v>
      </c>
      <c r="S242" s="70">
        <f t="shared" ref="S242" si="1022">ROUND(SUM(S243:S247),2)</f>
        <v>1070.27</v>
      </c>
      <c r="T242" s="70">
        <f t="shared" ref="T242" si="1023">ROUND(SUM(T243:T247),2)</f>
        <v>1069.6199999999999</v>
      </c>
      <c r="U242" s="70">
        <f t="shared" ref="U242" si="1024">ROUND(SUM(U243:U247),2)</f>
        <v>1070.3800000000001</v>
      </c>
      <c r="V242" s="70">
        <f t="shared" ref="V242" si="1025">ROUND(SUM(V243:V247),2)</f>
        <v>1070.47</v>
      </c>
      <c r="W242" s="70">
        <f t="shared" ref="W242" si="1026">ROUND(SUM(W243:W247),2)</f>
        <v>1070.4000000000001</v>
      </c>
      <c r="X242" s="70">
        <f t="shared" ref="X242" si="1027">ROUND(SUM(X243:X247),2)</f>
        <v>1071.3599999999999</v>
      </c>
      <c r="Y242" s="71">
        <f t="shared" ref="Y242" si="1028">ROUND(SUM(Y243:Y247),2)</f>
        <v>1070.29</v>
      </c>
    </row>
    <row r="243" spans="1:25" ht="38.25" outlineLevel="1" x14ac:dyDescent="0.2">
      <c r="A243" s="73" t="s">
        <v>105</v>
      </c>
      <c r="B243" s="68">
        <f>B54</f>
        <v>989.25237551999999</v>
      </c>
      <c r="C243" s="68">
        <f t="shared" ref="C243:Y243" si="1029">C54</f>
        <v>988.13452569000003</v>
      </c>
      <c r="D243" s="68">
        <f t="shared" si="1029"/>
        <v>988.57455149999998</v>
      </c>
      <c r="E243" s="68">
        <f t="shared" si="1029"/>
        <v>988.64182923999999</v>
      </c>
      <c r="F243" s="68">
        <f t="shared" si="1029"/>
        <v>988.59890059999998</v>
      </c>
      <c r="G243" s="68">
        <f t="shared" si="1029"/>
        <v>988.52188675000002</v>
      </c>
      <c r="H243" s="68">
        <f t="shared" si="1029"/>
        <v>988.59336396000003</v>
      </c>
      <c r="I243" s="68">
        <f t="shared" si="1029"/>
        <v>1001.00061472</v>
      </c>
      <c r="J243" s="68">
        <f t="shared" si="1029"/>
        <v>993.21710146999999</v>
      </c>
      <c r="K243" s="68">
        <f t="shared" si="1029"/>
        <v>993.47540637999998</v>
      </c>
      <c r="L243" s="68">
        <f t="shared" si="1029"/>
        <v>990.06456958000001</v>
      </c>
      <c r="M243" s="68">
        <f t="shared" si="1029"/>
        <v>989.68498873999999</v>
      </c>
      <c r="N243" s="68">
        <f t="shared" si="1029"/>
        <v>989.37726719</v>
      </c>
      <c r="O243" s="68">
        <f t="shared" si="1029"/>
        <v>989.60290697999994</v>
      </c>
      <c r="P243" s="68">
        <f t="shared" si="1029"/>
        <v>989.17355361</v>
      </c>
      <c r="Q243" s="68">
        <f t="shared" si="1029"/>
        <v>989.31007473</v>
      </c>
      <c r="R243" s="68">
        <f t="shared" si="1029"/>
        <v>992.18372523000005</v>
      </c>
      <c r="S243" s="68">
        <f t="shared" si="1029"/>
        <v>989.92397534999998</v>
      </c>
      <c r="T243" s="68">
        <f t="shared" si="1029"/>
        <v>989.26884815999995</v>
      </c>
      <c r="U243" s="68">
        <f t="shared" si="1029"/>
        <v>990.03154857000004</v>
      </c>
      <c r="V243" s="68">
        <f t="shared" si="1029"/>
        <v>990.12233701000002</v>
      </c>
      <c r="W243" s="68">
        <f t="shared" si="1029"/>
        <v>990.05022770000005</v>
      </c>
      <c r="X243" s="68">
        <f t="shared" si="1029"/>
        <v>991.01541458999998</v>
      </c>
      <c r="Y243" s="69">
        <f t="shared" si="1029"/>
        <v>989.94481372999996</v>
      </c>
    </row>
    <row r="244" spans="1:25" ht="38.25" outlineLevel="1" x14ac:dyDescent="0.2">
      <c r="A244" s="73" t="s">
        <v>39</v>
      </c>
      <c r="B244" s="27">
        <f>B238</f>
        <v>28.5</v>
      </c>
      <c r="C244" s="27">
        <f t="shared" ref="C244:Y244" si="1030">C238</f>
        <v>28.5</v>
      </c>
      <c r="D244" s="27">
        <f t="shared" si="1030"/>
        <v>28.5</v>
      </c>
      <c r="E244" s="27">
        <f t="shared" si="1030"/>
        <v>28.5</v>
      </c>
      <c r="F244" s="27">
        <f t="shared" si="1030"/>
        <v>28.5</v>
      </c>
      <c r="G244" s="27">
        <f t="shared" si="1030"/>
        <v>28.5</v>
      </c>
      <c r="H244" s="27">
        <f t="shared" si="1030"/>
        <v>28.5</v>
      </c>
      <c r="I244" s="27">
        <f t="shared" si="1030"/>
        <v>28.5</v>
      </c>
      <c r="J244" s="27">
        <f t="shared" si="1030"/>
        <v>28.5</v>
      </c>
      <c r="K244" s="27">
        <f t="shared" si="1030"/>
        <v>28.5</v>
      </c>
      <c r="L244" s="27">
        <f t="shared" si="1030"/>
        <v>28.5</v>
      </c>
      <c r="M244" s="27">
        <f t="shared" si="1030"/>
        <v>28.5</v>
      </c>
      <c r="N244" s="27">
        <f t="shared" si="1030"/>
        <v>28.5</v>
      </c>
      <c r="O244" s="27">
        <f t="shared" si="1030"/>
        <v>28.5</v>
      </c>
      <c r="P244" s="27">
        <f t="shared" si="1030"/>
        <v>28.5</v>
      </c>
      <c r="Q244" s="27">
        <f t="shared" si="1030"/>
        <v>28.5</v>
      </c>
      <c r="R244" s="27">
        <f t="shared" si="1030"/>
        <v>28.5</v>
      </c>
      <c r="S244" s="27">
        <f t="shared" si="1030"/>
        <v>28.5</v>
      </c>
      <c r="T244" s="27">
        <f t="shared" si="1030"/>
        <v>28.5</v>
      </c>
      <c r="U244" s="27">
        <f t="shared" si="1030"/>
        <v>28.5</v>
      </c>
      <c r="V244" s="27">
        <f t="shared" si="1030"/>
        <v>28.5</v>
      </c>
      <c r="W244" s="27">
        <f t="shared" si="1030"/>
        <v>28.5</v>
      </c>
      <c r="X244" s="27">
        <f t="shared" si="1030"/>
        <v>28.5</v>
      </c>
      <c r="Y244" s="28">
        <f t="shared" si="1030"/>
        <v>28.5</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2.8987535800000002</v>
      </c>
      <c r="C247" s="75">
        <f t="shared" si="1033"/>
        <v>2.8987535800000002</v>
      </c>
      <c r="D247" s="75">
        <f t="shared" si="1033"/>
        <v>2.8987535800000002</v>
      </c>
      <c r="E247" s="75">
        <f t="shared" si="1033"/>
        <v>2.8987535800000002</v>
      </c>
      <c r="F247" s="75">
        <f t="shared" si="1033"/>
        <v>2.8987535800000002</v>
      </c>
      <c r="G247" s="75">
        <f t="shared" si="1033"/>
        <v>2.8987535800000002</v>
      </c>
      <c r="H247" s="75">
        <f t="shared" si="1033"/>
        <v>2.8987535800000002</v>
      </c>
      <c r="I247" s="75">
        <f t="shared" si="1033"/>
        <v>2.8987535800000002</v>
      </c>
      <c r="J247" s="75">
        <f t="shared" si="1033"/>
        <v>2.8987535800000002</v>
      </c>
      <c r="K247" s="75">
        <f t="shared" si="1033"/>
        <v>2.8987535800000002</v>
      </c>
      <c r="L247" s="75">
        <f t="shared" si="1033"/>
        <v>2.8987535800000002</v>
      </c>
      <c r="M247" s="75">
        <f t="shared" si="1033"/>
        <v>2.8987535800000002</v>
      </c>
      <c r="N247" s="75">
        <f t="shared" si="1033"/>
        <v>2.8987535800000002</v>
      </c>
      <c r="O247" s="75">
        <f t="shared" si="1033"/>
        <v>2.8987535800000002</v>
      </c>
      <c r="P247" s="75">
        <f t="shared" si="1033"/>
        <v>2.8987535800000002</v>
      </c>
      <c r="Q247" s="75">
        <f t="shared" si="1033"/>
        <v>2.8987535800000002</v>
      </c>
      <c r="R247" s="75">
        <f t="shared" si="1033"/>
        <v>2.8987535800000002</v>
      </c>
      <c r="S247" s="75">
        <f t="shared" si="1033"/>
        <v>2.8987535800000002</v>
      </c>
      <c r="T247" s="75">
        <f t="shared" si="1033"/>
        <v>2.8987535800000002</v>
      </c>
      <c r="U247" s="75">
        <f t="shared" si="1033"/>
        <v>2.8987535800000002</v>
      </c>
      <c r="V247" s="75">
        <f t="shared" si="1033"/>
        <v>2.8987535800000002</v>
      </c>
      <c r="W247" s="75">
        <f t="shared" si="1033"/>
        <v>2.8987535800000002</v>
      </c>
      <c r="X247" s="75">
        <f t="shared" si="1033"/>
        <v>2.8987535800000002</v>
      </c>
      <c r="Y247" s="76">
        <f t="shared" si="1033"/>
        <v>2.8987535800000002</v>
      </c>
    </row>
    <row r="248" spans="1:25" x14ac:dyDescent="0.2">
      <c r="A248" s="72">
        <v>9</v>
      </c>
      <c r="B248" s="70">
        <f>ROUND(SUM(B249:B253),2)</f>
        <v>1069.58</v>
      </c>
      <c r="C248" s="70">
        <f t="shared" ref="C248" si="1034">ROUND(SUM(C249:C253),2)</f>
        <v>1068.42</v>
      </c>
      <c r="D248" s="70">
        <f t="shared" ref="D248" si="1035">ROUND(SUM(D249:D253),2)</f>
        <v>1068.19</v>
      </c>
      <c r="E248" s="70">
        <f t="shared" ref="E248" si="1036">ROUND(SUM(E249:E253),2)</f>
        <v>1068.98</v>
      </c>
      <c r="F248" s="70">
        <f t="shared" ref="F248" si="1037">ROUND(SUM(F249:F253),2)</f>
        <v>1068.1300000000001</v>
      </c>
      <c r="G248" s="70">
        <f t="shared" ref="G248" si="1038">ROUND(SUM(G249:G253),2)</f>
        <v>1068.03</v>
      </c>
      <c r="H248" s="70">
        <f t="shared" ref="H248" si="1039">ROUND(SUM(H249:H253),2)</f>
        <v>1068.3499999999999</v>
      </c>
      <c r="I248" s="70">
        <f t="shared" ref="I248" si="1040">ROUND(SUM(I249:I253),2)</f>
        <v>1079.1199999999999</v>
      </c>
      <c r="J248" s="70">
        <f t="shared" ref="J248" si="1041">ROUND(SUM(J249:J253),2)</f>
        <v>1073.1199999999999</v>
      </c>
      <c r="K248" s="70">
        <f t="shared" ref="K248" si="1042">ROUND(SUM(K249:K253),2)</f>
        <v>1070.82</v>
      </c>
      <c r="L248" s="70">
        <f t="shared" ref="L248" si="1043">ROUND(SUM(L249:L253),2)</f>
        <v>1069.1199999999999</v>
      </c>
      <c r="M248" s="70">
        <f t="shared" ref="M248" si="1044">ROUND(SUM(M249:M253),2)</f>
        <v>1069.08</v>
      </c>
      <c r="N248" s="70">
        <f t="shared" ref="N248" si="1045">ROUND(SUM(N249:N253),2)</f>
        <v>1069.1099999999999</v>
      </c>
      <c r="O248" s="70">
        <f t="shared" ref="O248" si="1046">ROUND(SUM(O249:O253),2)</f>
        <v>1069.01</v>
      </c>
      <c r="P248" s="70">
        <f t="shared" ref="P248" si="1047">ROUND(SUM(P249:P253),2)</f>
        <v>1069.3</v>
      </c>
      <c r="Q248" s="70">
        <f t="shared" ref="Q248" si="1048">ROUND(SUM(Q249:Q253),2)</f>
        <v>1068.49</v>
      </c>
      <c r="R248" s="70">
        <f t="shared" ref="R248" si="1049">ROUND(SUM(R249:R253),2)</f>
        <v>1072.52</v>
      </c>
      <c r="S248" s="70">
        <f t="shared" ref="S248" si="1050">ROUND(SUM(S249:S253),2)</f>
        <v>1068.48</v>
      </c>
      <c r="T248" s="70">
        <f t="shared" ref="T248" si="1051">ROUND(SUM(T249:T253),2)</f>
        <v>1070.8900000000001</v>
      </c>
      <c r="U248" s="70">
        <f t="shared" ref="U248" si="1052">ROUND(SUM(U249:U253),2)</f>
        <v>1069.23</v>
      </c>
      <c r="V248" s="70">
        <f t="shared" ref="V248" si="1053">ROUND(SUM(V249:V253),2)</f>
        <v>1069.8699999999999</v>
      </c>
      <c r="W248" s="70">
        <f t="shared" ref="W248" si="1054">ROUND(SUM(W249:W253),2)</f>
        <v>1069.3900000000001</v>
      </c>
      <c r="X248" s="70">
        <f t="shared" ref="X248" si="1055">ROUND(SUM(X249:X253),2)</f>
        <v>1071.58</v>
      </c>
      <c r="Y248" s="71">
        <f t="shared" ref="Y248" si="1056">ROUND(SUM(Y249:Y253),2)</f>
        <v>1069.31</v>
      </c>
    </row>
    <row r="249" spans="1:25" ht="38.25" outlineLevel="1" x14ac:dyDescent="0.2">
      <c r="A249" s="73" t="s">
        <v>105</v>
      </c>
      <c r="B249" s="68">
        <f>B60</f>
        <v>989.23564986999997</v>
      </c>
      <c r="C249" s="68">
        <f t="shared" ref="C249:Y249" si="1057">C60</f>
        <v>988.07234213000004</v>
      </c>
      <c r="D249" s="68">
        <f t="shared" si="1057"/>
        <v>987.84228387999997</v>
      </c>
      <c r="E249" s="68">
        <f t="shared" si="1057"/>
        <v>988.62795103999997</v>
      </c>
      <c r="F249" s="68">
        <f t="shared" si="1057"/>
        <v>987.78344998</v>
      </c>
      <c r="G249" s="68">
        <f t="shared" si="1057"/>
        <v>987.67978922999998</v>
      </c>
      <c r="H249" s="68">
        <f t="shared" si="1057"/>
        <v>988.00161447999994</v>
      </c>
      <c r="I249" s="68">
        <f t="shared" si="1057"/>
        <v>998.76692892999995</v>
      </c>
      <c r="J249" s="68">
        <f t="shared" si="1057"/>
        <v>992.7751753</v>
      </c>
      <c r="K249" s="68">
        <f t="shared" si="1057"/>
        <v>990.47469785999999</v>
      </c>
      <c r="L249" s="68">
        <f t="shared" si="1057"/>
        <v>988.76718916000004</v>
      </c>
      <c r="M249" s="68">
        <f t="shared" si="1057"/>
        <v>988.73094983999999</v>
      </c>
      <c r="N249" s="68">
        <f t="shared" si="1057"/>
        <v>988.75636564000001</v>
      </c>
      <c r="O249" s="68">
        <f t="shared" si="1057"/>
        <v>988.65854078999996</v>
      </c>
      <c r="P249" s="68">
        <f t="shared" si="1057"/>
        <v>988.94702615000006</v>
      </c>
      <c r="Q249" s="68">
        <f t="shared" si="1057"/>
        <v>988.13809442000002</v>
      </c>
      <c r="R249" s="68">
        <f t="shared" si="1057"/>
        <v>992.17316550999999</v>
      </c>
      <c r="S249" s="68">
        <f t="shared" si="1057"/>
        <v>988.12879998999995</v>
      </c>
      <c r="T249" s="68">
        <f t="shared" si="1057"/>
        <v>990.53625087</v>
      </c>
      <c r="U249" s="68">
        <f t="shared" si="1057"/>
        <v>988.87635066999997</v>
      </c>
      <c r="V249" s="68">
        <f t="shared" si="1057"/>
        <v>989.52539879000005</v>
      </c>
      <c r="W249" s="68">
        <f t="shared" si="1057"/>
        <v>989.03951035</v>
      </c>
      <c r="X249" s="68">
        <f t="shared" si="1057"/>
        <v>991.23134545000005</v>
      </c>
      <c r="Y249" s="69">
        <f t="shared" si="1057"/>
        <v>988.95877885000004</v>
      </c>
    </row>
    <row r="250" spans="1:25" ht="38.25" outlineLevel="1" x14ac:dyDescent="0.2">
      <c r="A250" s="73" t="s">
        <v>39</v>
      </c>
      <c r="B250" s="27">
        <f>B244</f>
        <v>28.5</v>
      </c>
      <c r="C250" s="27">
        <f t="shared" ref="C250:Y250" si="1058">C244</f>
        <v>28.5</v>
      </c>
      <c r="D250" s="27">
        <f t="shared" si="1058"/>
        <v>28.5</v>
      </c>
      <c r="E250" s="27">
        <f t="shared" si="1058"/>
        <v>28.5</v>
      </c>
      <c r="F250" s="27">
        <f t="shared" si="1058"/>
        <v>28.5</v>
      </c>
      <c r="G250" s="27">
        <f t="shared" si="1058"/>
        <v>28.5</v>
      </c>
      <c r="H250" s="27">
        <f t="shared" si="1058"/>
        <v>28.5</v>
      </c>
      <c r="I250" s="27">
        <f t="shared" si="1058"/>
        <v>28.5</v>
      </c>
      <c r="J250" s="27">
        <f t="shared" si="1058"/>
        <v>28.5</v>
      </c>
      <c r="K250" s="27">
        <f t="shared" si="1058"/>
        <v>28.5</v>
      </c>
      <c r="L250" s="27">
        <f t="shared" si="1058"/>
        <v>28.5</v>
      </c>
      <c r="M250" s="27">
        <f t="shared" si="1058"/>
        <v>28.5</v>
      </c>
      <c r="N250" s="27">
        <f t="shared" si="1058"/>
        <v>28.5</v>
      </c>
      <c r="O250" s="27">
        <f t="shared" si="1058"/>
        <v>28.5</v>
      </c>
      <c r="P250" s="27">
        <f t="shared" si="1058"/>
        <v>28.5</v>
      </c>
      <c r="Q250" s="27">
        <f t="shared" si="1058"/>
        <v>28.5</v>
      </c>
      <c r="R250" s="27">
        <f t="shared" si="1058"/>
        <v>28.5</v>
      </c>
      <c r="S250" s="27">
        <f t="shared" si="1058"/>
        <v>28.5</v>
      </c>
      <c r="T250" s="27">
        <f t="shared" si="1058"/>
        <v>28.5</v>
      </c>
      <c r="U250" s="27">
        <f t="shared" si="1058"/>
        <v>28.5</v>
      </c>
      <c r="V250" s="27">
        <f t="shared" si="1058"/>
        <v>28.5</v>
      </c>
      <c r="W250" s="27">
        <f t="shared" si="1058"/>
        <v>28.5</v>
      </c>
      <c r="X250" s="27">
        <f t="shared" si="1058"/>
        <v>28.5</v>
      </c>
      <c r="Y250" s="28">
        <f t="shared" si="1058"/>
        <v>28.5</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2.8987535800000002</v>
      </c>
      <c r="C253" s="75">
        <f t="shared" si="1061"/>
        <v>2.8987535800000002</v>
      </c>
      <c r="D253" s="75">
        <f t="shared" si="1061"/>
        <v>2.8987535800000002</v>
      </c>
      <c r="E253" s="75">
        <f t="shared" si="1061"/>
        <v>2.8987535800000002</v>
      </c>
      <c r="F253" s="75">
        <f t="shared" si="1061"/>
        <v>2.8987535800000002</v>
      </c>
      <c r="G253" s="75">
        <f t="shared" si="1061"/>
        <v>2.8987535800000002</v>
      </c>
      <c r="H253" s="75">
        <f t="shared" si="1061"/>
        <v>2.8987535800000002</v>
      </c>
      <c r="I253" s="75">
        <f t="shared" si="1061"/>
        <v>2.8987535800000002</v>
      </c>
      <c r="J253" s="75">
        <f t="shared" si="1061"/>
        <v>2.8987535800000002</v>
      </c>
      <c r="K253" s="75">
        <f t="shared" si="1061"/>
        <v>2.8987535800000002</v>
      </c>
      <c r="L253" s="75">
        <f t="shared" si="1061"/>
        <v>2.8987535800000002</v>
      </c>
      <c r="M253" s="75">
        <f t="shared" si="1061"/>
        <v>2.8987535800000002</v>
      </c>
      <c r="N253" s="75">
        <f t="shared" si="1061"/>
        <v>2.8987535800000002</v>
      </c>
      <c r="O253" s="75">
        <f t="shared" si="1061"/>
        <v>2.8987535800000002</v>
      </c>
      <c r="P253" s="75">
        <f t="shared" si="1061"/>
        <v>2.8987535800000002</v>
      </c>
      <c r="Q253" s="75">
        <f t="shared" si="1061"/>
        <v>2.8987535800000002</v>
      </c>
      <c r="R253" s="75">
        <f t="shared" si="1061"/>
        <v>2.8987535800000002</v>
      </c>
      <c r="S253" s="75">
        <f t="shared" si="1061"/>
        <v>2.8987535800000002</v>
      </c>
      <c r="T253" s="75">
        <f t="shared" si="1061"/>
        <v>2.8987535800000002</v>
      </c>
      <c r="U253" s="75">
        <f t="shared" si="1061"/>
        <v>2.8987535800000002</v>
      </c>
      <c r="V253" s="75">
        <f t="shared" si="1061"/>
        <v>2.8987535800000002</v>
      </c>
      <c r="W253" s="75">
        <f t="shared" si="1061"/>
        <v>2.8987535800000002</v>
      </c>
      <c r="X253" s="75">
        <f t="shared" si="1061"/>
        <v>2.8987535800000002</v>
      </c>
      <c r="Y253" s="76">
        <f t="shared" si="1061"/>
        <v>2.8987535800000002</v>
      </c>
    </row>
    <row r="254" spans="1:25" x14ac:dyDescent="0.2">
      <c r="A254" s="72">
        <v>10</v>
      </c>
      <c r="B254" s="70">
        <f>ROUND(SUM(B255:B259),2)</f>
        <v>1069.28</v>
      </c>
      <c r="C254" s="70">
        <f t="shared" ref="C254" si="1062">ROUND(SUM(C255:C259),2)</f>
        <v>1068.31</v>
      </c>
      <c r="D254" s="70">
        <f t="shared" ref="D254" si="1063">ROUND(SUM(D255:D259),2)</f>
        <v>1067.3399999999999</v>
      </c>
      <c r="E254" s="70">
        <f t="shared" ref="E254" si="1064">ROUND(SUM(E255:E259),2)</f>
        <v>1067.83</v>
      </c>
      <c r="F254" s="70">
        <f t="shared" ref="F254" si="1065">ROUND(SUM(F255:F259),2)</f>
        <v>1067.8699999999999</v>
      </c>
      <c r="G254" s="70">
        <f t="shared" ref="G254" si="1066">ROUND(SUM(G255:G259),2)</f>
        <v>1067.8800000000001</v>
      </c>
      <c r="H254" s="70">
        <f t="shared" ref="H254" si="1067">ROUND(SUM(H255:H259),2)</f>
        <v>1068.69</v>
      </c>
      <c r="I254" s="70">
        <f t="shared" ref="I254" si="1068">ROUND(SUM(I255:I259),2)</f>
        <v>1069.1500000000001</v>
      </c>
      <c r="J254" s="70">
        <f t="shared" ref="J254" si="1069">ROUND(SUM(J255:J259),2)</f>
        <v>1068.8800000000001</v>
      </c>
      <c r="K254" s="70">
        <f t="shared" ref="K254" si="1070">ROUND(SUM(K255:K259),2)</f>
        <v>1068.3699999999999</v>
      </c>
      <c r="L254" s="70">
        <f t="shared" ref="L254" si="1071">ROUND(SUM(L255:L259),2)</f>
        <v>1068.8800000000001</v>
      </c>
      <c r="M254" s="70">
        <f t="shared" ref="M254" si="1072">ROUND(SUM(M255:M259),2)</f>
        <v>1068.6300000000001</v>
      </c>
      <c r="N254" s="70">
        <f t="shared" ref="N254" si="1073">ROUND(SUM(N255:N259),2)</f>
        <v>1068.6099999999999</v>
      </c>
      <c r="O254" s="70">
        <f t="shared" ref="O254" si="1074">ROUND(SUM(O255:O259),2)</f>
        <v>1069.1400000000001</v>
      </c>
      <c r="P254" s="70">
        <f t="shared" ref="P254" si="1075">ROUND(SUM(P255:P259),2)</f>
        <v>1068.92</v>
      </c>
      <c r="Q254" s="70">
        <f t="shared" ref="Q254" si="1076">ROUND(SUM(Q255:Q259),2)</f>
        <v>1069.1300000000001</v>
      </c>
      <c r="R254" s="70">
        <f t="shared" ref="R254" si="1077">ROUND(SUM(R255:R259),2)</f>
        <v>1072.3800000000001</v>
      </c>
      <c r="S254" s="70">
        <f t="shared" ref="S254" si="1078">ROUND(SUM(S255:S259),2)</f>
        <v>1069.23</v>
      </c>
      <c r="T254" s="70">
        <f t="shared" ref="T254" si="1079">ROUND(SUM(T255:T259),2)</f>
        <v>1071.53</v>
      </c>
      <c r="U254" s="70">
        <f t="shared" ref="U254" si="1080">ROUND(SUM(U255:U259),2)</f>
        <v>1070.07</v>
      </c>
      <c r="V254" s="70">
        <f t="shared" ref="V254" si="1081">ROUND(SUM(V255:V259),2)</f>
        <v>1069.8</v>
      </c>
      <c r="W254" s="70">
        <f t="shared" ref="W254" si="1082">ROUND(SUM(W255:W259),2)</f>
        <v>1069.47</v>
      </c>
      <c r="X254" s="70">
        <f t="shared" ref="X254" si="1083">ROUND(SUM(X255:X259),2)</f>
        <v>1072.92</v>
      </c>
      <c r="Y254" s="71">
        <f t="shared" ref="Y254" si="1084">ROUND(SUM(Y255:Y259),2)</f>
        <v>1069.5</v>
      </c>
    </row>
    <row r="255" spans="1:25" ht="38.25" outlineLevel="1" x14ac:dyDescent="0.2">
      <c r="A255" s="73" t="s">
        <v>105</v>
      </c>
      <c r="B255" s="68">
        <f>B66</f>
        <v>988.92843835999997</v>
      </c>
      <c r="C255" s="68">
        <f t="shared" ref="C255:Y255" si="1085">C66</f>
        <v>987.96444268000005</v>
      </c>
      <c r="D255" s="68">
        <f t="shared" si="1085"/>
        <v>986.98905510999998</v>
      </c>
      <c r="E255" s="68">
        <f t="shared" si="1085"/>
        <v>987.48138948999997</v>
      </c>
      <c r="F255" s="68">
        <f t="shared" si="1085"/>
        <v>987.51738608999995</v>
      </c>
      <c r="G255" s="68">
        <f t="shared" si="1085"/>
        <v>987.53051327000003</v>
      </c>
      <c r="H255" s="68">
        <f t="shared" si="1085"/>
        <v>988.33939695000004</v>
      </c>
      <c r="I255" s="68">
        <f t="shared" si="1085"/>
        <v>988.80328253000005</v>
      </c>
      <c r="J255" s="68">
        <f t="shared" si="1085"/>
        <v>988.53095943999995</v>
      </c>
      <c r="K255" s="68">
        <f t="shared" si="1085"/>
        <v>988.01746086000003</v>
      </c>
      <c r="L255" s="68">
        <f t="shared" si="1085"/>
        <v>988.52992972000004</v>
      </c>
      <c r="M255" s="68">
        <f t="shared" si="1085"/>
        <v>988.28555898000002</v>
      </c>
      <c r="N255" s="68">
        <f t="shared" si="1085"/>
        <v>988.26390047999996</v>
      </c>
      <c r="O255" s="68">
        <f t="shared" si="1085"/>
        <v>988.78987740000002</v>
      </c>
      <c r="P255" s="68">
        <f t="shared" si="1085"/>
        <v>988.57163746000003</v>
      </c>
      <c r="Q255" s="68">
        <f t="shared" si="1085"/>
        <v>988.78208529999995</v>
      </c>
      <c r="R255" s="68">
        <f t="shared" si="1085"/>
        <v>992.03609018999998</v>
      </c>
      <c r="S255" s="68">
        <f t="shared" si="1085"/>
        <v>988.87974713999995</v>
      </c>
      <c r="T255" s="68">
        <f t="shared" si="1085"/>
        <v>991.18297469000004</v>
      </c>
      <c r="U255" s="68">
        <f t="shared" si="1085"/>
        <v>989.72145288000002</v>
      </c>
      <c r="V255" s="68">
        <f t="shared" si="1085"/>
        <v>989.44811139000001</v>
      </c>
      <c r="W255" s="68">
        <f t="shared" si="1085"/>
        <v>989.12080687000002</v>
      </c>
      <c r="X255" s="68">
        <f t="shared" si="1085"/>
        <v>992.56957210999997</v>
      </c>
      <c r="Y255" s="69">
        <f t="shared" si="1085"/>
        <v>989.15261311999996</v>
      </c>
    </row>
    <row r="256" spans="1:25" ht="38.25" outlineLevel="1" x14ac:dyDescent="0.2">
      <c r="A256" s="73" t="s">
        <v>39</v>
      </c>
      <c r="B256" s="27">
        <f>B250</f>
        <v>28.5</v>
      </c>
      <c r="C256" s="27">
        <f t="shared" ref="C256:Y256" si="1086">C250</f>
        <v>28.5</v>
      </c>
      <c r="D256" s="27">
        <f t="shared" si="1086"/>
        <v>28.5</v>
      </c>
      <c r="E256" s="27">
        <f t="shared" si="1086"/>
        <v>28.5</v>
      </c>
      <c r="F256" s="27">
        <f t="shared" si="1086"/>
        <v>28.5</v>
      </c>
      <c r="G256" s="27">
        <f t="shared" si="1086"/>
        <v>28.5</v>
      </c>
      <c r="H256" s="27">
        <f t="shared" si="1086"/>
        <v>28.5</v>
      </c>
      <c r="I256" s="27">
        <f t="shared" si="1086"/>
        <v>28.5</v>
      </c>
      <c r="J256" s="27">
        <f t="shared" si="1086"/>
        <v>28.5</v>
      </c>
      <c r="K256" s="27">
        <f t="shared" si="1086"/>
        <v>28.5</v>
      </c>
      <c r="L256" s="27">
        <f t="shared" si="1086"/>
        <v>28.5</v>
      </c>
      <c r="M256" s="27">
        <f t="shared" si="1086"/>
        <v>28.5</v>
      </c>
      <c r="N256" s="27">
        <f t="shared" si="1086"/>
        <v>28.5</v>
      </c>
      <c r="O256" s="27">
        <f t="shared" si="1086"/>
        <v>28.5</v>
      </c>
      <c r="P256" s="27">
        <f t="shared" si="1086"/>
        <v>28.5</v>
      </c>
      <c r="Q256" s="27">
        <f t="shared" si="1086"/>
        <v>28.5</v>
      </c>
      <c r="R256" s="27">
        <f t="shared" si="1086"/>
        <v>28.5</v>
      </c>
      <c r="S256" s="27">
        <f t="shared" si="1086"/>
        <v>28.5</v>
      </c>
      <c r="T256" s="27">
        <f t="shared" si="1086"/>
        <v>28.5</v>
      </c>
      <c r="U256" s="27">
        <f t="shared" si="1086"/>
        <v>28.5</v>
      </c>
      <c r="V256" s="27">
        <f t="shared" si="1086"/>
        <v>28.5</v>
      </c>
      <c r="W256" s="27">
        <f t="shared" si="1086"/>
        <v>28.5</v>
      </c>
      <c r="X256" s="27">
        <f t="shared" si="1086"/>
        <v>28.5</v>
      </c>
      <c r="Y256" s="28">
        <f t="shared" si="1086"/>
        <v>28.5</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2.8987535800000002</v>
      </c>
      <c r="C259" s="75">
        <f t="shared" si="1089"/>
        <v>2.8987535800000002</v>
      </c>
      <c r="D259" s="75">
        <f t="shared" si="1089"/>
        <v>2.8987535800000002</v>
      </c>
      <c r="E259" s="75">
        <f t="shared" si="1089"/>
        <v>2.8987535800000002</v>
      </c>
      <c r="F259" s="75">
        <f t="shared" si="1089"/>
        <v>2.8987535800000002</v>
      </c>
      <c r="G259" s="75">
        <f t="shared" si="1089"/>
        <v>2.8987535800000002</v>
      </c>
      <c r="H259" s="75">
        <f t="shared" si="1089"/>
        <v>2.8987535800000002</v>
      </c>
      <c r="I259" s="75">
        <f t="shared" si="1089"/>
        <v>2.8987535800000002</v>
      </c>
      <c r="J259" s="75">
        <f t="shared" si="1089"/>
        <v>2.8987535800000002</v>
      </c>
      <c r="K259" s="75">
        <f t="shared" si="1089"/>
        <v>2.8987535800000002</v>
      </c>
      <c r="L259" s="75">
        <f t="shared" si="1089"/>
        <v>2.8987535800000002</v>
      </c>
      <c r="M259" s="75">
        <f t="shared" si="1089"/>
        <v>2.8987535800000002</v>
      </c>
      <c r="N259" s="75">
        <f t="shared" si="1089"/>
        <v>2.8987535800000002</v>
      </c>
      <c r="O259" s="75">
        <f t="shared" si="1089"/>
        <v>2.8987535800000002</v>
      </c>
      <c r="P259" s="75">
        <f t="shared" si="1089"/>
        <v>2.8987535800000002</v>
      </c>
      <c r="Q259" s="75">
        <f t="shared" si="1089"/>
        <v>2.8987535800000002</v>
      </c>
      <c r="R259" s="75">
        <f t="shared" si="1089"/>
        <v>2.8987535800000002</v>
      </c>
      <c r="S259" s="75">
        <f t="shared" si="1089"/>
        <v>2.8987535800000002</v>
      </c>
      <c r="T259" s="75">
        <f t="shared" si="1089"/>
        <v>2.8987535800000002</v>
      </c>
      <c r="U259" s="75">
        <f t="shared" si="1089"/>
        <v>2.8987535800000002</v>
      </c>
      <c r="V259" s="75">
        <f t="shared" si="1089"/>
        <v>2.8987535800000002</v>
      </c>
      <c r="W259" s="75">
        <f t="shared" si="1089"/>
        <v>2.8987535800000002</v>
      </c>
      <c r="X259" s="75">
        <f t="shared" si="1089"/>
        <v>2.8987535800000002</v>
      </c>
      <c r="Y259" s="76">
        <f t="shared" si="1089"/>
        <v>2.8987535800000002</v>
      </c>
    </row>
    <row r="260" spans="1:25" x14ac:dyDescent="0.2">
      <c r="A260" s="72">
        <v>11</v>
      </c>
      <c r="B260" s="70">
        <f>ROUND(SUM(B261:B265),2)</f>
        <v>1069.55</v>
      </c>
      <c r="C260" s="70">
        <f t="shared" ref="C260" si="1090">ROUND(SUM(C261:C265),2)</f>
        <v>1069.25</v>
      </c>
      <c r="D260" s="70">
        <f t="shared" ref="D260" si="1091">ROUND(SUM(D261:D265),2)</f>
        <v>1067.54</v>
      </c>
      <c r="E260" s="70">
        <f t="shared" ref="E260" si="1092">ROUND(SUM(E261:E265),2)</f>
        <v>1068.23</v>
      </c>
      <c r="F260" s="70">
        <f t="shared" ref="F260" si="1093">ROUND(SUM(F261:F265),2)</f>
        <v>1068.82</v>
      </c>
      <c r="G260" s="70">
        <f t="shared" ref="G260" si="1094">ROUND(SUM(G261:G265),2)</f>
        <v>1068.94</v>
      </c>
      <c r="H260" s="70">
        <f t="shared" ref="H260" si="1095">ROUND(SUM(H261:H265),2)</f>
        <v>1069.01</v>
      </c>
      <c r="I260" s="70">
        <f t="shared" ref="I260" si="1096">ROUND(SUM(I261:I265),2)</f>
        <v>1078.05</v>
      </c>
      <c r="J260" s="70">
        <f t="shared" ref="J260" si="1097">ROUND(SUM(J261:J265),2)</f>
        <v>1073.73</v>
      </c>
      <c r="K260" s="70">
        <f t="shared" ref="K260" si="1098">ROUND(SUM(K261:K265),2)</f>
        <v>1070.1199999999999</v>
      </c>
      <c r="L260" s="70">
        <f t="shared" ref="L260" si="1099">ROUND(SUM(L261:L265),2)</f>
        <v>1068.69</v>
      </c>
      <c r="M260" s="70">
        <f t="shared" ref="M260" si="1100">ROUND(SUM(M261:M265),2)</f>
        <v>1068.73</v>
      </c>
      <c r="N260" s="70">
        <f t="shared" ref="N260" si="1101">ROUND(SUM(N261:N265),2)</f>
        <v>1068.76</v>
      </c>
      <c r="O260" s="70">
        <f t="shared" ref="O260" si="1102">ROUND(SUM(O261:O265),2)</f>
        <v>1068.69</v>
      </c>
      <c r="P260" s="70">
        <f t="shared" ref="P260" si="1103">ROUND(SUM(P261:P265),2)</f>
        <v>1068.8399999999999</v>
      </c>
      <c r="Q260" s="70">
        <f t="shared" ref="Q260" si="1104">ROUND(SUM(Q261:Q265),2)</f>
        <v>1069.3499999999999</v>
      </c>
      <c r="R260" s="70">
        <f t="shared" ref="R260" si="1105">ROUND(SUM(R261:R265),2)</f>
        <v>1072.77</v>
      </c>
      <c r="S260" s="70">
        <f t="shared" ref="S260" si="1106">ROUND(SUM(S261:S265),2)</f>
        <v>1069.75</v>
      </c>
      <c r="T260" s="70">
        <f t="shared" ref="T260" si="1107">ROUND(SUM(T261:T265),2)</f>
        <v>1072.1199999999999</v>
      </c>
      <c r="U260" s="70">
        <f t="shared" ref="U260" si="1108">ROUND(SUM(U261:U265),2)</f>
        <v>1070.3699999999999</v>
      </c>
      <c r="V260" s="70">
        <f t="shared" ref="V260" si="1109">ROUND(SUM(V261:V265),2)</f>
        <v>1070.3499999999999</v>
      </c>
      <c r="W260" s="70">
        <f t="shared" ref="W260" si="1110">ROUND(SUM(W261:W265),2)</f>
        <v>1070.29</v>
      </c>
      <c r="X260" s="70">
        <f t="shared" ref="X260" si="1111">ROUND(SUM(X261:X265),2)</f>
        <v>1072.49</v>
      </c>
      <c r="Y260" s="71">
        <f t="shared" ref="Y260" si="1112">ROUND(SUM(Y261:Y265),2)</f>
        <v>1069.68</v>
      </c>
    </row>
    <row r="261" spans="1:25" ht="38.25" outlineLevel="1" x14ac:dyDescent="0.2">
      <c r="A261" s="73" t="s">
        <v>105</v>
      </c>
      <c r="B261" s="68">
        <f>B72</f>
        <v>989.19988174000002</v>
      </c>
      <c r="C261" s="68">
        <f t="shared" ref="C261:Y261" si="1113">C72</f>
        <v>988.89815336000004</v>
      </c>
      <c r="D261" s="68">
        <f t="shared" si="1113"/>
        <v>987.19395107000003</v>
      </c>
      <c r="E261" s="68">
        <f t="shared" si="1113"/>
        <v>987.87759704999996</v>
      </c>
      <c r="F261" s="68">
        <f t="shared" si="1113"/>
        <v>988.46742720999998</v>
      </c>
      <c r="G261" s="68">
        <f t="shared" si="1113"/>
        <v>988.59308275000001</v>
      </c>
      <c r="H261" s="68">
        <f t="shared" si="1113"/>
        <v>988.66564673000005</v>
      </c>
      <c r="I261" s="68">
        <f t="shared" si="1113"/>
        <v>997.7036908</v>
      </c>
      <c r="J261" s="68">
        <f t="shared" si="1113"/>
        <v>993.38409139999999</v>
      </c>
      <c r="K261" s="68">
        <f t="shared" si="1113"/>
        <v>989.76730855000005</v>
      </c>
      <c r="L261" s="68">
        <f t="shared" si="1113"/>
        <v>988.34532111999999</v>
      </c>
      <c r="M261" s="68">
        <f t="shared" si="1113"/>
        <v>988.38175596999997</v>
      </c>
      <c r="N261" s="68">
        <f t="shared" si="1113"/>
        <v>988.41464468000004</v>
      </c>
      <c r="O261" s="68">
        <f t="shared" si="1113"/>
        <v>988.33931318999998</v>
      </c>
      <c r="P261" s="68">
        <f t="shared" si="1113"/>
        <v>988.49512686000003</v>
      </c>
      <c r="Q261" s="68">
        <f t="shared" si="1113"/>
        <v>989.00543914000002</v>
      </c>
      <c r="R261" s="68">
        <f t="shared" si="1113"/>
        <v>992.41941473999998</v>
      </c>
      <c r="S261" s="68">
        <f t="shared" si="1113"/>
        <v>989.40119112000002</v>
      </c>
      <c r="T261" s="68">
        <f t="shared" si="1113"/>
        <v>991.76894189999996</v>
      </c>
      <c r="U261" s="68">
        <f t="shared" si="1113"/>
        <v>990.02462456000001</v>
      </c>
      <c r="V261" s="68">
        <f t="shared" si="1113"/>
        <v>990.00132107000002</v>
      </c>
      <c r="W261" s="68">
        <f t="shared" si="1113"/>
        <v>989.94077573000004</v>
      </c>
      <c r="X261" s="68">
        <f t="shared" si="1113"/>
        <v>992.13954837000006</v>
      </c>
      <c r="Y261" s="69">
        <f t="shared" si="1113"/>
        <v>989.32743574999995</v>
      </c>
    </row>
    <row r="262" spans="1:25" ht="38.25" outlineLevel="1" x14ac:dyDescent="0.2">
      <c r="A262" s="73" t="s">
        <v>39</v>
      </c>
      <c r="B262" s="27">
        <f>B256</f>
        <v>28.5</v>
      </c>
      <c r="C262" s="27">
        <f t="shared" ref="C262:Y262" si="1114">C256</f>
        <v>28.5</v>
      </c>
      <c r="D262" s="27">
        <f t="shared" si="1114"/>
        <v>28.5</v>
      </c>
      <c r="E262" s="27">
        <f t="shared" si="1114"/>
        <v>28.5</v>
      </c>
      <c r="F262" s="27">
        <f t="shared" si="1114"/>
        <v>28.5</v>
      </c>
      <c r="G262" s="27">
        <f t="shared" si="1114"/>
        <v>28.5</v>
      </c>
      <c r="H262" s="27">
        <f t="shared" si="1114"/>
        <v>28.5</v>
      </c>
      <c r="I262" s="27">
        <f t="shared" si="1114"/>
        <v>28.5</v>
      </c>
      <c r="J262" s="27">
        <f t="shared" si="1114"/>
        <v>28.5</v>
      </c>
      <c r="K262" s="27">
        <f t="shared" si="1114"/>
        <v>28.5</v>
      </c>
      <c r="L262" s="27">
        <f t="shared" si="1114"/>
        <v>28.5</v>
      </c>
      <c r="M262" s="27">
        <f t="shared" si="1114"/>
        <v>28.5</v>
      </c>
      <c r="N262" s="27">
        <f t="shared" si="1114"/>
        <v>28.5</v>
      </c>
      <c r="O262" s="27">
        <f t="shared" si="1114"/>
        <v>28.5</v>
      </c>
      <c r="P262" s="27">
        <f t="shared" si="1114"/>
        <v>28.5</v>
      </c>
      <c r="Q262" s="27">
        <f t="shared" si="1114"/>
        <v>28.5</v>
      </c>
      <c r="R262" s="27">
        <f t="shared" si="1114"/>
        <v>28.5</v>
      </c>
      <c r="S262" s="27">
        <f t="shared" si="1114"/>
        <v>28.5</v>
      </c>
      <c r="T262" s="27">
        <f t="shared" si="1114"/>
        <v>28.5</v>
      </c>
      <c r="U262" s="27">
        <f t="shared" si="1114"/>
        <v>28.5</v>
      </c>
      <c r="V262" s="27">
        <f t="shared" si="1114"/>
        <v>28.5</v>
      </c>
      <c r="W262" s="27">
        <f t="shared" si="1114"/>
        <v>28.5</v>
      </c>
      <c r="X262" s="27">
        <f t="shared" si="1114"/>
        <v>28.5</v>
      </c>
      <c r="Y262" s="28">
        <f t="shared" si="1114"/>
        <v>28.5</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2.8987535800000002</v>
      </c>
      <c r="C265" s="75">
        <f t="shared" si="1117"/>
        <v>2.8987535800000002</v>
      </c>
      <c r="D265" s="75">
        <f t="shared" si="1117"/>
        <v>2.8987535800000002</v>
      </c>
      <c r="E265" s="75">
        <f t="shared" si="1117"/>
        <v>2.8987535800000002</v>
      </c>
      <c r="F265" s="75">
        <f t="shared" si="1117"/>
        <v>2.8987535800000002</v>
      </c>
      <c r="G265" s="75">
        <f t="shared" si="1117"/>
        <v>2.8987535800000002</v>
      </c>
      <c r="H265" s="75">
        <f t="shared" si="1117"/>
        <v>2.8987535800000002</v>
      </c>
      <c r="I265" s="75">
        <f t="shared" si="1117"/>
        <v>2.8987535800000002</v>
      </c>
      <c r="J265" s="75">
        <f t="shared" si="1117"/>
        <v>2.8987535800000002</v>
      </c>
      <c r="K265" s="75">
        <f t="shared" si="1117"/>
        <v>2.8987535800000002</v>
      </c>
      <c r="L265" s="75">
        <f t="shared" si="1117"/>
        <v>2.8987535800000002</v>
      </c>
      <c r="M265" s="75">
        <f t="shared" si="1117"/>
        <v>2.8987535800000002</v>
      </c>
      <c r="N265" s="75">
        <f t="shared" si="1117"/>
        <v>2.8987535800000002</v>
      </c>
      <c r="O265" s="75">
        <f t="shared" si="1117"/>
        <v>2.8987535800000002</v>
      </c>
      <c r="P265" s="75">
        <f t="shared" si="1117"/>
        <v>2.8987535800000002</v>
      </c>
      <c r="Q265" s="75">
        <f t="shared" si="1117"/>
        <v>2.8987535800000002</v>
      </c>
      <c r="R265" s="75">
        <f t="shared" si="1117"/>
        <v>2.8987535800000002</v>
      </c>
      <c r="S265" s="75">
        <f t="shared" si="1117"/>
        <v>2.8987535800000002</v>
      </c>
      <c r="T265" s="75">
        <f t="shared" si="1117"/>
        <v>2.8987535800000002</v>
      </c>
      <c r="U265" s="75">
        <f t="shared" si="1117"/>
        <v>2.8987535800000002</v>
      </c>
      <c r="V265" s="75">
        <f t="shared" si="1117"/>
        <v>2.8987535800000002</v>
      </c>
      <c r="W265" s="75">
        <f t="shared" si="1117"/>
        <v>2.8987535800000002</v>
      </c>
      <c r="X265" s="75">
        <f t="shared" si="1117"/>
        <v>2.8987535800000002</v>
      </c>
      <c r="Y265" s="76">
        <f t="shared" si="1117"/>
        <v>2.8987535800000002</v>
      </c>
    </row>
    <row r="266" spans="1:25" x14ac:dyDescent="0.2">
      <c r="A266" s="72">
        <v>12</v>
      </c>
      <c r="B266" s="70">
        <f>ROUND(SUM(B267:B271),2)</f>
        <v>1069.67</v>
      </c>
      <c r="C266" s="70">
        <f t="shared" ref="C266" si="1118">ROUND(SUM(C267:C271),2)</f>
        <v>1069.3399999999999</v>
      </c>
      <c r="D266" s="70">
        <f t="shared" ref="D266" si="1119">ROUND(SUM(D267:D271),2)</f>
        <v>1069.1099999999999</v>
      </c>
      <c r="E266" s="70">
        <f t="shared" ref="E266" si="1120">ROUND(SUM(E267:E271),2)</f>
        <v>1068.96</v>
      </c>
      <c r="F266" s="70">
        <f t="shared" ref="F266" si="1121">ROUND(SUM(F267:F271),2)</f>
        <v>1068.98</v>
      </c>
      <c r="G266" s="70">
        <f t="shared" ref="G266" si="1122">ROUND(SUM(G267:G271),2)</f>
        <v>1069.07</v>
      </c>
      <c r="H266" s="70">
        <f t="shared" ref="H266" si="1123">ROUND(SUM(H267:H271),2)</f>
        <v>1068.8800000000001</v>
      </c>
      <c r="I266" s="70">
        <f t="shared" ref="I266" si="1124">ROUND(SUM(I267:I271),2)</f>
        <v>1068.72</v>
      </c>
      <c r="J266" s="70">
        <f t="shared" ref="J266" si="1125">ROUND(SUM(J267:J271),2)</f>
        <v>1068.8900000000001</v>
      </c>
      <c r="K266" s="70">
        <f t="shared" ref="K266" si="1126">ROUND(SUM(K267:K271),2)</f>
        <v>1068.5899999999999</v>
      </c>
      <c r="L266" s="70">
        <f t="shared" ref="L266" si="1127">ROUND(SUM(L267:L271),2)</f>
        <v>1069.5999999999999</v>
      </c>
      <c r="M266" s="70">
        <f t="shared" ref="M266" si="1128">ROUND(SUM(M267:M271),2)</f>
        <v>1069.81</v>
      </c>
      <c r="N266" s="70">
        <f t="shared" ref="N266" si="1129">ROUND(SUM(N267:N271),2)</f>
        <v>1069.7</v>
      </c>
      <c r="O266" s="70">
        <f t="shared" ref="O266" si="1130">ROUND(SUM(O267:O271),2)</f>
        <v>1069.71</v>
      </c>
      <c r="P266" s="70">
        <f t="shared" ref="P266" si="1131">ROUND(SUM(P267:P271),2)</f>
        <v>1069.4000000000001</v>
      </c>
      <c r="Q266" s="70">
        <f t="shared" ref="Q266" si="1132">ROUND(SUM(Q267:Q271),2)</f>
        <v>1069.6199999999999</v>
      </c>
      <c r="R266" s="70">
        <f t="shared" ref="R266" si="1133">ROUND(SUM(R267:R271),2)</f>
        <v>1069.6500000000001</v>
      </c>
      <c r="S266" s="70">
        <f t="shared" ref="S266" si="1134">ROUND(SUM(S267:S271),2)</f>
        <v>1070.18</v>
      </c>
      <c r="T266" s="70">
        <f t="shared" ref="T266" si="1135">ROUND(SUM(T267:T271),2)</f>
        <v>1070.22</v>
      </c>
      <c r="U266" s="70">
        <f t="shared" ref="U266" si="1136">ROUND(SUM(U267:U271),2)</f>
        <v>1070.3800000000001</v>
      </c>
      <c r="V266" s="70">
        <f t="shared" ref="V266" si="1137">ROUND(SUM(V267:V271),2)</f>
        <v>1080.0899999999999</v>
      </c>
      <c r="W266" s="70">
        <f t="shared" ref="W266" si="1138">ROUND(SUM(W267:W271),2)</f>
        <v>1070.3399999999999</v>
      </c>
      <c r="X266" s="70">
        <f t="shared" ref="X266" si="1139">ROUND(SUM(X267:X271),2)</f>
        <v>1071.79</v>
      </c>
      <c r="Y266" s="71">
        <f t="shared" ref="Y266" si="1140">ROUND(SUM(Y267:Y271),2)</f>
        <v>1079.3399999999999</v>
      </c>
    </row>
    <row r="267" spans="1:25" ht="38.25" outlineLevel="1" x14ac:dyDescent="0.2">
      <c r="A267" s="73" t="s">
        <v>105</v>
      </c>
      <c r="B267" s="68">
        <f>B78</f>
        <v>989.32522141000004</v>
      </c>
      <c r="C267" s="68">
        <f t="shared" ref="C267:Y267" si="1141">C78</f>
        <v>988.98895981999999</v>
      </c>
      <c r="D267" s="68">
        <f t="shared" si="1141"/>
        <v>988.75691257999995</v>
      </c>
      <c r="E267" s="68">
        <f t="shared" si="1141"/>
        <v>988.61200581000003</v>
      </c>
      <c r="F267" s="68">
        <f t="shared" si="1141"/>
        <v>988.62671542999999</v>
      </c>
      <c r="G267" s="68">
        <f t="shared" si="1141"/>
        <v>988.72062978999998</v>
      </c>
      <c r="H267" s="68">
        <f t="shared" si="1141"/>
        <v>988.53027882000004</v>
      </c>
      <c r="I267" s="68">
        <f t="shared" si="1141"/>
        <v>988.37114879000001</v>
      </c>
      <c r="J267" s="68">
        <f t="shared" si="1141"/>
        <v>988.54541756000003</v>
      </c>
      <c r="K267" s="68">
        <f t="shared" si="1141"/>
        <v>988.24524989999998</v>
      </c>
      <c r="L267" s="68">
        <f t="shared" si="1141"/>
        <v>989.24837836999995</v>
      </c>
      <c r="M267" s="68">
        <f t="shared" si="1141"/>
        <v>989.46111917999997</v>
      </c>
      <c r="N267" s="68">
        <f t="shared" si="1141"/>
        <v>989.34690849000003</v>
      </c>
      <c r="O267" s="68">
        <f t="shared" si="1141"/>
        <v>989.35754700999996</v>
      </c>
      <c r="P267" s="68">
        <f t="shared" si="1141"/>
        <v>989.04666500999997</v>
      </c>
      <c r="Q267" s="68">
        <f t="shared" si="1141"/>
        <v>989.27133318999995</v>
      </c>
      <c r="R267" s="68">
        <f t="shared" si="1141"/>
        <v>989.30379244999995</v>
      </c>
      <c r="S267" s="68">
        <f t="shared" si="1141"/>
        <v>989.82902661000003</v>
      </c>
      <c r="T267" s="68">
        <f t="shared" si="1141"/>
        <v>989.87236729000006</v>
      </c>
      <c r="U267" s="68">
        <f t="shared" si="1141"/>
        <v>990.03213201000005</v>
      </c>
      <c r="V267" s="68">
        <f t="shared" si="1141"/>
        <v>999.74265300000002</v>
      </c>
      <c r="W267" s="68">
        <f t="shared" si="1141"/>
        <v>989.99224365999999</v>
      </c>
      <c r="X267" s="68">
        <f t="shared" si="1141"/>
        <v>991.44505126000001</v>
      </c>
      <c r="Y267" s="69">
        <f t="shared" si="1141"/>
        <v>998.98705961999997</v>
      </c>
    </row>
    <row r="268" spans="1:25" ht="38.25" outlineLevel="1" x14ac:dyDescent="0.2">
      <c r="A268" s="73" t="s">
        <v>39</v>
      </c>
      <c r="B268" s="27">
        <f>B262</f>
        <v>28.5</v>
      </c>
      <c r="C268" s="27">
        <f t="shared" ref="C268:Y268" si="1142">C262</f>
        <v>28.5</v>
      </c>
      <c r="D268" s="27">
        <f t="shared" si="1142"/>
        <v>28.5</v>
      </c>
      <c r="E268" s="27">
        <f t="shared" si="1142"/>
        <v>28.5</v>
      </c>
      <c r="F268" s="27">
        <f t="shared" si="1142"/>
        <v>28.5</v>
      </c>
      <c r="G268" s="27">
        <f t="shared" si="1142"/>
        <v>28.5</v>
      </c>
      <c r="H268" s="27">
        <f t="shared" si="1142"/>
        <v>28.5</v>
      </c>
      <c r="I268" s="27">
        <f t="shared" si="1142"/>
        <v>28.5</v>
      </c>
      <c r="J268" s="27">
        <f t="shared" si="1142"/>
        <v>28.5</v>
      </c>
      <c r="K268" s="27">
        <f t="shared" si="1142"/>
        <v>28.5</v>
      </c>
      <c r="L268" s="27">
        <f t="shared" si="1142"/>
        <v>28.5</v>
      </c>
      <c r="M268" s="27">
        <f t="shared" si="1142"/>
        <v>28.5</v>
      </c>
      <c r="N268" s="27">
        <f t="shared" si="1142"/>
        <v>28.5</v>
      </c>
      <c r="O268" s="27">
        <f t="shared" si="1142"/>
        <v>28.5</v>
      </c>
      <c r="P268" s="27">
        <f t="shared" si="1142"/>
        <v>28.5</v>
      </c>
      <c r="Q268" s="27">
        <f t="shared" si="1142"/>
        <v>28.5</v>
      </c>
      <c r="R268" s="27">
        <f t="shared" si="1142"/>
        <v>28.5</v>
      </c>
      <c r="S268" s="27">
        <f t="shared" si="1142"/>
        <v>28.5</v>
      </c>
      <c r="T268" s="27">
        <f t="shared" si="1142"/>
        <v>28.5</v>
      </c>
      <c r="U268" s="27">
        <f t="shared" si="1142"/>
        <v>28.5</v>
      </c>
      <c r="V268" s="27">
        <f t="shared" si="1142"/>
        <v>28.5</v>
      </c>
      <c r="W268" s="27">
        <f t="shared" si="1142"/>
        <v>28.5</v>
      </c>
      <c r="X268" s="27">
        <f t="shared" si="1142"/>
        <v>28.5</v>
      </c>
      <c r="Y268" s="28">
        <f t="shared" si="1142"/>
        <v>28.5</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2.8987535800000002</v>
      </c>
      <c r="C271" s="75">
        <f t="shared" si="1145"/>
        <v>2.8987535800000002</v>
      </c>
      <c r="D271" s="75">
        <f t="shared" si="1145"/>
        <v>2.8987535800000002</v>
      </c>
      <c r="E271" s="75">
        <f t="shared" si="1145"/>
        <v>2.8987535800000002</v>
      </c>
      <c r="F271" s="75">
        <f t="shared" si="1145"/>
        <v>2.8987535800000002</v>
      </c>
      <c r="G271" s="75">
        <f t="shared" si="1145"/>
        <v>2.8987535800000002</v>
      </c>
      <c r="H271" s="75">
        <f t="shared" si="1145"/>
        <v>2.8987535800000002</v>
      </c>
      <c r="I271" s="75">
        <f t="shared" si="1145"/>
        <v>2.8987535800000002</v>
      </c>
      <c r="J271" s="75">
        <f t="shared" si="1145"/>
        <v>2.8987535800000002</v>
      </c>
      <c r="K271" s="75">
        <f t="shared" si="1145"/>
        <v>2.8987535800000002</v>
      </c>
      <c r="L271" s="75">
        <f t="shared" si="1145"/>
        <v>2.8987535800000002</v>
      </c>
      <c r="M271" s="75">
        <f t="shared" si="1145"/>
        <v>2.8987535800000002</v>
      </c>
      <c r="N271" s="75">
        <f t="shared" si="1145"/>
        <v>2.8987535800000002</v>
      </c>
      <c r="O271" s="75">
        <f t="shared" si="1145"/>
        <v>2.8987535800000002</v>
      </c>
      <c r="P271" s="75">
        <f t="shared" si="1145"/>
        <v>2.8987535800000002</v>
      </c>
      <c r="Q271" s="75">
        <f t="shared" si="1145"/>
        <v>2.8987535800000002</v>
      </c>
      <c r="R271" s="75">
        <f t="shared" si="1145"/>
        <v>2.8987535800000002</v>
      </c>
      <c r="S271" s="75">
        <f t="shared" si="1145"/>
        <v>2.8987535800000002</v>
      </c>
      <c r="T271" s="75">
        <f t="shared" si="1145"/>
        <v>2.8987535800000002</v>
      </c>
      <c r="U271" s="75">
        <f t="shared" si="1145"/>
        <v>2.8987535800000002</v>
      </c>
      <c r="V271" s="75">
        <f t="shared" si="1145"/>
        <v>2.8987535800000002</v>
      </c>
      <c r="W271" s="75">
        <f t="shared" si="1145"/>
        <v>2.8987535800000002</v>
      </c>
      <c r="X271" s="75">
        <f t="shared" si="1145"/>
        <v>2.8987535800000002</v>
      </c>
      <c r="Y271" s="76">
        <f t="shared" si="1145"/>
        <v>2.8987535800000002</v>
      </c>
    </row>
    <row r="272" spans="1:25" x14ac:dyDescent="0.2">
      <c r="A272" s="72">
        <v>13</v>
      </c>
      <c r="B272" s="70">
        <f>ROUND(SUM(B273:B277),2)</f>
        <v>1076.76</v>
      </c>
      <c r="C272" s="70">
        <f t="shared" ref="C272" si="1146">ROUND(SUM(C273:C277),2)</f>
        <v>1076.5</v>
      </c>
      <c r="D272" s="70">
        <f t="shared" ref="D272" si="1147">ROUND(SUM(D273:D277),2)</f>
        <v>1072.53</v>
      </c>
      <c r="E272" s="70">
        <f t="shared" ref="E272" si="1148">ROUND(SUM(E273:E277),2)</f>
        <v>1075.54</v>
      </c>
      <c r="F272" s="70">
        <f t="shared" ref="F272" si="1149">ROUND(SUM(F273:F277),2)</f>
        <v>1067.2</v>
      </c>
      <c r="G272" s="70">
        <f t="shared" ref="G272" si="1150">ROUND(SUM(G273:G277),2)</f>
        <v>1068.06</v>
      </c>
      <c r="H272" s="70">
        <f t="shared" ref="H272" si="1151">ROUND(SUM(H273:H277),2)</f>
        <v>1075.9000000000001</v>
      </c>
      <c r="I272" s="70">
        <f t="shared" ref="I272" si="1152">ROUND(SUM(I273:I277),2)</f>
        <v>1078.4000000000001</v>
      </c>
      <c r="J272" s="70">
        <f t="shared" ref="J272" si="1153">ROUND(SUM(J273:J277),2)</f>
        <v>1080.95</v>
      </c>
      <c r="K272" s="70">
        <f t="shared" ref="K272" si="1154">ROUND(SUM(K273:K277),2)</f>
        <v>1080.19</v>
      </c>
      <c r="L272" s="70">
        <f t="shared" ref="L272" si="1155">ROUND(SUM(L273:L277),2)</f>
        <v>1073.9100000000001</v>
      </c>
      <c r="M272" s="70">
        <f t="shared" ref="M272" si="1156">ROUND(SUM(M273:M277),2)</f>
        <v>1079.54</v>
      </c>
      <c r="N272" s="70">
        <f t="shared" ref="N272" si="1157">ROUND(SUM(N273:N277),2)</f>
        <v>1069.3800000000001</v>
      </c>
      <c r="O272" s="70">
        <f t="shared" ref="O272" si="1158">ROUND(SUM(O273:O277),2)</f>
        <v>1069.76</v>
      </c>
      <c r="P272" s="70">
        <f t="shared" ref="P272" si="1159">ROUND(SUM(P273:P277),2)</f>
        <v>1069.69</v>
      </c>
      <c r="Q272" s="70">
        <f t="shared" ref="Q272" si="1160">ROUND(SUM(Q273:Q277),2)</f>
        <v>1069.5899999999999</v>
      </c>
      <c r="R272" s="70">
        <f t="shared" ref="R272" si="1161">ROUND(SUM(R273:R277),2)</f>
        <v>1069.76</v>
      </c>
      <c r="S272" s="70">
        <f t="shared" ref="S272" si="1162">ROUND(SUM(S273:S277),2)</f>
        <v>1069.94</v>
      </c>
      <c r="T272" s="70">
        <f t="shared" ref="T272" si="1163">ROUND(SUM(T273:T277),2)</f>
        <v>1070.1400000000001</v>
      </c>
      <c r="U272" s="70">
        <f t="shared" ref="U272" si="1164">ROUND(SUM(U273:U277),2)</f>
        <v>1069.95</v>
      </c>
      <c r="V272" s="70">
        <f t="shared" ref="V272" si="1165">ROUND(SUM(V273:V277),2)</f>
        <v>1070.1400000000001</v>
      </c>
      <c r="W272" s="70">
        <f t="shared" ref="W272" si="1166">ROUND(SUM(W273:W277),2)</f>
        <v>1070.1199999999999</v>
      </c>
      <c r="X272" s="70">
        <f t="shared" ref="X272" si="1167">ROUND(SUM(X273:X277),2)</f>
        <v>1069.82</v>
      </c>
      <c r="Y272" s="71">
        <f t="shared" ref="Y272" si="1168">ROUND(SUM(Y273:Y277),2)</f>
        <v>1069.74</v>
      </c>
    </row>
    <row r="273" spans="1:25" ht="38.25" outlineLevel="1" x14ac:dyDescent="0.2">
      <c r="A273" s="73" t="s">
        <v>105</v>
      </c>
      <c r="B273" s="68">
        <f>B84</f>
        <v>996.41128661000005</v>
      </c>
      <c r="C273" s="68">
        <f t="shared" ref="C273:Y273" si="1169">C84</f>
        <v>996.15257471999996</v>
      </c>
      <c r="D273" s="68">
        <f t="shared" si="1169"/>
        <v>992.17899127999999</v>
      </c>
      <c r="E273" s="68">
        <f t="shared" si="1169"/>
        <v>995.18849531000001</v>
      </c>
      <c r="F273" s="68">
        <f t="shared" si="1169"/>
        <v>986.84694003000004</v>
      </c>
      <c r="G273" s="68">
        <f t="shared" si="1169"/>
        <v>987.71027447999995</v>
      </c>
      <c r="H273" s="68">
        <f t="shared" si="1169"/>
        <v>995.55344917000002</v>
      </c>
      <c r="I273" s="68">
        <f t="shared" si="1169"/>
        <v>998.04956273000005</v>
      </c>
      <c r="J273" s="68">
        <f t="shared" si="1169"/>
        <v>1000.60537259</v>
      </c>
      <c r="K273" s="68">
        <f t="shared" si="1169"/>
        <v>999.84556768000004</v>
      </c>
      <c r="L273" s="68">
        <f t="shared" si="1169"/>
        <v>993.56329257000004</v>
      </c>
      <c r="M273" s="68">
        <f t="shared" si="1169"/>
        <v>999.19352756000001</v>
      </c>
      <c r="N273" s="68">
        <f t="shared" si="1169"/>
        <v>989.02820111999995</v>
      </c>
      <c r="O273" s="68">
        <f t="shared" si="1169"/>
        <v>989.41422279000005</v>
      </c>
      <c r="P273" s="68">
        <f t="shared" si="1169"/>
        <v>989.34010809999995</v>
      </c>
      <c r="Q273" s="68">
        <f t="shared" si="1169"/>
        <v>989.24174774000005</v>
      </c>
      <c r="R273" s="68">
        <f t="shared" si="1169"/>
        <v>989.41551085000003</v>
      </c>
      <c r="S273" s="68">
        <f t="shared" si="1169"/>
        <v>989.58964217000005</v>
      </c>
      <c r="T273" s="68">
        <f t="shared" si="1169"/>
        <v>989.79187471</v>
      </c>
      <c r="U273" s="68">
        <f t="shared" si="1169"/>
        <v>989.60404473000006</v>
      </c>
      <c r="V273" s="68">
        <f t="shared" si="1169"/>
        <v>989.79592563000006</v>
      </c>
      <c r="W273" s="68">
        <f t="shared" si="1169"/>
        <v>989.76780561999999</v>
      </c>
      <c r="X273" s="68">
        <f t="shared" si="1169"/>
        <v>989.47181496999997</v>
      </c>
      <c r="Y273" s="69">
        <f t="shared" si="1169"/>
        <v>989.39418690000002</v>
      </c>
    </row>
    <row r="274" spans="1:25" ht="38.25" outlineLevel="1" x14ac:dyDescent="0.2">
      <c r="A274" s="73" t="s">
        <v>39</v>
      </c>
      <c r="B274" s="27">
        <f>B268</f>
        <v>28.5</v>
      </c>
      <c r="C274" s="27">
        <f t="shared" ref="C274:Y274" si="1170">C268</f>
        <v>28.5</v>
      </c>
      <c r="D274" s="27">
        <f t="shared" si="1170"/>
        <v>28.5</v>
      </c>
      <c r="E274" s="27">
        <f t="shared" si="1170"/>
        <v>28.5</v>
      </c>
      <c r="F274" s="27">
        <f t="shared" si="1170"/>
        <v>28.5</v>
      </c>
      <c r="G274" s="27">
        <f t="shared" si="1170"/>
        <v>28.5</v>
      </c>
      <c r="H274" s="27">
        <f t="shared" si="1170"/>
        <v>28.5</v>
      </c>
      <c r="I274" s="27">
        <f t="shared" si="1170"/>
        <v>28.5</v>
      </c>
      <c r="J274" s="27">
        <f t="shared" si="1170"/>
        <v>28.5</v>
      </c>
      <c r="K274" s="27">
        <f t="shared" si="1170"/>
        <v>28.5</v>
      </c>
      <c r="L274" s="27">
        <f t="shared" si="1170"/>
        <v>28.5</v>
      </c>
      <c r="M274" s="27">
        <f t="shared" si="1170"/>
        <v>28.5</v>
      </c>
      <c r="N274" s="27">
        <f t="shared" si="1170"/>
        <v>28.5</v>
      </c>
      <c r="O274" s="27">
        <f t="shared" si="1170"/>
        <v>28.5</v>
      </c>
      <c r="P274" s="27">
        <f t="shared" si="1170"/>
        <v>28.5</v>
      </c>
      <c r="Q274" s="27">
        <f t="shared" si="1170"/>
        <v>28.5</v>
      </c>
      <c r="R274" s="27">
        <f t="shared" si="1170"/>
        <v>28.5</v>
      </c>
      <c r="S274" s="27">
        <f t="shared" si="1170"/>
        <v>28.5</v>
      </c>
      <c r="T274" s="27">
        <f t="shared" si="1170"/>
        <v>28.5</v>
      </c>
      <c r="U274" s="27">
        <f t="shared" si="1170"/>
        <v>28.5</v>
      </c>
      <c r="V274" s="27">
        <f t="shared" si="1170"/>
        <v>28.5</v>
      </c>
      <c r="W274" s="27">
        <f t="shared" si="1170"/>
        <v>28.5</v>
      </c>
      <c r="X274" s="27">
        <f t="shared" si="1170"/>
        <v>28.5</v>
      </c>
      <c r="Y274" s="28">
        <f t="shared" si="1170"/>
        <v>28.5</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2.8987535800000002</v>
      </c>
      <c r="C277" s="75">
        <f t="shared" si="1173"/>
        <v>2.8987535800000002</v>
      </c>
      <c r="D277" s="75">
        <f t="shared" si="1173"/>
        <v>2.8987535800000002</v>
      </c>
      <c r="E277" s="75">
        <f t="shared" si="1173"/>
        <v>2.8987535800000002</v>
      </c>
      <c r="F277" s="75">
        <f t="shared" si="1173"/>
        <v>2.8987535800000002</v>
      </c>
      <c r="G277" s="75">
        <f t="shared" si="1173"/>
        <v>2.8987535800000002</v>
      </c>
      <c r="H277" s="75">
        <f t="shared" si="1173"/>
        <v>2.8987535800000002</v>
      </c>
      <c r="I277" s="75">
        <f t="shared" si="1173"/>
        <v>2.8987535800000002</v>
      </c>
      <c r="J277" s="75">
        <f t="shared" si="1173"/>
        <v>2.8987535800000002</v>
      </c>
      <c r="K277" s="75">
        <f t="shared" si="1173"/>
        <v>2.8987535800000002</v>
      </c>
      <c r="L277" s="75">
        <f t="shared" si="1173"/>
        <v>2.8987535800000002</v>
      </c>
      <c r="M277" s="75">
        <f t="shared" si="1173"/>
        <v>2.8987535800000002</v>
      </c>
      <c r="N277" s="75">
        <f t="shared" si="1173"/>
        <v>2.8987535800000002</v>
      </c>
      <c r="O277" s="75">
        <f t="shared" si="1173"/>
        <v>2.8987535800000002</v>
      </c>
      <c r="P277" s="75">
        <f t="shared" si="1173"/>
        <v>2.8987535800000002</v>
      </c>
      <c r="Q277" s="75">
        <f t="shared" si="1173"/>
        <v>2.8987535800000002</v>
      </c>
      <c r="R277" s="75">
        <f t="shared" si="1173"/>
        <v>2.8987535800000002</v>
      </c>
      <c r="S277" s="75">
        <f t="shared" si="1173"/>
        <v>2.8987535800000002</v>
      </c>
      <c r="T277" s="75">
        <f t="shared" si="1173"/>
        <v>2.8987535800000002</v>
      </c>
      <c r="U277" s="75">
        <f t="shared" si="1173"/>
        <v>2.8987535800000002</v>
      </c>
      <c r="V277" s="75">
        <f t="shared" si="1173"/>
        <v>2.8987535800000002</v>
      </c>
      <c r="W277" s="75">
        <f t="shared" si="1173"/>
        <v>2.8987535800000002</v>
      </c>
      <c r="X277" s="75">
        <f t="shared" si="1173"/>
        <v>2.8987535800000002</v>
      </c>
      <c r="Y277" s="76">
        <f t="shared" si="1173"/>
        <v>2.8987535800000002</v>
      </c>
    </row>
    <row r="278" spans="1:25" x14ac:dyDescent="0.2">
      <c r="A278" s="72">
        <v>14</v>
      </c>
      <c r="B278" s="70">
        <f>ROUND(SUM(B279:B283),2)</f>
        <v>1069.0899999999999</v>
      </c>
      <c r="C278" s="70">
        <f t="shared" ref="C278" si="1174">ROUND(SUM(C279:C283),2)</f>
        <v>1068.75</v>
      </c>
      <c r="D278" s="70">
        <f t="shared" ref="D278" si="1175">ROUND(SUM(D279:D283),2)</f>
        <v>1068.47</v>
      </c>
      <c r="E278" s="70">
        <f t="shared" ref="E278" si="1176">ROUND(SUM(E279:E283),2)</f>
        <v>1067.72</v>
      </c>
      <c r="F278" s="70">
        <f t="shared" ref="F278" si="1177">ROUND(SUM(F279:F283),2)</f>
        <v>1068.32</v>
      </c>
      <c r="G278" s="70">
        <f t="shared" ref="G278" si="1178">ROUND(SUM(G279:G283),2)</f>
        <v>1068.28</v>
      </c>
      <c r="H278" s="70">
        <f t="shared" ref="H278" si="1179">ROUND(SUM(H279:H283),2)</f>
        <v>1068.17</v>
      </c>
      <c r="I278" s="70">
        <f t="shared" ref="I278" si="1180">ROUND(SUM(I279:I283),2)</f>
        <v>1079.9100000000001</v>
      </c>
      <c r="J278" s="70">
        <f t="shared" ref="J278" si="1181">ROUND(SUM(J279:J283),2)</f>
        <v>1074.1199999999999</v>
      </c>
      <c r="K278" s="70">
        <f t="shared" ref="K278" si="1182">ROUND(SUM(K279:K283),2)</f>
        <v>1071.26</v>
      </c>
      <c r="L278" s="70">
        <f t="shared" ref="L278" si="1183">ROUND(SUM(L279:L283),2)</f>
        <v>1069.3599999999999</v>
      </c>
      <c r="M278" s="70">
        <f t="shared" ref="M278" si="1184">ROUND(SUM(M279:M283),2)</f>
        <v>1069.29</v>
      </c>
      <c r="N278" s="70">
        <f t="shared" ref="N278" si="1185">ROUND(SUM(N279:N283),2)</f>
        <v>1069.3699999999999</v>
      </c>
      <c r="O278" s="70">
        <f t="shared" ref="O278" si="1186">ROUND(SUM(O279:O283),2)</f>
        <v>1069.33</v>
      </c>
      <c r="P278" s="70">
        <f t="shared" ref="P278" si="1187">ROUND(SUM(P279:P283),2)</f>
        <v>1069.3900000000001</v>
      </c>
      <c r="Q278" s="70">
        <f t="shared" ref="Q278" si="1188">ROUND(SUM(Q279:Q283),2)</f>
        <v>1069.3399999999999</v>
      </c>
      <c r="R278" s="70">
        <f t="shared" ref="R278" si="1189">ROUND(SUM(R279:R283),2)</f>
        <v>1072.2</v>
      </c>
      <c r="S278" s="70">
        <f t="shared" ref="S278" si="1190">ROUND(SUM(S279:S283),2)</f>
        <v>1069.4100000000001</v>
      </c>
      <c r="T278" s="70">
        <f t="shared" ref="T278" si="1191">ROUND(SUM(T279:T283),2)</f>
        <v>1071.93</v>
      </c>
      <c r="U278" s="70">
        <f t="shared" ref="U278" si="1192">ROUND(SUM(U279:U283),2)</f>
        <v>1069.9000000000001</v>
      </c>
      <c r="V278" s="70">
        <f t="shared" ref="V278" si="1193">ROUND(SUM(V279:V283),2)</f>
        <v>1069.6300000000001</v>
      </c>
      <c r="W278" s="70">
        <f t="shared" ref="W278" si="1194">ROUND(SUM(W279:W283),2)</f>
        <v>1069.76</v>
      </c>
      <c r="X278" s="70">
        <f t="shared" ref="X278" si="1195">ROUND(SUM(X279:X283),2)</f>
        <v>1072.3399999999999</v>
      </c>
      <c r="Y278" s="71">
        <f t="shared" ref="Y278" si="1196">ROUND(SUM(Y279:Y283),2)</f>
        <v>1069.44</v>
      </c>
    </row>
    <row r="279" spans="1:25" ht="38.25" outlineLevel="1" x14ac:dyDescent="0.2">
      <c r="A279" s="73" t="s">
        <v>105</v>
      </c>
      <c r="B279" s="68">
        <f>B90</f>
        <v>988.74241559999996</v>
      </c>
      <c r="C279" s="68">
        <f t="shared" ref="C279:Y279" si="1197">C90</f>
        <v>988.40554422000002</v>
      </c>
      <c r="D279" s="68">
        <f t="shared" si="1197"/>
        <v>988.1240292</v>
      </c>
      <c r="E279" s="68">
        <f t="shared" si="1197"/>
        <v>987.36809225000002</v>
      </c>
      <c r="F279" s="68">
        <f t="shared" si="1197"/>
        <v>987.97472821999997</v>
      </c>
      <c r="G279" s="68">
        <f t="shared" si="1197"/>
        <v>987.92887922</v>
      </c>
      <c r="H279" s="68">
        <f t="shared" si="1197"/>
        <v>987.81747794</v>
      </c>
      <c r="I279" s="68">
        <f t="shared" si="1197"/>
        <v>999.55993792000004</v>
      </c>
      <c r="J279" s="68">
        <f t="shared" si="1197"/>
        <v>993.76924876999999</v>
      </c>
      <c r="K279" s="68">
        <f t="shared" si="1197"/>
        <v>990.91506083000002</v>
      </c>
      <c r="L279" s="68">
        <f t="shared" si="1197"/>
        <v>989.00752892000003</v>
      </c>
      <c r="M279" s="68">
        <f t="shared" si="1197"/>
        <v>988.94419540000001</v>
      </c>
      <c r="N279" s="68">
        <f t="shared" si="1197"/>
        <v>989.02150070000005</v>
      </c>
      <c r="O279" s="68">
        <f t="shared" si="1197"/>
        <v>988.98510926999995</v>
      </c>
      <c r="P279" s="68">
        <f t="shared" si="1197"/>
        <v>989.04053695000005</v>
      </c>
      <c r="Q279" s="68">
        <f t="shared" si="1197"/>
        <v>988.99255327000003</v>
      </c>
      <c r="R279" s="68">
        <f t="shared" si="1197"/>
        <v>991.85471928000004</v>
      </c>
      <c r="S279" s="68">
        <f t="shared" si="1197"/>
        <v>989.06295848000002</v>
      </c>
      <c r="T279" s="68">
        <f t="shared" si="1197"/>
        <v>991.57744660000003</v>
      </c>
      <c r="U279" s="68">
        <f t="shared" si="1197"/>
        <v>989.55014358999995</v>
      </c>
      <c r="V279" s="68">
        <f t="shared" si="1197"/>
        <v>989.28491487999997</v>
      </c>
      <c r="W279" s="68">
        <f t="shared" si="1197"/>
        <v>989.41325936999999</v>
      </c>
      <c r="X279" s="68">
        <f t="shared" si="1197"/>
        <v>991.99514981000004</v>
      </c>
      <c r="Y279" s="69">
        <f t="shared" si="1197"/>
        <v>989.09325494999996</v>
      </c>
    </row>
    <row r="280" spans="1:25" ht="38.25" outlineLevel="1" x14ac:dyDescent="0.2">
      <c r="A280" s="73" t="s">
        <v>39</v>
      </c>
      <c r="B280" s="27">
        <f>B274</f>
        <v>28.5</v>
      </c>
      <c r="C280" s="27">
        <f t="shared" ref="C280:Y280" si="1198">C274</f>
        <v>28.5</v>
      </c>
      <c r="D280" s="27">
        <f t="shared" si="1198"/>
        <v>28.5</v>
      </c>
      <c r="E280" s="27">
        <f t="shared" si="1198"/>
        <v>28.5</v>
      </c>
      <c r="F280" s="27">
        <f t="shared" si="1198"/>
        <v>28.5</v>
      </c>
      <c r="G280" s="27">
        <f t="shared" si="1198"/>
        <v>28.5</v>
      </c>
      <c r="H280" s="27">
        <f t="shared" si="1198"/>
        <v>28.5</v>
      </c>
      <c r="I280" s="27">
        <f t="shared" si="1198"/>
        <v>28.5</v>
      </c>
      <c r="J280" s="27">
        <f t="shared" si="1198"/>
        <v>28.5</v>
      </c>
      <c r="K280" s="27">
        <f t="shared" si="1198"/>
        <v>28.5</v>
      </c>
      <c r="L280" s="27">
        <f t="shared" si="1198"/>
        <v>28.5</v>
      </c>
      <c r="M280" s="27">
        <f t="shared" si="1198"/>
        <v>28.5</v>
      </c>
      <c r="N280" s="27">
        <f t="shared" si="1198"/>
        <v>28.5</v>
      </c>
      <c r="O280" s="27">
        <f t="shared" si="1198"/>
        <v>28.5</v>
      </c>
      <c r="P280" s="27">
        <f t="shared" si="1198"/>
        <v>28.5</v>
      </c>
      <c r="Q280" s="27">
        <f t="shared" si="1198"/>
        <v>28.5</v>
      </c>
      <c r="R280" s="27">
        <f t="shared" si="1198"/>
        <v>28.5</v>
      </c>
      <c r="S280" s="27">
        <f t="shared" si="1198"/>
        <v>28.5</v>
      </c>
      <c r="T280" s="27">
        <f t="shared" si="1198"/>
        <v>28.5</v>
      </c>
      <c r="U280" s="27">
        <f t="shared" si="1198"/>
        <v>28.5</v>
      </c>
      <c r="V280" s="27">
        <f t="shared" si="1198"/>
        <v>28.5</v>
      </c>
      <c r="W280" s="27">
        <f t="shared" si="1198"/>
        <v>28.5</v>
      </c>
      <c r="X280" s="27">
        <f t="shared" si="1198"/>
        <v>28.5</v>
      </c>
      <c r="Y280" s="28">
        <f t="shared" si="1198"/>
        <v>28.5</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2.8987535800000002</v>
      </c>
      <c r="C283" s="75">
        <f t="shared" si="1201"/>
        <v>2.8987535800000002</v>
      </c>
      <c r="D283" s="75">
        <f t="shared" si="1201"/>
        <v>2.8987535800000002</v>
      </c>
      <c r="E283" s="75">
        <f t="shared" si="1201"/>
        <v>2.8987535800000002</v>
      </c>
      <c r="F283" s="75">
        <f t="shared" si="1201"/>
        <v>2.8987535800000002</v>
      </c>
      <c r="G283" s="75">
        <f t="shared" si="1201"/>
        <v>2.8987535800000002</v>
      </c>
      <c r="H283" s="75">
        <f t="shared" si="1201"/>
        <v>2.8987535800000002</v>
      </c>
      <c r="I283" s="75">
        <f t="shared" si="1201"/>
        <v>2.8987535800000002</v>
      </c>
      <c r="J283" s="75">
        <f t="shared" si="1201"/>
        <v>2.8987535800000002</v>
      </c>
      <c r="K283" s="75">
        <f t="shared" si="1201"/>
        <v>2.8987535800000002</v>
      </c>
      <c r="L283" s="75">
        <f t="shared" si="1201"/>
        <v>2.8987535800000002</v>
      </c>
      <c r="M283" s="75">
        <f t="shared" si="1201"/>
        <v>2.8987535800000002</v>
      </c>
      <c r="N283" s="75">
        <f t="shared" si="1201"/>
        <v>2.8987535800000002</v>
      </c>
      <c r="O283" s="75">
        <f t="shared" si="1201"/>
        <v>2.8987535800000002</v>
      </c>
      <c r="P283" s="75">
        <f t="shared" si="1201"/>
        <v>2.8987535800000002</v>
      </c>
      <c r="Q283" s="75">
        <f t="shared" si="1201"/>
        <v>2.8987535800000002</v>
      </c>
      <c r="R283" s="75">
        <f t="shared" si="1201"/>
        <v>2.8987535800000002</v>
      </c>
      <c r="S283" s="75">
        <f t="shared" si="1201"/>
        <v>2.8987535800000002</v>
      </c>
      <c r="T283" s="75">
        <f t="shared" si="1201"/>
        <v>2.8987535800000002</v>
      </c>
      <c r="U283" s="75">
        <f t="shared" si="1201"/>
        <v>2.8987535800000002</v>
      </c>
      <c r="V283" s="75">
        <f t="shared" si="1201"/>
        <v>2.8987535800000002</v>
      </c>
      <c r="W283" s="75">
        <f t="shared" si="1201"/>
        <v>2.8987535800000002</v>
      </c>
      <c r="X283" s="75">
        <f t="shared" si="1201"/>
        <v>2.8987535800000002</v>
      </c>
      <c r="Y283" s="76">
        <f t="shared" si="1201"/>
        <v>2.8987535800000002</v>
      </c>
    </row>
    <row r="284" spans="1:25" x14ac:dyDescent="0.2">
      <c r="A284" s="72">
        <v>15</v>
      </c>
      <c r="B284" s="70">
        <f>ROUND(SUM(B285:B289),2)</f>
        <v>1069.07</v>
      </c>
      <c r="C284" s="70">
        <f t="shared" ref="C284" si="1202">ROUND(SUM(C285:C289),2)</f>
        <v>1068.6500000000001</v>
      </c>
      <c r="D284" s="70">
        <f t="shared" ref="D284" si="1203">ROUND(SUM(D285:D289),2)</f>
        <v>1054.53</v>
      </c>
      <c r="E284" s="70">
        <f t="shared" ref="E284" si="1204">ROUND(SUM(E285:E289),2)</f>
        <v>1053.3</v>
      </c>
      <c r="F284" s="70">
        <f t="shared" ref="F284" si="1205">ROUND(SUM(F285:F289),2)</f>
        <v>1052.48</v>
      </c>
      <c r="G284" s="70">
        <f t="shared" ref="G284" si="1206">ROUND(SUM(G285:G289),2)</f>
        <v>1052.94</v>
      </c>
      <c r="H284" s="70">
        <f t="shared" ref="H284" si="1207">ROUND(SUM(H285:H289),2)</f>
        <v>1052.1400000000001</v>
      </c>
      <c r="I284" s="70">
        <f t="shared" ref="I284" si="1208">ROUND(SUM(I285:I289),2)</f>
        <v>1064.31</v>
      </c>
      <c r="J284" s="70">
        <f t="shared" ref="J284" si="1209">ROUND(SUM(J285:J289),2)</f>
        <v>1073.6400000000001</v>
      </c>
      <c r="K284" s="70">
        <f t="shared" ref="K284" si="1210">ROUND(SUM(K285:K289),2)</f>
        <v>1070.53</v>
      </c>
      <c r="L284" s="70">
        <f t="shared" ref="L284" si="1211">ROUND(SUM(L285:L289),2)</f>
        <v>1068.3800000000001</v>
      </c>
      <c r="M284" s="70">
        <f t="shared" ref="M284" si="1212">ROUND(SUM(M285:M289),2)</f>
        <v>1069.04</v>
      </c>
      <c r="N284" s="70">
        <f t="shared" ref="N284" si="1213">ROUND(SUM(N285:N289),2)</f>
        <v>1067.8900000000001</v>
      </c>
      <c r="O284" s="70">
        <f t="shared" ref="O284" si="1214">ROUND(SUM(O285:O289),2)</f>
        <v>1068.3800000000001</v>
      </c>
      <c r="P284" s="70">
        <f t="shared" ref="P284" si="1215">ROUND(SUM(P285:P289),2)</f>
        <v>1068.49</v>
      </c>
      <c r="Q284" s="70">
        <f t="shared" ref="Q284" si="1216">ROUND(SUM(Q285:Q289),2)</f>
        <v>1065.4000000000001</v>
      </c>
      <c r="R284" s="70">
        <f t="shared" ref="R284" si="1217">ROUND(SUM(R285:R289),2)</f>
        <v>1071.25</v>
      </c>
      <c r="S284" s="70">
        <f t="shared" ref="S284" si="1218">ROUND(SUM(S285:S289),2)</f>
        <v>1054.33</v>
      </c>
      <c r="T284" s="70">
        <f t="shared" ref="T284" si="1219">ROUND(SUM(T285:T289),2)</f>
        <v>1070.83</v>
      </c>
      <c r="U284" s="70">
        <f t="shared" ref="U284" si="1220">ROUND(SUM(U285:U289),2)</f>
        <v>1069.04</v>
      </c>
      <c r="V284" s="70">
        <f t="shared" ref="V284" si="1221">ROUND(SUM(V285:V289),2)</f>
        <v>1069.06</v>
      </c>
      <c r="W284" s="70">
        <f t="shared" ref="W284" si="1222">ROUND(SUM(W285:W289),2)</f>
        <v>1069.5999999999999</v>
      </c>
      <c r="X284" s="70">
        <f t="shared" ref="X284" si="1223">ROUND(SUM(X285:X289),2)</f>
        <v>1072.04</v>
      </c>
      <c r="Y284" s="71">
        <f t="shared" ref="Y284" si="1224">ROUND(SUM(Y285:Y289),2)</f>
        <v>1069.32</v>
      </c>
    </row>
    <row r="285" spans="1:25" ht="38.25" outlineLevel="1" x14ac:dyDescent="0.2">
      <c r="A285" s="73" t="s">
        <v>105</v>
      </c>
      <c r="B285" s="68">
        <f>B96</f>
        <v>988.71673104000001</v>
      </c>
      <c r="C285" s="68">
        <f t="shared" ref="C285:Y285" si="1225">C96</f>
        <v>988.29950812000004</v>
      </c>
      <c r="D285" s="68">
        <f t="shared" si="1225"/>
        <v>974.18153214999995</v>
      </c>
      <c r="E285" s="68">
        <f t="shared" si="1225"/>
        <v>972.95530013999996</v>
      </c>
      <c r="F285" s="68">
        <f t="shared" si="1225"/>
        <v>972.13288205000003</v>
      </c>
      <c r="G285" s="68">
        <f t="shared" si="1225"/>
        <v>972.59482744000002</v>
      </c>
      <c r="H285" s="68">
        <f t="shared" si="1225"/>
        <v>971.78824992</v>
      </c>
      <c r="I285" s="68">
        <f t="shared" si="1225"/>
        <v>983.95843356</v>
      </c>
      <c r="J285" s="68">
        <f t="shared" si="1225"/>
        <v>993.28637316000004</v>
      </c>
      <c r="K285" s="68">
        <f t="shared" si="1225"/>
        <v>990.17643539999995</v>
      </c>
      <c r="L285" s="68">
        <f t="shared" si="1225"/>
        <v>988.02667059999999</v>
      </c>
      <c r="M285" s="68">
        <f t="shared" si="1225"/>
        <v>988.69504966</v>
      </c>
      <c r="N285" s="68">
        <f t="shared" si="1225"/>
        <v>987.53908273000002</v>
      </c>
      <c r="O285" s="68">
        <f t="shared" si="1225"/>
        <v>988.03320984000004</v>
      </c>
      <c r="P285" s="68">
        <f t="shared" si="1225"/>
        <v>988.13986451000005</v>
      </c>
      <c r="Q285" s="68">
        <f t="shared" si="1225"/>
        <v>985.05132580999998</v>
      </c>
      <c r="R285" s="68">
        <f t="shared" si="1225"/>
        <v>990.90060842000003</v>
      </c>
      <c r="S285" s="68">
        <f t="shared" si="1225"/>
        <v>973.98624089999998</v>
      </c>
      <c r="T285" s="68">
        <f t="shared" si="1225"/>
        <v>990.48100952000004</v>
      </c>
      <c r="U285" s="68">
        <f t="shared" si="1225"/>
        <v>988.69148074999998</v>
      </c>
      <c r="V285" s="68">
        <f t="shared" si="1225"/>
        <v>988.71259564000002</v>
      </c>
      <c r="W285" s="68">
        <f t="shared" si="1225"/>
        <v>989.25301937999996</v>
      </c>
      <c r="X285" s="68">
        <f t="shared" si="1225"/>
        <v>991.68724322000003</v>
      </c>
      <c r="Y285" s="69">
        <f t="shared" si="1225"/>
        <v>988.96744779000005</v>
      </c>
    </row>
    <row r="286" spans="1:25" ht="38.25" outlineLevel="1" x14ac:dyDescent="0.2">
      <c r="A286" s="73" t="s">
        <v>39</v>
      </c>
      <c r="B286" s="27">
        <f>B280</f>
        <v>28.5</v>
      </c>
      <c r="C286" s="27">
        <f t="shared" ref="C286:Y286" si="1226">C280</f>
        <v>28.5</v>
      </c>
      <c r="D286" s="27">
        <f t="shared" si="1226"/>
        <v>28.5</v>
      </c>
      <c r="E286" s="27">
        <f t="shared" si="1226"/>
        <v>28.5</v>
      </c>
      <c r="F286" s="27">
        <f t="shared" si="1226"/>
        <v>28.5</v>
      </c>
      <c r="G286" s="27">
        <f t="shared" si="1226"/>
        <v>28.5</v>
      </c>
      <c r="H286" s="27">
        <f t="shared" si="1226"/>
        <v>28.5</v>
      </c>
      <c r="I286" s="27">
        <f t="shared" si="1226"/>
        <v>28.5</v>
      </c>
      <c r="J286" s="27">
        <f t="shared" si="1226"/>
        <v>28.5</v>
      </c>
      <c r="K286" s="27">
        <f t="shared" si="1226"/>
        <v>28.5</v>
      </c>
      <c r="L286" s="27">
        <f t="shared" si="1226"/>
        <v>28.5</v>
      </c>
      <c r="M286" s="27">
        <f t="shared" si="1226"/>
        <v>28.5</v>
      </c>
      <c r="N286" s="27">
        <f t="shared" si="1226"/>
        <v>28.5</v>
      </c>
      <c r="O286" s="27">
        <f t="shared" si="1226"/>
        <v>28.5</v>
      </c>
      <c r="P286" s="27">
        <f t="shared" si="1226"/>
        <v>28.5</v>
      </c>
      <c r="Q286" s="27">
        <f t="shared" si="1226"/>
        <v>28.5</v>
      </c>
      <c r="R286" s="27">
        <f t="shared" si="1226"/>
        <v>28.5</v>
      </c>
      <c r="S286" s="27">
        <f t="shared" si="1226"/>
        <v>28.5</v>
      </c>
      <c r="T286" s="27">
        <f t="shared" si="1226"/>
        <v>28.5</v>
      </c>
      <c r="U286" s="27">
        <f t="shared" si="1226"/>
        <v>28.5</v>
      </c>
      <c r="V286" s="27">
        <f t="shared" si="1226"/>
        <v>28.5</v>
      </c>
      <c r="W286" s="27">
        <f t="shared" si="1226"/>
        <v>28.5</v>
      </c>
      <c r="X286" s="27">
        <f t="shared" si="1226"/>
        <v>28.5</v>
      </c>
      <c r="Y286" s="28">
        <f t="shared" si="1226"/>
        <v>28.5</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2.8987535800000002</v>
      </c>
      <c r="C289" s="75">
        <f t="shared" si="1229"/>
        <v>2.8987535800000002</v>
      </c>
      <c r="D289" s="75">
        <f t="shared" si="1229"/>
        <v>2.8987535800000002</v>
      </c>
      <c r="E289" s="75">
        <f t="shared" si="1229"/>
        <v>2.8987535800000002</v>
      </c>
      <c r="F289" s="75">
        <f t="shared" si="1229"/>
        <v>2.8987535800000002</v>
      </c>
      <c r="G289" s="75">
        <f t="shared" si="1229"/>
        <v>2.8987535800000002</v>
      </c>
      <c r="H289" s="75">
        <f t="shared" si="1229"/>
        <v>2.8987535800000002</v>
      </c>
      <c r="I289" s="75">
        <f t="shared" si="1229"/>
        <v>2.8987535800000002</v>
      </c>
      <c r="J289" s="75">
        <f t="shared" si="1229"/>
        <v>2.8987535800000002</v>
      </c>
      <c r="K289" s="75">
        <f t="shared" si="1229"/>
        <v>2.8987535800000002</v>
      </c>
      <c r="L289" s="75">
        <f t="shared" si="1229"/>
        <v>2.8987535800000002</v>
      </c>
      <c r="M289" s="75">
        <f t="shared" si="1229"/>
        <v>2.8987535800000002</v>
      </c>
      <c r="N289" s="75">
        <f t="shared" si="1229"/>
        <v>2.8987535800000002</v>
      </c>
      <c r="O289" s="75">
        <f t="shared" si="1229"/>
        <v>2.8987535800000002</v>
      </c>
      <c r="P289" s="75">
        <f t="shared" si="1229"/>
        <v>2.8987535800000002</v>
      </c>
      <c r="Q289" s="75">
        <f t="shared" si="1229"/>
        <v>2.8987535800000002</v>
      </c>
      <c r="R289" s="75">
        <f t="shared" si="1229"/>
        <v>2.8987535800000002</v>
      </c>
      <c r="S289" s="75">
        <f t="shared" si="1229"/>
        <v>2.8987535800000002</v>
      </c>
      <c r="T289" s="75">
        <f t="shared" si="1229"/>
        <v>2.8987535800000002</v>
      </c>
      <c r="U289" s="75">
        <f t="shared" si="1229"/>
        <v>2.8987535800000002</v>
      </c>
      <c r="V289" s="75">
        <f t="shared" si="1229"/>
        <v>2.8987535800000002</v>
      </c>
      <c r="W289" s="75">
        <f t="shared" si="1229"/>
        <v>2.8987535800000002</v>
      </c>
      <c r="X289" s="75">
        <f t="shared" si="1229"/>
        <v>2.8987535800000002</v>
      </c>
      <c r="Y289" s="76">
        <f t="shared" si="1229"/>
        <v>2.8987535800000002</v>
      </c>
    </row>
    <row r="290" spans="1:25" x14ac:dyDescent="0.2">
      <c r="A290" s="72">
        <v>16</v>
      </c>
      <c r="B290" s="70">
        <f>ROUND(SUM(B291:B295),2)</f>
        <v>1069.3</v>
      </c>
      <c r="C290" s="70">
        <f t="shared" ref="C290" si="1230">ROUND(SUM(C291:C295),2)</f>
        <v>1068.6600000000001</v>
      </c>
      <c r="D290" s="70">
        <f t="shared" ref="D290" si="1231">ROUND(SUM(D291:D295),2)</f>
        <v>1068.4000000000001</v>
      </c>
      <c r="E290" s="70">
        <f t="shared" ref="E290" si="1232">ROUND(SUM(E291:E295),2)</f>
        <v>1068.4000000000001</v>
      </c>
      <c r="F290" s="70">
        <f t="shared" ref="F290" si="1233">ROUND(SUM(F291:F295),2)</f>
        <v>1068.1400000000001</v>
      </c>
      <c r="G290" s="70">
        <f t="shared" ref="G290" si="1234">ROUND(SUM(G291:G295),2)</f>
        <v>1068.29</v>
      </c>
      <c r="H290" s="70">
        <f t="shared" ref="H290" si="1235">ROUND(SUM(H291:H295),2)</f>
        <v>1068.4100000000001</v>
      </c>
      <c r="I290" s="70">
        <f t="shared" ref="I290" si="1236">ROUND(SUM(I291:I295),2)</f>
        <v>1078.3699999999999</v>
      </c>
      <c r="J290" s="70">
        <f t="shared" ref="J290" si="1237">ROUND(SUM(J291:J295),2)</f>
        <v>1075.03</v>
      </c>
      <c r="K290" s="70">
        <f t="shared" ref="K290" si="1238">ROUND(SUM(K291:K295),2)</f>
        <v>1071.72</v>
      </c>
      <c r="L290" s="70">
        <f t="shared" ref="L290" si="1239">ROUND(SUM(L291:L295),2)</f>
        <v>1069.5999999999999</v>
      </c>
      <c r="M290" s="70">
        <f t="shared" ref="M290" si="1240">ROUND(SUM(M291:M295),2)</f>
        <v>1069.97</v>
      </c>
      <c r="N290" s="70">
        <f t="shared" ref="N290" si="1241">ROUND(SUM(N291:N295),2)</f>
        <v>1069.57</v>
      </c>
      <c r="O290" s="70">
        <f t="shared" ref="O290" si="1242">ROUND(SUM(O291:O295),2)</f>
        <v>1069.1600000000001</v>
      </c>
      <c r="P290" s="70">
        <f t="shared" ref="P290" si="1243">ROUND(SUM(P291:P295),2)</f>
        <v>1069.24</v>
      </c>
      <c r="Q290" s="70">
        <f t="shared" ref="Q290" si="1244">ROUND(SUM(Q291:Q295),2)</f>
        <v>1069.28</v>
      </c>
      <c r="R290" s="70">
        <f t="shared" ref="R290" si="1245">ROUND(SUM(R291:R295),2)</f>
        <v>1072.28</v>
      </c>
      <c r="S290" s="70">
        <f t="shared" ref="S290" si="1246">ROUND(SUM(S291:S295),2)</f>
        <v>1069.44</v>
      </c>
      <c r="T290" s="70">
        <f t="shared" ref="T290" si="1247">ROUND(SUM(T291:T295),2)</f>
        <v>1071.8900000000001</v>
      </c>
      <c r="U290" s="70">
        <f t="shared" ref="U290" si="1248">ROUND(SUM(U291:U295),2)</f>
        <v>1070.08</v>
      </c>
      <c r="V290" s="70">
        <f t="shared" ref="V290" si="1249">ROUND(SUM(V291:V295),2)</f>
        <v>1070.01</v>
      </c>
      <c r="W290" s="70">
        <f t="shared" ref="W290" si="1250">ROUND(SUM(W291:W295),2)</f>
        <v>1071.94</v>
      </c>
      <c r="X290" s="70">
        <f t="shared" ref="X290" si="1251">ROUND(SUM(X291:X295),2)</f>
        <v>1072.1400000000001</v>
      </c>
      <c r="Y290" s="71">
        <f t="shared" ref="Y290" si="1252">ROUND(SUM(Y291:Y295),2)</f>
        <v>1069.93</v>
      </c>
    </row>
    <row r="291" spans="1:25" ht="38.25" outlineLevel="1" x14ac:dyDescent="0.2">
      <c r="A291" s="73" t="s">
        <v>105</v>
      </c>
      <c r="B291" s="68">
        <f>B102</f>
        <v>988.94759859999999</v>
      </c>
      <c r="C291" s="68">
        <f t="shared" ref="C291:Y291" si="1253">C102</f>
        <v>988.31549342000005</v>
      </c>
      <c r="D291" s="68">
        <f t="shared" si="1253"/>
        <v>988.05454097999996</v>
      </c>
      <c r="E291" s="68">
        <f t="shared" si="1253"/>
        <v>988.04909051000004</v>
      </c>
      <c r="F291" s="68">
        <f t="shared" si="1253"/>
        <v>987.79045444999997</v>
      </c>
      <c r="G291" s="68">
        <f t="shared" si="1253"/>
        <v>987.93973740000001</v>
      </c>
      <c r="H291" s="68">
        <f t="shared" si="1253"/>
        <v>988.05838108</v>
      </c>
      <c r="I291" s="68">
        <f t="shared" si="1253"/>
        <v>998.01667855999995</v>
      </c>
      <c r="J291" s="68">
        <f t="shared" si="1253"/>
        <v>994.68173192999996</v>
      </c>
      <c r="K291" s="68">
        <f t="shared" si="1253"/>
        <v>991.37317136000001</v>
      </c>
      <c r="L291" s="68">
        <f t="shared" si="1253"/>
        <v>989.25162690000002</v>
      </c>
      <c r="M291" s="68">
        <f t="shared" si="1253"/>
        <v>989.61820194999996</v>
      </c>
      <c r="N291" s="68">
        <f t="shared" si="1253"/>
        <v>989.22464193999997</v>
      </c>
      <c r="O291" s="68">
        <f t="shared" si="1253"/>
        <v>988.81093765000003</v>
      </c>
      <c r="P291" s="68">
        <f t="shared" si="1253"/>
        <v>988.89540887999999</v>
      </c>
      <c r="Q291" s="68">
        <f t="shared" si="1253"/>
        <v>988.93388417000006</v>
      </c>
      <c r="R291" s="68">
        <f t="shared" si="1253"/>
        <v>991.93217238</v>
      </c>
      <c r="S291" s="68">
        <f t="shared" si="1253"/>
        <v>989.08779690999995</v>
      </c>
      <c r="T291" s="68">
        <f t="shared" si="1253"/>
        <v>991.54621267000005</v>
      </c>
      <c r="U291" s="68">
        <f t="shared" si="1253"/>
        <v>989.73479089</v>
      </c>
      <c r="V291" s="68">
        <f t="shared" si="1253"/>
        <v>989.66459056999997</v>
      </c>
      <c r="W291" s="68">
        <f t="shared" si="1253"/>
        <v>991.58830868999996</v>
      </c>
      <c r="X291" s="68">
        <f t="shared" si="1253"/>
        <v>991.79435439999997</v>
      </c>
      <c r="Y291" s="69">
        <f t="shared" si="1253"/>
        <v>989.58039835</v>
      </c>
    </row>
    <row r="292" spans="1:25" ht="38.25" outlineLevel="1" x14ac:dyDescent="0.2">
      <c r="A292" s="73" t="s">
        <v>39</v>
      </c>
      <c r="B292" s="27">
        <f>B286</f>
        <v>28.5</v>
      </c>
      <c r="C292" s="27">
        <f t="shared" ref="C292:Y292" si="1254">C286</f>
        <v>28.5</v>
      </c>
      <c r="D292" s="27">
        <f t="shared" si="1254"/>
        <v>28.5</v>
      </c>
      <c r="E292" s="27">
        <f t="shared" si="1254"/>
        <v>28.5</v>
      </c>
      <c r="F292" s="27">
        <f t="shared" si="1254"/>
        <v>28.5</v>
      </c>
      <c r="G292" s="27">
        <f t="shared" si="1254"/>
        <v>28.5</v>
      </c>
      <c r="H292" s="27">
        <f t="shared" si="1254"/>
        <v>28.5</v>
      </c>
      <c r="I292" s="27">
        <f t="shared" si="1254"/>
        <v>28.5</v>
      </c>
      <c r="J292" s="27">
        <f t="shared" si="1254"/>
        <v>28.5</v>
      </c>
      <c r="K292" s="27">
        <f t="shared" si="1254"/>
        <v>28.5</v>
      </c>
      <c r="L292" s="27">
        <f t="shared" si="1254"/>
        <v>28.5</v>
      </c>
      <c r="M292" s="27">
        <f t="shared" si="1254"/>
        <v>28.5</v>
      </c>
      <c r="N292" s="27">
        <f t="shared" si="1254"/>
        <v>28.5</v>
      </c>
      <c r="O292" s="27">
        <f t="shared" si="1254"/>
        <v>28.5</v>
      </c>
      <c r="P292" s="27">
        <f t="shared" si="1254"/>
        <v>28.5</v>
      </c>
      <c r="Q292" s="27">
        <f t="shared" si="1254"/>
        <v>28.5</v>
      </c>
      <c r="R292" s="27">
        <f t="shared" si="1254"/>
        <v>28.5</v>
      </c>
      <c r="S292" s="27">
        <f t="shared" si="1254"/>
        <v>28.5</v>
      </c>
      <c r="T292" s="27">
        <f t="shared" si="1254"/>
        <v>28.5</v>
      </c>
      <c r="U292" s="27">
        <f t="shared" si="1254"/>
        <v>28.5</v>
      </c>
      <c r="V292" s="27">
        <f t="shared" si="1254"/>
        <v>28.5</v>
      </c>
      <c r="W292" s="27">
        <f t="shared" si="1254"/>
        <v>28.5</v>
      </c>
      <c r="X292" s="27">
        <f t="shared" si="1254"/>
        <v>28.5</v>
      </c>
      <c r="Y292" s="28">
        <f t="shared" si="1254"/>
        <v>28.5</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2.8987535800000002</v>
      </c>
      <c r="C295" s="75">
        <f t="shared" si="1257"/>
        <v>2.8987535800000002</v>
      </c>
      <c r="D295" s="75">
        <f t="shared" si="1257"/>
        <v>2.8987535800000002</v>
      </c>
      <c r="E295" s="75">
        <f t="shared" si="1257"/>
        <v>2.8987535800000002</v>
      </c>
      <c r="F295" s="75">
        <f t="shared" si="1257"/>
        <v>2.8987535800000002</v>
      </c>
      <c r="G295" s="75">
        <f t="shared" si="1257"/>
        <v>2.8987535800000002</v>
      </c>
      <c r="H295" s="75">
        <f t="shared" si="1257"/>
        <v>2.8987535800000002</v>
      </c>
      <c r="I295" s="75">
        <f t="shared" si="1257"/>
        <v>2.8987535800000002</v>
      </c>
      <c r="J295" s="75">
        <f t="shared" si="1257"/>
        <v>2.8987535800000002</v>
      </c>
      <c r="K295" s="75">
        <f t="shared" si="1257"/>
        <v>2.8987535800000002</v>
      </c>
      <c r="L295" s="75">
        <f t="shared" si="1257"/>
        <v>2.8987535800000002</v>
      </c>
      <c r="M295" s="75">
        <f t="shared" si="1257"/>
        <v>2.8987535800000002</v>
      </c>
      <c r="N295" s="75">
        <f t="shared" si="1257"/>
        <v>2.8987535800000002</v>
      </c>
      <c r="O295" s="75">
        <f t="shared" si="1257"/>
        <v>2.8987535800000002</v>
      </c>
      <c r="P295" s="75">
        <f t="shared" si="1257"/>
        <v>2.8987535800000002</v>
      </c>
      <c r="Q295" s="75">
        <f t="shared" si="1257"/>
        <v>2.8987535800000002</v>
      </c>
      <c r="R295" s="75">
        <f t="shared" si="1257"/>
        <v>2.8987535800000002</v>
      </c>
      <c r="S295" s="75">
        <f t="shared" si="1257"/>
        <v>2.8987535800000002</v>
      </c>
      <c r="T295" s="75">
        <f t="shared" si="1257"/>
        <v>2.8987535800000002</v>
      </c>
      <c r="U295" s="75">
        <f t="shared" si="1257"/>
        <v>2.8987535800000002</v>
      </c>
      <c r="V295" s="75">
        <f t="shared" si="1257"/>
        <v>2.8987535800000002</v>
      </c>
      <c r="W295" s="75">
        <f t="shared" si="1257"/>
        <v>2.8987535800000002</v>
      </c>
      <c r="X295" s="75">
        <f t="shared" si="1257"/>
        <v>2.8987535800000002</v>
      </c>
      <c r="Y295" s="76">
        <f t="shared" si="1257"/>
        <v>2.8987535800000002</v>
      </c>
    </row>
    <row r="296" spans="1:25" x14ac:dyDescent="0.2">
      <c r="A296" s="72">
        <v>17</v>
      </c>
      <c r="B296" s="70">
        <f>ROUND(SUM(B297:B301),2)</f>
        <v>1069.31</v>
      </c>
      <c r="C296" s="70">
        <f t="shared" ref="C296" si="1258">ROUND(SUM(C297:C301),2)</f>
        <v>1068.8699999999999</v>
      </c>
      <c r="D296" s="70">
        <f t="shared" ref="D296" si="1259">ROUND(SUM(D297:D301),2)</f>
        <v>1068.6600000000001</v>
      </c>
      <c r="E296" s="70">
        <f t="shared" ref="E296" si="1260">ROUND(SUM(E297:E301),2)</f>
        <v>1068.5899999999999</v>
      </c>
      <c r="F296" s="70">
        <f t="shared" ref="F296" si="1261">ROUND(SUM(F297:F301),2)</f>
        <v>1068.52</v>
      </c>
      <c r="G296" s="70">
        <f t="shared" ref="G296" si="1262">ROUND(SUM(G297:G301),2)</f>
        <v>1068.47</v>
      </c>
      <c r="H296" s="70">
        <f t="shared" ref="H296" si="1263">ROUND(SUM(H297:H301),2)</f>
        <v>1068.56</v>
      </c>
      <c r="I296" s="70">
        <f t="shared" ref="I296" si="1264">ROUND(SUM(I297:I301),2)</f>
        <v>1077.79</v>
      </c>
      <c r="J296" s="70">
        <f t="shared" ref="J296" si="1265">ROUND(SUM(J297:J301),2)</f>
        <v>1073.93</v>
      </c>
      <c r="K296" s="70">
        <f t="shared" ref="K296" si="1266">ROUND(SUM(K297:K301),2)</f>
        <v>1071.17</v>
      </c>
      <c r="L296" s="70">
        <f t="shared" ref="L296" si="1267">ROUND(SUM(L297:L301),2)</f>
        <v>1069.9000000000001</v>
      </c>
      <c r="M296" s="70">
        <f t="shared" ref="M296" si="1268">ROUND(SUM(M297:M301),2)</f>
        <v>1070.05</v>
      </c>
      <c r="N296" s="70">
        <f t="shared" ref="N296" si="1269">ROUND(SUM(N297:N301),2)</f>
        <v>1070.04</v>
      </c>
      <c r="O296" s="70">
        <f t="shared" ref="O296" si="1270">ROUND(SUM(O297:O301),2)</f>
        <v>1070.06</v>
      </c>
      <c r="P296" s="70">
        <f t="shared" ref="P296" si="1271">ROUND(SUM(P297:P301),2)</f>
        <v>1070.3699999999999</v>
      </c>
      <c r="Q296" s="70">
        <f t="shared" ref="Q296" si="1272">ROUND(SUM(Q297:Q301),2)</f>
        <v>1070.07</v>
      </c>
      <c r="R296" s="70">
        <f t="shared" ref="R296" si="1273">ROUND(SUM(R297:R301),2)</f>
        <v>1069.7</v>
      </c>
      <c r="S296" s="70">
        <f t="shared" ref="S296" si="1274">ROUND(SUM(S297:S301),2)</f>
        <v>1067.4100000000001</v>
      </c>
      <c r="T296" s="70">
        <f t="shared" ref="T296" si="1275">ROUND(SUM(T297:T301),2)</f>
        <v>1069.7</v>
      </c>
      <c r="U296" s="70">
        <f t="shared" ref="U296" si="1276">ROUND(SUM(U297:U301),2)</f>
        <v>1069.5</v>
      </c>
      <c r="V296" s="70">
        <f t="shared" ref="V296" si="1277">ROUND(SUM(V297:V301),2)</f>
        <v>1069.1099999999999</v>
      </c>
      <c r="W296" s="70">
        <f t="shared" ref="W296" si="1278">ROUND(SUM(W297:W301),2)</f>
        <v>1071.8499999999999</v>
      </c>
      <c r="X296" s="70">
        <f t="shared" ref="X296" si="1279">ROUND(SUM(X297:X301),2)</f>
        <v>1072.3599999999999</v>
      </c>
      <c r="Y296" s="71">
        <f t="shared" ref="Y296" si="1280">ROUND(SUM(Y297:Y301),2)</f>
        <v>1069.7</v>
      </c>
    </row>
    <row r="297" spans="1:25" ht="38.25" outlineLevel="1" x14ac:dyDescent="0.2">
      <c r="A297" s="73" t="s">
        <v>105</v>
      </c>
      <c r="B297" s="68">
        <f>B108</f>
        <v>988.96055706000004</v>
      </c>
      <c r="C297" s="68">
        <f t="shared" ref="C297:Y297" si="1281">C108</f>
        <v>988.52445826999997</v>
      </c>
      <c r="D297" s="68">
        <f t="shared" si="1281"/>
        <v>988.30986899000004</v>
      </c>
      <c r="E297" s="68">
        <f t="shared" si="1281"/>
        <v>988.23735211999997</v>
      </c>
      <c r="F297" s="68">
        <f t="shared" si="1281"/>
        <v>988.17065430000002</v>
      </c>
      <c r="G297" s="68">
        <f t="shared" si="1281"/>
        <v>988.12389793</v>
      </c>
      <c r="H297" s="68">
        <f t="shared" si="1281"/>
        <v>988.21558017999996</v>
      </c>
      <c r="I297" s="68">
        <f t="shared" si="1281"/>
        <v>997.44503812000005</v>
      </c>
      <c r="J297" s="68">
        <f t="shared" si="1281"/>
        <v>993.58278204999999</v>
      </c>
      <c r="K297" s="68">
        <f t="shared" si="1281"/>
        <v>990.82192966000002</v>
      </c>
      <c r="L297" s="68">
        <f t="shared" si="1281"/>
        <v>989.54813240999999</v>
      </c>
      <c r="M297" s="68">
        <f t="shared" si="1281"/>
        <v>989.70014762000005</v>
      </c>
      <c r="N297" s="68">
        <f t="shared" si="1281"/>
        <v>989.68663959000003</v>
      </c>
      <c r="O297" s="68">
        <f t="shared" si="1281"/>
        <v>989.71345085999997</v>
      </c>
      <c r="P297" s="68">
        <f t="shared" si="1281"/>
        <v>990.01937724000004</v>
      </c>
      <c r="Q297" s="68">
        <f t="shared" si="1281"/>
        <v>989.71879822999995</v>
      </c>
      <c r="R297" s="68">
        <f t="shared" si="1281"/>
        <v>989.35581094999998</v>
      </c>
      <c r="S297" s="68">
        <f t="shared" si="1281"/>
        <v>987.05768874</v>
      </c>
      <c r="T297" s="68">
        <f t="shared" si="1281"/>
        <v>989.34831729999996</v>
      </c>
      <c r="U297" s="68">
        <f t="shared" si="1281"/>
        <v>989.15312489999997</v>
      </c>
      <c r="V297" s="68">
        <f t="shared" si="1281"/>
        <v>988.76075877000005</v>
      </c>
      <c r="W297" s="68">
        <f t="shared" si="1281"/>
        <v>991.50115000000005</v>
      </c>
      <c r="X297" s="68">
        <f t="shared" si="1281"/>
        <v>992.01515042999995</v>
      </c>
      <c r="Y297" s="69">
        <f t="shared" si="1281"/>
        <v>989.35088282000004</v>
      </c>
    </row>
    <row r="298" spans="1:25" ht="38.25" outlineLevel="1" x14ac:dyDescent="0.2">
      <c r="A298" s="73" t="s">
        <v>39</v>
      </c>
      <c r="B298" s="27">
        <f>B292</f>
        <v>28.5</v>
      </c>
      <c r="C298" s="27">
        <f t="shared" ref="C298:Y298" si="1282">C292</f>
        <v>28.5</v>
      </c>
      <c r="D298" s="27">
        <f t="shared" si="1282"/>
        <v>28.5</v>
      </c>
      <c r="E298" s="27">
        <f t="shared" si="1282"/>
        <v>28.5</v>
      </c>
      <c r="F298" s="27">
        <f t="shared" si="1282"/>
        <v>28.5</v>
      </c>
      <c r="G298" s="27">
        <f t="shared" si="1282"/>
        <v>28.5</v>
      </c>
      <c r="H298" s="27">
        <f t="shared" si="1282"/>
        <v>28.5</v>
      </c>
      <c r="I298" s="27">
        <f t="shared" si="1282"/>
        <v>28.5</v>
      </c>
      <c r="J298" s="27">
        <f t="shared" si="1282"/>
        <v>28.5</v>
      </c>
      <c r="K298" s="27">
        <f t="shared" si="1282"/>
        <v>28.5</v>
      </c>
      <c r="L298" s="27">
        <f t="shared" si="1282"/>
        <v>28.5</v>
      </c>
      <c r="M298" s="27">
        <f t="shared" si="1282"/>
        <v>28.5</v>
      </c>
      <c r="N298" s="27">
        <f t="shared" si="1282"/>
        <v>28.5</v>
      </c>
      <c r="O298" s="27">
        <f t="shared" si="1282"/>
        <v>28.5</v>
      </c>
      <c r="P298" s="27">
        <f t="shared" si="1282"/>
        <v>28.5</v>
      </c>
      <c r="Q298" s="27">
        <f t="shared" si="1282"/>
        <v>28.5</v>
      </c>
      <c r="R298" s="27">
        <f t="shared" si="1282"/>
        <v>28.5</v>
      </c>
      <c r="S298" s="27">
        <f t="shared" si="1282"/>
        <v>28.5</v>
      </c>
      <c r="T298" s="27">
        <f t="shared" si="1282"/>
        <v>28.5</v>
      </c>
      <c r="U298" s="27">
        <f t="shared" si="1282"/>
        <v>28.5</v>
      </c>
      <c r="V298" s="27">
        <f t="shared" si="1282"/>
        <v>28.5</v>
      </c>
      <c r="W298" s="27">
        <f t="shared" si="1282"/>
        <v>28.5</v>
      </c>
      <c r="X298" s="27">
        <f t="shared" si="1282"/>
        <v>28.5</v>
      </c>
      <c r="Y298" s="28">
        <f t="shared" si="1282"/>
        <v>28.5</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2.8987535800000002</v>
      </c>
      <c r="C301" s="75">
        <f t="shared" si="1285"/>
        <v>2.8987535800000002</v>
      </c>
      <c r="D301" s="75">
        <f t="shared" si="1285"/>
        <v>2.8987535800000002</v>
      </c>
      <c r="E301" s="75">
        <f t="shared" si="1285"/>
        <v>2.8987535800000002</v>
      </c>
      <c r="F301" s="75">
        <f t="shared" si="1285"/>
        <v>2.8987535800000002</v>
      </c>
      <c r="G301" s="75">
        <f t="shared" si="1285"/>
        <v>2.8987535800000002</v>
      </c>
      <c r="H301" s="75">
        <f t="shared" si="1285"/>
        <v>2.8987535800000002</v>
      </c>
      <c r="I301" s="75">
        <f t="shared" si="1285"/>
        <v>2.8987535800000002</v>
      </c>
      <c r="J301" s="75">
        <f t="shared" si="1285"/>
        <v>2.8987535800000002</v>
      </c>
      <c r="K301" s="75">
        <f t="shared" si="1285"/>
        <v>2.8987535800000002</v>
      </c>
      <c r="L301" s="75">
        <f t="shared" si="1285"/>
        <v>2.8987535800000002</v>
      </c>
      <c r="M301" s="75">
        <f t="shared" si="1285"/>
        <v>2.8987535800000002</v>
      </c>
      <c r="N301" s="75">
        <f t="shared" si="1285"/>
        <v>2.8987535800000002</v>
      </c>
      <c r="O301" s="75">
        <f t="shared" si="1285"/>
        <v>2.8987535800000002</v>
      </c>
      <c r="P301" s="75">
        <f t="shared" si="1285"/>
        <v>2.8987535800000002</v>
      </c>
      <c r="Q301" s="75">
        <f t="shared" si="1285"/>
        <v>2.8987535800000002</v>
      </c>
      <c r="R301" s="75">
        <f t="shared" si="1285"/>
        <v>2.8987535800000002</v>
      </c>
      <c r="S301" s="75">
        <f t="shared" si="1285"/>
        <v>2.8987535800000002</v>
      </c>
      <c r="T301" s="75">
        <f t="shared" si="1285"/>
        <v>2.8987535800000002</v>
      </c>
      <c r="U301" s="75">
        <f t="shared" si="1285"/>
        <v>2.8987535800000002</v>
      </c>
      <c r="V301" s="75">
        <f t="shared" si="1285"/>
        <v>2.8987535800000002</v>
      </c>
      <c r="W301" s="75">
        <f t="shared" si="1285"/>
        <v>2.8987535800000002</v>
      </c>
      <c r="X301" s="75">
        <f t="shared" si="1285"/>
        <v>2.8987535800000002</v>
      </c>
      <c r="Y301" s="76">
        <f t="shared" si="1285"/>
        <v>2.8987535800000002</v>
      </c>
    </row>
    <row r="302" spans="1:25" x14ac:dyDescent="0.2">
      <c r="A302" s="72">
        <v>18</v>
      </c>
      <c r="B302" s="70">
        <f>ROUND(SUM(B303:B307),2)</f>
        <v>1069.42</v>
      </c>
      <c r="C302" s="70">
        <f t="shared" ref="C302" si="1286">ROUND(SUM(C303:C307),2)</f>
        <v>1068.81</v>
      </c>
      <c r="D302" s="70">
        <f t="shared" ref="D302" si="1287">ROUND(SUM(D303:D307),2)</f>
        <v>1068.5</v>
      </c>
      <c r="E302" s="70">
        <f t="shared" ref="E302" si="1288">ROUND(SUM(E303:E307),2)</f>
        <v>1068.52</v>
      </c>
      <c r="F302" s="70">
        <f t="shared" ref="F302" si="1289">ROUND(SUM(F303:F307),2)</f>
        <v>1068.48</v>
      </c>
      <c r="G302" s="70">
        <f t="shared" ref="G302" si="1290">ROUND(SUM(G303:G307),2)</f>
        <v>1068.6300000000001</v>
      </c>
      <c r="H302" s="70">
        <f t="shared" ref="H302" si="1291">ROUND(SUM(H303:H307),2)</f>
        <v>1067.27</v>
      </c>
      <c r="I302" s="70">
        <f t="shared" ref="I302" si="1292">ROUND(SUM(I303:I307),2)</f>
        <v>1078.43</v>
      </c>
      <c r="J302" s="70">
        <f t="shared" ref="J302" si="1293">ROUND(SUM(J303:J307),2)</f>
        <v>1075.01</v>
      </c>
      <c r="K302" s="70">
        <f t="shared" ref="K302" si="1294">ROUND(SUM(K303:K307),2)</f>
        <v>1071.01</v>
      </c>
      <c r="L302" s="70">
        <f t="shared" ref="L302" si="1295">ROUND(SUM(L303:L307),2)</f>
        <v>1067.67</v>
      </c>
      <c r="M302" s="70">
        <f t="shared" ref="M302" si="1296">ROUND(SUM(M303:M307),2)</f>
        <v>1067.33</v>
      </c>
      <c r="N302" s="70">
        <f t="shared" ref="N302" si="1297">ROUND(SUM(N303:N307),2)</f>
        <v>1067.45</v>
      </c>
      <c r="O302" s="70">
        <f t="shared" ref="O302" si="1298">ROUND(SUM(O303:O307),2)</f>
        <v>1067.78</v>
      </c>
      <c r="P302" s="70">
        <f t="shared" ref="P302" si="1299">ROUND(SUM(P303:P307),2)</f>
        <v>1066.75</v>
      </c>
      <c r="Q302" s="70">
        <f t="shared" ref="Q302" si="1300">ROUND(SUM(Q303:Q307),2)</f>
        <v>1067.03</v>
      </c>
      <c r="R302" s="70">
        <f t="shared" ref="R302" si="1301">ROUND(SUM(R303:R307),2)</f>
        <v>1072.44</v>
      </c>
      <c r="S302" s="70">
        <f t="shared" ref="S302" si="1302">ROUND(SUM(S303:S307),2)</f>
        <v>1067.3599999999999</v>
      </c>
      <c r="T302" s="70">
        <f t="shared" ref="T302" si="1303">ROUND(SUM(T303:T307),2)</f>
        <v>1070.3</v>
      </c>
      <c r="U302" s="70">
        <f t="shared" ref="U302" si="1304">ROUND(SUM(U303:U307),2)</f>
        <v>1068.47</v>
      </c>
      <c r="V302" s="70">
        <f t="shared" ref="V302" si="1305">ROUND(SUM(V303:V307),2)</f>
        <v>1068.6099999999999</v>
      </c>
      <c r="W302" s="70">
        <f t="shared" ref="W302" si="1306">ROUND(SUM(W303:W307),2)</f>
        <v>1070.1099999999999</v>
      </c>
      <c r="X302" s="70">
        <f t="shared" ref="X302" si="1307">ROUND(SUM(X303:X307),2)</f>
        <v>1072.6400000000001</v>
      </c>
      <c r="Y302" s="71">
        <f t="shared" ref="Y302" si="1308">ROUND(SUM(Y303:Y307),2)</f>
        <v>1068.18</v>
      </c>
    </row>
    <row r="303" spans="1:25" ht="38.25" outlineLevel="1" x14ac:dyDescent="0.2">
      <c r="A303" s="73" t="s">
        <v>105</v>
      </c>
      <c r="B303" s="68">
        <f>B114</f>
        <v>989.06705009999996</v>
      </c>
      <c r="C303" s="68">
        <f t="shared" ref="C303:Y303" si="1309">C114</f>
        <v>988.46593769000003</v>
      </c>
      <c r="D303" s="68">
        <f t="shared" si="1309"/>
        <v>988.15212248</v>
      </c>
      <c r="E303" s="68">
        <f t="shared" si="1309"/>
        <v>988.17334530000005</v>
      </c>
      <c r="F303" s="68">
        <f t="shared" si="1309"/>
        <v>988.13237293999998</v>
      </c>
      <c r="G303" s="68">
        <f t="shared" si="1309"/>
        <v>988.28550402999997</v>
      </c>
      <c r="H303" s="68">
        <f t="shared" si="1309"/>
        <v>986.92515089000005</v>
      </c>
      <c r="I303" s="68">
        <f t="shared" si="1309"/>
        <v>998.07745198999999</v>
      </c>
      <c r="J303" s="68">
        <f t="shared" si="1309"/>
        <v>994.65709548999996</v>
      </c>
      <c r="K303" s="68">
        <f t="shared" si="1309"/>
        <v>990.66148412999996</v>
      </c>
      <c r="L303" s="68">
        <f t="shared" si="1309"/>
        <v>987.32444232</v>
      </c>
      <c r="M303" s="68">
        <f t="shared" si="1309"/>
        <v>986.98569128999998</v>
      </c>
      <c r="N303" s="68">
        <f t="shared" si="1309"/>
        <v>987.10514497999998</v>
      </c>
      <c r="O303" s="68">
        <f t="shared" si="1309"/>
        <v>987.42636501000004</v>
      </c>
      <c r="P303" s="68">
        <f t="shared" si="1309"/>
        <v>986.40492448999998</v>
      </c>
      <c r="Q303" s="68">
        <f t="shared" si="1309"/>
        <v>986.68301831999997</v>
      </c>
      <c r="R303" s="68">
        <f t="shared" si="1309"/>
        <v>992.09476614000005</v>
      </c>
      <c r="S303" s="68">
        <f t="shared" si="1309"/>
        <v>987.01091953000002</v>
      </c>
      <c r="T303" s="68">
        <f t="shared" si="1309"/>
        <v>989.94720507</v>
      </c>
      <c r="U303" s="68">
        <f t="shared" si="1309"/>
        <v>988.11845252000001</v>
      </c>
      <c r="V303" s="68">
        <f t="shared" si="1309"/>
        <v>988.25727945999995</v>
      </c>
      <c r="W303" s="68">
        <f t="shared" si="1309"/>
        <v>989.75986396999997</v>
      </c>
      <c r="X303" s="68">
        <f t="shared" si="1309"/>
        <v>992.29097635999995</v>
      </c>
      <c r="Y303" s="69">
        <f t="shared" si="1309"/>
        <v>987.83528268999999</v>
      </c>
    </row>
    <row r="304" spans="1:25" ht="38.25" outlineLevel="1" x14ac:dyDescent="0.2">
      <c r="A304" s="73" t="s">
        <v>39</v>
      </c>
      <c r="B304" s="27">
        <f>B298</f>
        <v>28.5</v>
      </c>
      <c r="C304" s="27">
        <f t="shared" ref="C304:Y304" si="1310">C298</f>
        <v>28.5</v>
      </c>
      <c r="D304" s="27">
        <f t="shared" si="1310"/>
        <v>28.5</v>
      </c>
      <c r="E304" s="27">
        <f t="shared" si="1310"/>
        <v>28.5</v>
      </c>
      <c r="F304" s="27">
        <f t="shared" si="1310"/>
        <v>28.5</v>
      </c>
      <c r="G304" s="27">
        <f t="shared" si="1310"/>
        <v>28.5</v>
      </c>
      <c r="H304" s="27">
        <f t="shared" si="1310"/>
        <v>28.5</v>
      </c>
      <c r="I304" s="27">
        <f t="shared" si="1310"/>
        <v>28.5</v>
      </c>
      <c r="J304" s="27">
        <f t="shared" si="1310"/>
        <v>28.5</v>
      </c>
      <c r="K304" s="27">
        <f t="shared" si="1310"/>
        <v>28.5</v>
      </c>
      <c r="L304" s="27">
        <f t="shared" si="1310"/>
        <v>28.5</v>
      </c>
      <c r="M304" s="27">
        <f t="shared" si="1310"/>
        <v>28.5</v>
      </c>
      <c r="N304" s="27">
        <f t="shared" si="1310"/>
        <v>28.5</v>
      </c>
      <c r="O304" s="27">
        <f t="shared" si="1310"/>
        <v>28.5</v>
      </c>
      <c r="P304" s="27">
        <f t="shared" si="1310"/>
        <v>28.5</v>
      </c>
      <c r="Q304" s="27">
        <f t="shared" si="1310"/>
        <v>28.5</v>
      </c>
      <c r="R304" s="27">
        <f t="shared" si="1310"/>
        <v>28.5</v>
      </c>
      <c r="S304" s="27">
        <f t="shared" si="1310"/>
        <v>28.5</v>
      </c>
      <c r="T304" s="27">
        <f t="shared" si="1310"/>
        <v>28.5</v>
      </c>
      <c r="U304" s="27">
        <f t="shared" si="1310"/>
        <v>28.5</v>
      </c>
      <c r="V304" s="27">
        <f t="shared" si="1310"/>
        <v>28.5</v>
      </c>
      <c r="W304" s="27">
        <f t="shared" si="1310"/>
        <v>28.5</v>
      </c>
      <c r="X304" s="27">
        <f t="shared" si="1310"/>
        <v>28.5</v>
      </c>
      <c r="Y304" s="28">
        <f t="shared" si="1310"/>
        <v>28.5</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2.8987535800000002</v>
      </c>
      <c r="C307" s="75">
        <f t="shared" si="1313"/>
        <v>2.8987535800000002</v>
      </c>
      <c r="D307" s="75">
        <f t="shared" si="1313"/>
        <v>2.8987535800000002</v>
      </c>
      <c r="E307" s="75">
        <f t="shared" si="1313"/>
        <v>2.8987535800000002</v>
      </c>
      <c r="F307" s="75">
        <f t="shared" si="1313"/>
        <v>2.8987535800000002</v>
      </c>
      <c r="G307" s="75">
        <f t="shared" si="1313"/>
        <v>2.8987535800000002</v>
      </c>
      <c r="H307" s="75">
        <f t="shared" si="1313"/>
        <v>2.8987535800000002</v>
      </c>
      <c r="I307" s="75">
        <f t="shared" si="1313"/>
        <v>2.8987535800000002</v>
      </c>
      <c r="J307" s="75">
        <f t="shared" si="1313"/>
        <v>2.8987535800000002</v>
      </c>
      <c r="K307" s="75">
        <f t="shared" si="1313"/>
        <v>2.8987535800000002</v>
      </c>
      <c r="L307" s="75">
        <f t="shared" si="1313"/>
        <v>2.8987535800000002</v>
      </c>
      <c r="M307" s="75">
        <f t="shared" si="1313"/>
        <v>2.8987535800000002</v>
      </c>
      <c r="N307" s="75">
        <f t="shared" si="1313"/>
        <v>2.8987535800000002</v>
      </c>
      <c r="O307" s="75">
        <f t="shared" si="1313"/>
        <v>2.8987535800000002</v>
      </c>
      <c r="P307" s="75">
        <f t="shared" si="1313"/>
        <v>2.8987535800000002</v>
      </c>
      <c r="Q307" s="75">
        <f t="shared" si="1313"/>
        <v>2.8987535800000002</v>
      </c>
      <c r="R307" s="75">
        <f t="shared" si="1313"/>
        <v>2.8987535800000002</v>
      </c>
      <c r="S307" s="75">
        <f t="shared" si="1313"/>
        <v>2.8987535800000002</v>
      </c>
      <c r="T307" s="75">
        <f t="shared" si="1313"/>
        <v>2.8987535800000002</v>
      </c>
      <c r="U307" s="75">
        <f t="shared" si="1313"/>
        <v>2.8987535800000002</v>
      </c>
      <c r="V307" s="75">
        <f t="shared" si="1313"/>
        <v>2.8987535800000002</v>
      </c>
      <c r="W307" s="75">
        <f t="shared" si="1313"/>
        <v>2.8987535800000002</v>
      </c>
      <c r="X307" s="75">
        <f t="shared" si="1313"/>
        <v>2.8987535800000002</v>
      </c>
      <c r="Y307" s="76">
        <f t="shared" si="1313"/>
        <v>2.8987535800000002</v>
      </c>
    </row>
    <row r="308" spans="1:25" x14ac:dyDescent="0.2">
      <c r="A308" s="72">
        <v>19</v>
      </c>
      <c r="B308" s="70">
        <f>ROUND(SUM(B309:B313),2)</f>
        <v>1069.53</v>
      </c>
      <c r="C308" s="70">
        <f t="shared" ref="C308" si="1314">ROUND(SUM(C309:C313),2)</f>
        <v>1069.07</v>
      </c>
      <c r="D308" s="70">
        <f t="shared" ref="D308" si="1315">ROUND(SUM(D309:D313),2)</f>
        <v>1068.5899999999999</v>
      </c>
      <c r="E308" s="70">
        <f t="shared" ref="E308" si="1316">ROUND(SUM(E309:E313),2)</f>
        <v>1068.48</v>
      </c>
      <c r="F308" s="70">
        <f t="shared" ref="F308" si="1317">ROUND(SUM(F309:F313),2)</f>
        <v>1068.3800000000001</v>
      </c>
      <c r="G308" s="70">
        <f t="shared" ref="G308" si="1318">ROUND(SUM(G309:G313),2)</f>
        <v>1068.3</v>
      </c>
      <c r="H308" s="70">
        <f t="shared" ref="H308" si="1319">ROUND(SUM(H309:H313),2)</f>
        <v>1068.54</v>
      </c>
      <c r="I308" s="70">
        <f t="shared" ref="I308" si="1320">ROUND(SUM(I309:I313),2)</f>
        <v>1068.51</v>
      </c>
      <c r="J308" s="70">
        <f t="shared" ref="J308" si="1321">ROUND(SUM(J309:J313),2)</f>
        <v>1068.93</v>
      </c>
      <c r="K308" s="70">
        <f t="shared" ref="K308" si="1322">ROUND(SUM(K309:K313),2)</f>
        <v>1069.3900000000001</v>
      </c>
      <c r="L308" s="70">
        <f t="shared" ref="L308" si="1323">ROUND(SUM(L309:L313),2)</f>
        <v>1069.9000000000001</v>
      </c>
      <c r="M308" s="70">
        <f t="shared" ref="M308" si="1324">ROUND(SUM(M309:M313),2)</f>
        <v>1070.05</v>
      </c>
      <c r="N308" s="70">
        <f t="shared" ref="N308" si="1325">ROUND(SUM(N309:N313),2)</f>
        <v>1070.19</v>
      </c>
      <c r="O308" s="70">
        <f t="shared" ref="O308" si="1326">ROUND(SUM(O309:O313),2)</f>
        <v>1070.1400000000001</v>
      </c>
      <c r="P308" s="70">
        <f t="shared" ref="P308" si="1327">ROUND(SUM(P309:P313),2)</f>
        <v>1068.33</v>
      </c>
      <c r="Q308" s="70">
        <f t="shared" ref="Q308" si="1328">ROUND(SUM(Q309:Q313),2)</f>
        <v>1069.96</v>
      </c>
      <c r="R308" s="70">
        <f t="shared" ref="R308" si="1329">ROUND(SUM(R309:R313),2)</f>
        <v>1069.78</v>
      </c>
      <c r="S308" s="70">
        <f t="shared" ref="S308" si="1330">ROUND(SUM(S309:S313),2)</f>
        <v>1069.9000000000001</v>
      </c>
      <c r="T308" s="70">
        <f t="shared" ref="T308" si="1331">ROUND(SUM(T309:T313),2)</f>
        <v>1070.26</v>
      </c>
      <c r="U308" s="70">
        <f t="shared" ref="U308" si="1332">ROUND(SUM(U309:U313),2)</f>
        <v>1070.18</v>
      </c>
      <c r="V308" s="70">
        <f t="shared" ref="V308" si="1333">ROUND(SUM(V309:V313),2)</f>
        <v>1070.1600000000001</v>
      </c>
      <c r="W308" s="70">
        <f t="shared" ref="W308" si="1334">ROUND(SUM(W309:W313),2)</f>
        <v>1068.55</v>
      </c>
      <c r="X308" s="70">
        <f t="shared" ref="X308" si="1335">ROUND(SUM(X309:X313),2)</f>
        <v>1068.4100000000001</v>
      </c>
      <c r="Y308" s="71">
        <f t="shared" ref="Y308" si="1336">ROUND(SUM(Y309:Y313),2)</f>
        <v>1068.05</v>
      </c>
    </row>
    <row r="309" spans="1:25" ht="38.25" outlineLevel="1" x14ac:dyDescent="0.2">
      <c r="A309" s="73" t="s">
        <v>105</v>
      </c>
      <c r="B309" s="68">
        <f>B120</f>
        <v>989.18298877999996</v>
      </c>
      <c r="C309" s="68">
        <f t="shared" ref="C309:Y309" si="1337">C120</f>
        <v>988.71925091000003</v>
      </c>
      <c r="D309" s="68">
        <f t="shared" si="1337"/>
        <v>988.24366005000002</v>
      </c>
      <c r="E309" s="68">
        <f t="shared" si="1337"/>
        <v>988.12716817</v>
      </c>
      <c r="F309" s="68">
        <f t="shared" si="1337"/>
        <v>988.02792209999996</v>
      </c>
      <c r="G309" s="68">
        <f t="shared" si="1337"/>
        <v>987.95214709000004</v>
      </c>
      <c r="H309" s="68">
        <f t="shared" si="1337"/>
        <v>988.18850698000006</v>
      </c>
      <c r="I309" s="68">
        <f t="shared" si="1337"/>
        <v>988.16448279999997</v>
      </c>
      <c r="J309" s="68">
        <f t="shared" si="1337"/>
        <v>988.58518365999998</v>
      </c>
      <c r="K309" s="68">
        <f t="shared" si="1337"/>
        <v>989.03625256999999</v>
      </c>
      <c r="L309" s="68">
        <f t="shared" si="1337"/>
        <v>989.55103460999999</v>
      </c>
      <c r="M309" s="68">
        <f t="shared" si="1337"/>
        <v>989.70206296000003</v>
      </c>
      <c r="N309" s="68">
        <f t="shared" si="1337"/>
        <v>989.83709750000003</v>
      </c>
      <c r="O309" s="68">
        <f t="shared" si="1337"/>
        <v>989.79114014000004</v>
      </c>
      <c r="P309" s="68">
        <f t="shared" si="1337"/>
        <v>987.98305231999996</v>
      </c>
      <c r="Q309" s="68">
        <f t="shared" si="1337"/>
        <v>989.61298708000004</v>
      </c>
      <c r="R309" s="68">
        <f t="shared" si="1337"/>
        <v>989.42713643000002</v>
      </c>
      <c r="S309" s="68">
        <f t="shared" si="1337"/>
        <v>989.54860694000001</v>
      </c>
      <c r="T309" s="68">
        <f t="shared" si="1337"/>
        <v>989.91126052000004</v>
      </c>
      <c r="U309" s="68">
        <f t="shared" si="1337"/>
        <v>989.83462771999996</v>
      </c>
      <c r="V309" s="68">
        <f t="shared" si="1337"/>
        <v>989.80852449999998</v>
      </c>
      <c r="W309" s="68">
        <f t="shared" si="1337"/>
        <v>988.19742560999998</v>
      </c>
      <c r="X309" s="68">
        <f t="shared" si="1337"/>
        <v>988.06537206999997</v>
      </c>
      <c r="Y309" s="69">
        <f t="shared" si="1337"/>
        <v>987.70503721</v>
      </c>
    </row>
    <row r="310" spans="1:25" ht="38.25" outlineLevel="1" x14ac:dyDescent="0.2">
      <c r="A310" s="73" t="s">
        <v>39</v>
      </c>
      <c r="B310" s="27">
        <f>B304</f>
        <v>28.5</v>
      </c>
      <c r="C310" s="27">
        <f t="shared" ref="C310:Y310" si="1338">C304</f>
        <v>28.5</v>
      </c>
      <c r="D310" s="27">
        <f t="shared" si="1338"/>
        <v>28.5</v>
      </c>
      <c r="E310" s="27">
        <f t="shared" si="1338"/>
        <v>28.5</v>
      </c>
      <c r="F310" s="27">
        <f t="shared" si="1338"/>
        <v>28.5</v>
      </c>
      <c r="G310" s="27">
        <f t="shared" si="1338"/>
        <v>28.5</v>
      </c>
      <c r="H310" s="27">
        <f t="shared" si="1338"/>
        <v>28.5</v>
      </c>
      <c r="I310" s="27">
        <f t="shared" si="1338"/>
        <v>28.5</v>
      </c>
      <c r="J310" s="27">
        <f t="shared" si="1338"/>
        <v>28.5</v>
      </c>
      <c r="K310" s="27">
        <f t="shared" si="1338"/>
        <v>28.5</v>
      </c>
      <c r="L310" s="27">
        <f t="shared" si="1338"/>
        <v>28.5</v>
      </c>
      <c r="M310" s="27">
        <f t="shared" si="1338"/>
        <v>28.5</v>
      </c>
      <c r="N310" s="27">
        <f t="shared" si="1338"/>
        <v>28.5</v>
      </c>
      <c r="O310" s="27">
        <f t="shared" si="1338"/>
        <v>28.5</v>
      </c>
      <c r="P310" s="27">
        <f t="shared" si="1338"/>
        <v>28.5</v>
      </c>
      <c r="Q310" s="27">
        <f t="shared" si="1338"/>
        <v>28.5</v>
      </c>
      <c r="R310" s="27">
        <f t="shared" si="1338"/>
        <v>28.5</v>
      </c>
      <c r="S310" s="27">
        <f t="shared" si="1338"/>
        <v>28.5</v>
      </c>
      <c r="T310" s="27">
        <f t="shared" si="1338"/>
        <v>28.5</v>
      </c>
      <c r="U310" s="27">
        <f t="shared" si="1338"/>
        <v>28.5</v>
      </c>
      <c r="V310" s="27">
        <f t="shared" si="1338"/>
        <v>28.5</v>
      </c>
      <c r="W310" s="27">
        <f t="shared" si="1338"/>
        <v>28.5</v>
      </c>
      <c r="X310" s="27">
        <f t="shared" si="1338"/>
        <v>28.5</v>
      </c>
      <c r="Y310" s="28">
        <f t="shared" si="1338"/>
        <v>28.5</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2.8987535800000002</v>
      </c>
      <c r="C313" s="75">
        <f t="shared" si="1341"/>
        <v>2.8987535800000002</v>
      </c>
      <c r="D313" s="75">
        <f t="shared" si="1341"/>
        <v>2.8987535800000002</v>
      </c>
      <c r="E313" s="75">
        <f t="shared" si="1341"/>
        <v>2.8987535800000002</v>
      </c>
      <c r="F313" s="75">
        <f t="shared" si="1341"/>
        <v>2.8987535800000002</v>
      </c>
      <c r="G313" s="75">
        <f t="shared" si="1341"/>
        <v>2.8987535800000002</v>
      </c>
      <c r="H313" s="75">
        <f t="shared" si="1341"/>
        <v>2.8987535800000002</v>
      </c>
      <c r="I313" s="75">
        <f t="shared" si="1341"/>
        <v>2.8987535800000002</v>
      </c>
      <c r="J313" s="75">
        <f t="shared" si="1341"/>
        <v>2.8987535800000002</v>
      </c>
      <c r="K313" s="75">
        <f t="shared" si="1341"/>
        <v>2.8987535800000002</v>
      </c>
      <c r="L313" s="75">
        <f t="shared" si="1341"/>
        <v>2.8987535800000002</v>
      </c>
      <c r="M313" s="75">
        <f t="shared" si="1341"/>
        <v>2.8987535800000002</v>
      </c>
      <c r="N313" s="75">
        <f t="shared" si="1341"/>
        <v>2.8987535800000002</v>
      </c>
      <c r="O313" s="75">
        <f t="shared" si="1341"/>
        <v>2.8987535800000002</v>
      </c>
      <c r="P313" s="75">
        <f t="shared" si="1341"/>
        <v>2.8987535800000002</v>
      </c>
      <c r="Q313" s="75">
        <f t="shared" si="1341"/>
        <v>2.8987535800000002</v>
      </c>
      <c r="R313" s="75">
        <f t="shared" si="1341"/>
        <v>2.8987535800000002</v>
      </c>
      <c r="S313" s="75">
        <f t="shared" si="1341"/>
        <v>2.8987535800000002</v>
      </c>
      <c r="T313" s="75">
        <f t="shared" si="1341"/>
        <v>2.8987535800000002</v>
      </c>
      <c r="U313" s="75">
        <f t="shared" si="1341"/>
        <v>2.8987535800000002</v>
      </c>
      <c r="V313" s="75">
        <f t="shared" si="1341"/>
        <v>2.8987535800000002</v>
      </c>
      <c r="W313" s="75">
        <f t="shared" si="1341"/>
        <v>2.8987535800000002</v>
      </c>
      <c r="X313" s="75">
        <f t="shared" si="1341"/>
        <v>2.8987535800000002</v>
      </c>
      <c r="Y313" s="76">
        <f t="shared" si="1341"/>
        <v>2.8987535800000002</v>
      </c>
    </row>
    <row r="314" spans="1:25" x14ac:dyDescent="0.2">
      <c r="A314" s="72">
        <v>20</v>
      </c>
      <c r="B314" s="70">
        <f>ROUND(SUM(B315:B319),2)</f>
        <v>1067.29</v>
      </c>
      <c r="C314" s="70">
        <f t="shared" ref="C314" si="1342">ROUND(SUM(C315:C319),2)</f>
        <v>1066.83</v>
      </c>
      <c r="D314" s="70">
        <f t="shared" ref="D314" si="1343">ROUND(SUM(D315:D319),2)</f>
        <v>1066.4000000000001</v>
      </c>
      <c r="E314" s="70">
        <f t="shared" ref="E314" si="1344">ROUND(SUM(E315:E319),2)</f>
        <v>1066.52</v>
      </c>
      <c r="F314" s="70">
        <f t="shared" ref="F314" si="1345">ROUND(SUM(F315:F319),2)</f>
        <v>1066.18</v>
      </c>
      <c r="G314" s="70">
        <f t="shared" ref="G314" si="1346">ROUND(SUM(G315:G319),2)</f>
        <v>1066.6400000000001</v>
      </c>
      <c r="H314" s="70">
        <f t="shared" ref="H314" si="1347">ROUND(SUM(H315:H319),2)</f>
        <v>1066.5</v>
      </c>
      <c r="I314" s="70">
        <f t="shared" ref="I314" si="1348">ROUND(SUM(I315:I319),2)</f>
        <v>1066.5</v>
      </c>
      <c r="J314" s="70">
        <f t="shared" ref="J314" si="1349">ROUND(SUM(J315:J319),2)</f>
        <v>1066.75</v>
      </c>
      <c r="K314" s="70">
        <f t="shared" ref="K314" si="1350">ROUND(SUM(K315:K319),2)</f>
        <v>1067.01</v>
      </c>
      <c r="L314" s="70">
        <f t="shared" ref="L314" si="1351">ROUND(SUM(L315:L319),2)</f>
        <v>1067.3800000000001</v>
      </c>
      <c r="M314" s="70">
        <f t="shared" ref="M314" si="1352">ROUND(SUM(M315:M319),2)</f>
        <v>1067.3399999999999</v>
      </c>
      <c r="N314" s="70">
        <f t="shared" ref="N314" si="1353">ROUND(SUM(N315:N319),2)</f>
        <v>1066.97</v>
      </c>
      <c r="O314" s="70">
        <f t="shared" ref="O314" si="1354">ROUND(SUM(O315:O319),2)</f>
        <v>1067.1500000000001</v>
      </c>
      <c r="P314" s="70">
        <f t="shared" ref="P314" si="1355">ROUND(SUM(P315:P319),2)</f>
        <v>1067.33</v>
      </c>
      <c r="Q314" s="70">
        <f t="shared" ref="Q314" si="1356">ROUND(SUM(Q315:Q319),2)</f>
        <v>1066.9100000000001</v>
      </c>
      <c r="R314" s="70">
        <f t="shared" ref="R314" si="1357">ROUND(SUM(R315:R319),2)</f>
        <v>1067.17</v>
      </c>
      <c r="S314" s="70">
        <f t="shared" ref="S314" si="1358">ROUND(SUM(S315:S319),2)</f>
        <v>1067.7</v>
      </c>
      <c r="T314" s="70">
        <f t="shared" ref="T314" si="1359">ROUND(SUM(T315:T319),2)</f>
        <v>1070.24</v>
      </c>
      <c r="U314" s="70">
        <f t="shared" ref="U314" si="1360">ROUND(SUM(U315:U319),2)</f>
        <v>1070.17</v>
      </c>
      <c r="V314" s="70">
        <f t="shared" ref="V314" si="1361">ROUND(SUM(V315:V319),2)</f>
        <v>1070.0999999999999</v>
      </c>
      <c r="W314" s="70">
        <f t="shared" ref="W314" si="1362">ROUND(SUM(W315:W319),2)</f>
        <v>1070.2</v>
      </c>
      <c r="X314" s="70">
        <f t="shared" ref="X314" si="1363">ROUND(SUM(X315:X319),2)</f>
        <v>1070.02</v>
      </c>
      <c r="Y314" s="71">
        <f t="shared" ref="Y314" si="1364">ROUND(SUM(Y315:Y319),2)</f>
        <v>1069.92</v>
      </c>
    </row>
    <row r="315" spans="1:25" ht="38.25" outlineLevel="1" x14ac:dyDescent="0.2">
      <c r="A315" s="73" t="s">
        <v>105</v>
      </c>
      <c r="B315" s="68">
        <f>B126</f>
        <v>986.93869307</v>
      </c>
      <c r="C315" s="68">
        <f t="shared" ref="C315:Y315" si="1365">C126</f>
        <v>986.48429066999995</v>
      </c>
      <c r="D315" s="68">
        <f t="shared" si="1365"/>
        <v>986.05602680000004</v>
      </c>
      <c r="E315" s="68">
        <f t="shared" si="1365"/>
        <v>986.17083616000002</v>
      </c>
      <c r="F315" s="68">
        <f t="shared" si="1365"/>
        <v>985.83580472999995</v>
      </c>
      <c r="G315" s="68">
        <f t="shared" si="1365"/>
        <v>986.28893533999997</v>
      </c>
      <c r="H315" s="68">
        <f t="shared" si="1365"/>
        <v>986.14976971999999</v>
      </c>
      <c r="I315" s="68">
        <f t="shared" si="1365"/>
        <v>986.15536574999999</v>
      </c>
      <c r="J315" s="68">
        <f t="shared" si="1365"/>
        <v>986.40440448000004</v>
      </c>
      <c r="K315" s="68">
        <f t="shared" si="1365"/>
        <v>986.65822593999997</v>
      </c>
      <c r="L315" s="68">
        <f t="shared" si="1365"/>
        <v>987.03212604999999</v>
      </c>
      <c r="M315" s="68">
        <f t="shared" si="1365"/>
        <v>986.99177599999996</v>
      </c>
      <c r="N315" s="68">
        <f t="shared" si="1365"/>
        <v>986.62289619000001</v>
      </c>
      <c r="O315" s="68">
        <f t="shared" si="1365"/>
        <v>986.80481630999998</v>
      </c>
      <c r="P315" s="68">
        <f t="shared" si="1365"/>
        <v>986.98420607000003</v>
      </c>
      <c r="Q315" s="68">
        <f t="shared" si="1365"/>
        <v>986.55731157000002</v>
      </c>
      <c r="R315" s="68">
        <f t="shared" si="1365"/>
        <v>986.82366256</v>
      </c>
      <c r="S315" s="68">
        <f t="shared" si="1365"/>
        <v>987.35454163999998</v>
      </c>
      <c r="T315" s="68">
        <f t="shared" si="1365"/>
        <v>989.88800232000006</v>
      </c>
      <c r="U315" s="68">
        <f t="shared" si="1365"/>
        <v>989.82129763</v>
      </c>
      <c r="V315" s="68">
        <f t="shared" si="1365"/>
        <v>989.75594570999999</v>
      </c>
      <c r="W315" s="68">
        <f t="shared" si="1365"/>
        <v>989.85214270999995</v>
      </c>
      <c r="X315" s="68">
        <f t="shared" si="1365"/>
        <v>989.66828822000002</v>
      </c>
      <c r="Y315" s="69">
        <f t="shared" si="1365"/>
        <v>989.57312551999996</v>
      </c>
    </row>
    <row r="316" spans="1:25" ht="38.25" outlineLevel="1" x14ac:dyDescent="0.2">
      <c r="A316" s="73" t="s">
        <v>39</v>
      </c>
      <c r="B316" s="27">
        <f>B310</f>
        <v>28.5</v>
      </c>
      <c r="C316" s="27">
        <f t="shared" ref="C316:Y316" si="1366">C310</f>
        <v>28.5</v>
      </c>
      <c r="D316" s="27">
        <f t="shared" si="1366"/>
        <v>28.5</v>
      </c>
      <c r="E316" s="27">
        <f t="shared" si="1366"/>
        <v>28.5</v>
      </c>
      <c r="F316" s="27">
        <f t="shared" si="1366"/>
        <v>28.5</v>
      </c>
      <c r="G316" s="27">
        <f t="shared" si="1366"/>
        <v>28.5</v>
      </c>
      <c r="H316" s="27">
        <f t="shared" si="1366"/>
        <v>28.5</v>
      </c>
      <c r="I316" s="27">
        <f t="shared" si="1366"/>
        <v>28.5</v>
      </c>
      <c r="J316" s="27">
        <f t="shared" si="1366"/>
        <v>28.5</v>
      </c>
      <c r="K316" s="27">
        <f t="shared" si="1366"/>
        <v>28.5</v>
      </c>
      <c r="L316" s="27">
        <f t="shared" si="1366"/>
        <v>28.5</v>
      </c>
      <c r="M316" s="27">
        <f t="shared" si="1366"/>
        <v>28.5</v>
      </c>
      <c r="N316" s="27">
        <f t="shared" si="1366"/>
        <v>28.5</v>
      </c>
      <c r="O316" s="27">
        <f t="shared" si="1366"/>
        <v>28.5</v>
      </c>
      <c r="P316" s="27">
        <f t="shared" si="1366"/>
        <v>28.5</v>
      </c>
      <c r="Q316" s="27">
        <f t="shared" si="1366"/>
        <v>28.5</v>
      </c>
      <c r="R316" s="27">
        <f t="shared" si="1366"/>
        <v>28.5</v>
      </c>
      <c r="S316" s="27">
        <f t="shared" si="1366"/>
        <v>28.5</v>
      </c>
      <c r="T316" s="27">
        <f t="shared" si="1366"/>
        <v>28.5</v>
      </c>
      <c r="U316" s="27">
        <f t="shared" si="1366"/>
        <v>28.5</v>
      </c>
      <c r="V316" s="27">
        <f t="shared" si="1366"/>
        <v>28.5</v>
      </c>
      <c r="W316" s="27">
        <f t="shared" si="1366"/>
        <v>28.5</v>
      </c>
      <c r="X316" s="27">
        <f t="shared" si="1366"/>
        <v>28.5</v>
      </c>
      <c r="Y316" s="28">
        <f t="shared" si="1366"/>
        <v>28.5</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2.8987535800000002</v>
      </c>
      <c r="C319" s="75">
        <f t="shared" si="1369"/>
        <v>2.8987535800000002</v>
      </c>
      <c r="D319" s="75">
        <f t="shared" si="1369"/>
        <v>2.8987535800000002</v>
      </c>
      <c r="E319" s="75">
        <f t="shared" si="1369"/>
        <v>2.8987535800000002</v>
      </c>
      <c r="F319" s="75">
        <f t="shared" si="1369"/>
        <v>2.8987535800000002</v>
      </c>
      <c r="G319" s="75">
        <f t="shared" si="1369"/>
        <v>2.8987535800000002</v>
      </c>
      <c r="H319" s="75">
        <f t="shared" si="1369"/>
        <v>2.8987535800000002</v>
      </c>
      <c r="I319" s="75">
        <f t="shared" si="1369"/>
        <v>2.8987535800000002</v>
      </c>
      <c r="J319" s="75">
        <f t="shared" si="1369"/>
        <v>2.8987535800000002</v>
      </c>
      <c r="K319" s="75">
        <f t="shared" si="1369"/>
        <v>2.8987535800000002</v>
      </c>
      <c r="L319" s="75">
        <f t="shared" si="1369"/>
        <v>2.8987535800000002</v>
      </c>
      <c r="M319" s="75">
        <f t="shared" si="1369"/>
        <v>2.8987535800000002</v>
      </c>
      <c r="N319" s="75">
        <f t="shared" si="1369"/>
        <v>2.8987535800000002</v>
      </c>
      <c r="O319" s="75">
        <f t="shared" si="1369"/>
        <v>2.8987535800000002</v>
      </c>
      <c r="P319" s="75">
        <f t="shared" si="1369"/>
        <v>2.8987535800000002</v>
      </c>
      <c r="Q319" s="75">
        <f t="shared" si="1369"/>
        <v>2.8987535800000002</v>
      </c>
      <c r="R319" s="75">
        <f t="shared" si="1369"/>
        <v>2.8987535800000002</v>
      </c>
      <c r="S319" s="75">
        <f t="shared" si="1369"/>
        <v>2.8987535800000002</v>
      </c>
      <c r="T319" s="75">
        <f t="shared" si="1369"/>
        <v>2.8987535800000002</v>
      </c>
      <c r="U319" s="75">
        <f t="shared" si="1369"/>
        <v>2.8987535800000002</v>
      </c>
      <c r="V319" s="75">
        <f t="shared" si="1369"/>
        <v>2.8987535800000002</v>
      </c>
      <c r="W319" s="75">
        <f t="shared" si="1369"/>
        <v>2.8987535800000002</v>
      </c>
      <c r="X319" s="75">
        <f t="shared" si="1369"/>
        <v>2.8987535800000002</v>
      </c>
      <c r="Y319" s="76">
        <f t="shared" si="1369"/>
        <v>2.8987535800000002</v>
      </c>
    </row>
    <row r="320" spans="1:25" x14ac:dyDescent="0.2">
      <c r="A320" s="72">
        <v>21</v>
      </c>
      <c r="B320" s="70">
        <f>ROUND(SUM(B321:B325),2)</f>
        <v>1069.07</v>
      </c>
      <c r="C320" s="70">
        <f t="shared" ref="C320" si="1370">ROUND(SUM(C321:C325),2)</f>
        <v>1068.69</v>
      </c>
      <c r="D320" s="70">
        <f t="shared" ref="D320" si="1371">ROUND(SUM(D321:D325),2)</f>
        <v>1068.3599999999999</v>
      </c>
      <c r="E320" s="70">
        <f t="shared" ref="E320" si="1372">ROUND(SUM(E321:E325),2)</f>
        <v>1066.6099999999999</v>
      </c>
      <c r="F320" s="70">
        <f t="shared" ref="F320" si="1373">ROUND(SUM(F321:F325),2)</f>
        <v>1066.6500000000001</v>
      </c>
      <c r="G320" s="70">
        <f t="shared" ref="G320" si="1374">ROUND(SUM(G321:G325),2)</f>
        <v>1066.44</v>
      </c>
      <c r="H320" s="70">
        <f t="shared" ref="H320" si="1375">ROUND(SUM(H321:H325),2)</f>
        <v>1068.25</v>
      </c>
      <c r="I320" s="70">
        <f t="shared" ref="I320" si="1376">ROUND(SUM(I321:I325),2)</f>
        <v>1076.44</v>
      </c>
      <c r="J320" s="70">
        <f t="shared" ref="J320" si="1377">ROUND(SUM(J321:J325),2)</f>
        <v>1076.31</v>
      </c>
      <c r="K320" s="70">
        <f t="shared" ref="K320" si="1378">ROUND(SUM(K321:K325),2)</f>
        <v>1067.73</v>
      </c>
      <c r="L320" s="70">
        <f t="shared" ref="L320" si="1379">ROUND(SUM(L321:L325),2)</f>
        <v>1067.92</v>
      </c>
      <c r="M320" s="70">
        <f t="shared" ref="M320" si="1380">ROUND(SUM(M321:M325),2)</f>
        <v>1067.73</v>
      </c>
      <c r="N320" s="70">
        <f t="shared" ref="N320" si="1381">ROUND(SUM(N321:N325),2)</f>
        <v>1067.8800000000001</v>
      </c>
      <c r="O320" s="70">
        <f t="shared" ref="O320" si="1382">ROUND(SUM(O321:O325),2)</f>
        <v>1067.56</v>
      </c>
      <c r="P320" s="70">
        <f t="shared" ref="P320" si="1383">ROUND(SUM(P321:P325),2)</f>
        <v>1067.31</v>
      </c>
      <c r="Q320" s="70">
        <f t="shared" ref="Q320" si="1384">ROUND(SUM(Q321:Q325),2)</f>
        <v>1067.3</v>
      </c>
      <c r="R320" s="70">
        <f t="shared" ref="R320" si="1385">ROUND(SUM(R321:R325),2)</f>
        <v>1070.08</v>
      </c>
      <c r="S320" s="70">
        <f t="shared" ref="S320" si="1386">ROUND(SUM(S321:S325),2)</f>
        <v>1068.4100000000001</v>
      </c>
      <c r="T320" s="70">
        <f t="shared" ref="T320" si="1387">ROUND(SUM(T321:T325),2)</f>
        <v>1068.45</v>
      </c>
      <c r="U320" s="70">
        <f t="shared" ref="U320" si="1388">ROUND(SUM(U321:U325),2)</f>
        <v>1068.3499999999999</v>
      </c>
      <c r="V320" s="70">
        <f t="shared" ref="V320" si="1389">ROUND(SUM(V321:V325),2)</f>
        <v>1068.55</v>
      </c>
      <c r="W320" s="70">
        <f t="shared" ref="W320" si="1390">ROUND(SUM(W321:W325),2)</f>
        <v>1070.1400000000001</v>
      </c>
      <c r="X320" s="70">
        <f t="shared" ref="X320" si="1391">ROUND(SUM(X321:X325),2)</f>
        <v>1071</v>
      </c>
      <c r="Y320" s="71">
        <f t="shared" ref="Y320" si="1392">ROUND(SUM(Y321:Y325),2)</f>
        <v>1067.58</v>
      </c>
    </row>
    <row r="321" spans="1:25" ht="38.25" outlineLevel="1" x14ac:dyDescent="0.2">
      <c r="A321" s="73" t="s">
        <v>105</v>
      </c>
      <c r="B321" s="68">
        <f>B132</f>
        <v>988.72356233999994</v>
      </c>
      <c r="C321" s="68">
        <f t="shared" ref="C321:Y321" si="1393">C132</f>
        <v>988.34234863999995</v>
      </c>
      <c r="D321" s="68">
        <f t="shared" si="1393"/>
        <v>988.01492077</v>
      </c>
      <c r="E321" s="68">
        <f t="shared" si="1393"/>
        <v>986.26423998999996</v>
      </c>
      <c r="F321" s="68">
        <f t="shared" si="1393"/>
        <v>986.29962007999995</v>
      </c>
      <c r="G321" s="68">
        <f t="shared" si="1393"/>
        <v>986.09361419000004</v>
      </c>
      <c r="H321" s="68">
        <f t="shared" si="1393"/>
        <v>987.90163302999997</v>
      </c>
      <c r="I321" s="68">
        <f t="shared" si="1393"/>
        <v>996.09072091999997</v>
      </c>
      <c r="J321" s="68">
        <f t="shared" si="1393"/>
        <v>995.96568821999995</v>
      </c>
      <c r="K321" s="68">
        <f t="shared" si="1393"/>
        <v>987.38426421999998</v>
      </c>
      <c r="L321" s="68">
        <f t="shared" si="1393"/>
        <v>987.57361759000003</v>
      </c>
      <c r="M321" s="68">
        <f t="shared" si="1393"/>
        <v>987.38126335000004</v>
      </c>
      <c r="N321" s="68">
        <f t="shared" si="1393"/>
        <v>987.53406321</v>
      </c>
      <c r="O321" s="68">
        <f t="shared" si="1393"/>
        <v>987.21136815</v>
      </c>
      <c r="P321" s="68">
        <f t="shared" si="1393"/>
        <v>986.96305538000001</v>
      </c>
      <c r="Q321" s="68">
        <f t="shared" si="1393"/>
        <v>986.94882555000004</v>
      </c>
      <c r="R321" s="68">
        <f t="shared" si="1393"/>
        <v>989.73622527999999</v>
      </c>
      <c r="S321" s="68">
        <f t="shared" si="1393"/>
        <v>988.06403485999999</v>
      </c>
      <c r="T321" s="68">
        <f t="shared" si="1393"/>
        <v>988.10537439999996</v>
      </c>
      <c r="U321" s="68">
        <f t="shared" si="1393"/>
        <v>987.99921319999999</v>
      </c>
      <c r="V321" s="68">
        <f t="shared" si="1393"/>
        <v>988.20303493999995</v>
      </c>
      <c r="W321" s="68">
        <f t="shared" si="1393"/>
        <v>989.78941322000003</v>
      </c>
      <c r="X321" s="68">
        <f t="shared" si="1393"/>
        <v>990.65482976999999</v>
      </c>
      <c r="Y321" s="69">
        <f t="shared" si="1393"/>
        <v>987.22838865000006</v>
      </c>
    </row>
    <row r="322" spans="1:25" ht="38.25" outlineLevel="1" x14ac:dyDescent="0.2">
      <c r="A322" s="73" t="s">
        <v>39</v>
      </c>
      <c r="B322" s="27">
        <f>B316</f>
        <v>28.5</v>
      </c>
      <c r="C322" s="27">
        <f t="shared" ref="C322:Y322" si="1394">C316</f>
        <v>28.5</v>
      </c>
      <c r="D322" s="27">
        <f t="shared" si="1394"/>
        <v>28.5</v>
      </c>
      <c r="E322" s="27">
        <f t="shared" si="1394"/>
        <v>28.5</v>
      </c>
      <c r="F322" s="27">
        <f t="shared" si="1394"/>
        <v>28.5</v>
      </c>
      <c r="G322" s="27">
        <f t="shared" si="1394"/>
        <v>28.5</v>
      </c>
      <c r="H322" s="27">
        <f t="shared" si="1394"/>
        <v>28.5</v>
      </c>
      <c r="I322" s="27">
        <f t="shared" si="1394"/>
        <v>28.5</v>
      </c>
      <c r="J322" s="27">
        <f t="shared" si="1394"/>
        <v>28.5</v>
      </c>
      <c r="K322" s="27">
        <f t="shared" si="1394"/>
        <v>28.5</v>
      </c>
      <c r="L322" s="27">
        <f t="shared" si="1394"/>
        <v>28.5</v>
      </c>
      <c r="M322" s="27">
        <f t="shared" si="1394"/>
        <v>28.5</v>
      </c>
      <c r="N322" s="27">
        <f t="shared" si="1394"/>
        <v>28.5</v>
      </c>
      <c r="O322" s="27">
        <f t="shared" si="1394"/>
        <v>28.5</v>
      </c>
      <c r="P322" s="27">
        <f t="shared" si="1394"/>
        <v>28.5</v>
      </c>
      <c r="Q322" s="27">
        <f t="shared" si="1394"/>
        <v>28.5</v>
      </c>
      <c r="R322" s="27">
        <f t="shared" si="1394"/>
        <v>28.5</v>
      </c>
      <c r="S322" s="27">
        <f t="shared" si="1394"/>
        <v>28.5</v>
      </c>
      <c r="T322" s="27">
        <f t="shared" si="1394"/>
        <v>28.5</v>
      </c>
      <c r="U322" s="27">
        <f t="shared" si="1394"/>
        <v>28.5</v>
      </c>
      <c r="V322" s="27">
        <f t="shared" si="1394"/>
        <v>28.5</v>
      </c>
      <c r="W322" s="27">
        <f t="shared" si="1394"/>
        <v>28.5</v>
      </c>
      <c r="X322" s="27">
        <f t="shared" si="1394"/>
        <v>28.5</v>
      </c>
      <c r="Y322" s="28">
        <f t="shared" si="1394"/>
        <v>28.5</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2.8987535800000002</v>
      </c>
      <c r="C325" s="75">
        <f t="shared" si="1397"/>
        <v>2.8987535800000002</v>
      </c>
      <c r="D325" s="75">
        <f t="shared" si="1397"/>
        <v>2.8987535800000002</v>
      </c>
      <c r="E325" s="75">
        <f t="shared" si="1397"/>
        <v>2.8987535800000002</v>
      </c>
      <c r="F325" s="75">
        <f t="shared" si="1397"/>
        <v>2.8987535800000002</v>
      </c>
      <c r="G325" s="75">
        <f t="shared" si="1397"/>
        <v>2.8987535800000002</v>
      </c>
      <c r="H325" s="75">
        <f t="shared" si="1397"/>
        <v>2.8987535800000002</v>
      </c>
      <c r="I325" s="75">
        <f t="shared" si="1397"/>
        <v>2.8987535800000002</v>
      </c>
      <c r="J325" s="75">
        <f t="shared" si="1397"/>
        <v>2.8987535800000002</v>
      </c>
      <c r="K325" s="75">
        <f t="shared" si="1397"/>
        <v>2.8987535800000002</v>
      </c>
      <c r="L325" s="75">
        <f t="shared" si="1397"/>
        <v>2.8987535800000002</v>
      </c>
      <c r="M325" s="75">
        <f t="shared" si="1397"/>
        <v>2.8987535800000002</v>
      </c>
      <c r="N325" s="75">
        <f t="shared" si="1397"/>
        <v>2.8987535800000002</v>
      </c>
      <c r="O325" s="75">
        <f t="shared" si="1397"/>
        <v>2.8987535800000002</v>
      </c>
      <c r="P325" s="75">
        <f t="shared" si="1397"/>
        <v>2.8987535800000002</v>
      </c>
      <c r="Q325" s="75">
        <f t="shared" si="1397"/>
        <v>2.8987535800000002</v>
      </c>
      <c r="R325" s="75">
        <f t="shared" si="1397"/>
        <v>2.8987535800000002</v>
      </c>
      <c r="S325" s="75">
        <f t="shared" si="1397"/>
        <v>2.8987535800000002</v>
      </c>
      <c r="T325" s="75">
        <f t="shared" si="1397"/>
        <v>2.8987535800000002</v>
      </c>
      <c r="U325" s="75">
        <f t="shared" si="1397"/>
        <v>2.8987535800000002</v>
      </c>
      <c r="V325" s="75">
        <f t="shared" si="1397"/>
        <v>2.8987535800000002</v>
      </c>
      <c r="W325" s="75">
        <f t="shared" si="1397"/>
        <v>2.8987535800000002</v>
      </c>
      <c r="X325" s="75">
        <f t="shared" si="1397"/>
        <v>2.8987535800000002</v>
      </c>
      <c r="Y325" s="76">
        <f t="shared" si="1397"/>
        <v>2.8987535800000002</v>
      </c>
    </row>
    <row r="326" spans="1:25" x14ac:dyDescent="0.2">
      <c r="A326" s="72">
        <v>22</v>
      </c>
      <c r="B326" s="70">
        <f>ROUND(SUM(B327:B331),2)</f>
        <v>1069.1099999999999</v>
      </c>
      <c r="C326" s="70">
        <f t="shared" ref="C326" si="1398">ROUND(SUM(C327:C331),2)</f>
        <v>1068.72</v>
      </c>
      <c r="D326" s="70">
        <f t="shared" ref="D326" si="1399">ROUND(SUM(D327:D331),2)</f>
        <v>1068.29</v>
      </c>
      <c r="E326" s="70">
        <f t="shared" ref="E326" si="1400">ROUND(SUM(E327:E331),2)</f>
        <v>1068.1400000000001</v>
      </c>
      <c r="F326" s="70">
        <f t="shared" ref="F326" si="1401">ROUND(SUM(F327:F331),2)</f>
        <v>1068.06</v>
      </c>
      <c r="G326" s="70">
        <f t="shared" ref="G326" si="1402">ROUND(SUM(G327:G331),2)</f>
        <v>1068.03</v>
      </c>
      <c r="H326" s="70">
        <f t="shared" ref="H326" si="1403">ROUND(SUM(H327:H331),2)</f>
        <v>1068.3699999999999</v>
      </c>
      <c r="I326" s="70">
        <f t="shared" ref="I326" si="1404">ROUND(SUM(I327:I331),2)</f>
        <v>1077.3900000000001</v>
      </c>
      <c r="J326" s="70">
        <f t="shared" ref="J326" si="1405">ROUND(SUM(J327:J331),2)</f>
        <v>1075.55</v>
      </c>
      <c r="K326" s="70">
        <f t="shared" ref="K326" si="1406">ROUND(SUM(K327:K331),2)</f>
        <v>1069.55</v>
      </c>
      <c r="L326" s="70">
        <f t="shared" ref="L326" si="1407">ROUND(SUM(L327:L331),2)</f>
        <v>1069.55</v>
      </c>
      <c r="M326" s="70">
        <f t="shared" ref="M326" si="1408">ROUND(SUM(M327:M331),2)</f>
        <v>1068.69</v>
      </c>
      <c r="N326" s="70">
        <f t="shared" ref="N326" si="1409">ROUND(SUM(N327:N331),2)</f>
        <v>1068.74</v>
      </c>
      <c r="O326" s="70">
        <f t="shared" ref="O326" si="1410">ROUND(SUM(O327:O331),2)</f>
        <v>1068.6300000000001</v>
      </c>
      <c r="P326" s="70">
        <f t="shared" ref="P326" si="1411">ROUND(SUM(P327:P331),2)</f>
        <v>1070.0899999999999</v>
      </c>
      <c r="Q326" s="70">
        <f t="shared" ref="Q326" si="1412">ROUND(SUM(Q327:Q331),2)</f>
        <v>1069.74</v>
      </c>
      <c r="R326" s="70">
        <f t="shared" ref="R326" si="1413">ROUND(SUM(R327:R331),2)</f>
        <v>1070.9000000000001</v>
      </c>
      <c r="S326" s="70">
        <f t="shared" ref="S326" si="1414">ROUND(SUM(S327:S331),2)</f>
        <v>1067.6500000000001</v>
      </c>
      <c r="T326" s="70">
        <f t="shared" ref="T326" si="1415">ROUND(SUM(T327:T331),2)</f>
        <v>1069.9100000000001</v>
      </c>
      <c r="U326" s="70">
        <f t="shared" ref="U326" si="1416">ROUND(SUM(U327:U331),2)</f>
        <v>1070.05</v>
      </c>
      <c r="V326" s="70">
        <f t="shared" ref="V326" si="1417">ROUND(SUM(V327:V331),2)</f>
        <v>1069.95</v>
      </c>
      <c r="W326" s="70">
        <f t="shared" ref="W326" si="1418">ROUND(SUM(W327:W331),2)</f>
        <v>1071.6600000000001</v>
      </c>
      <c r="X326" s="70">
        <f t="shared" ref="X326" si="1419">ROUND(SUM(X327:X331),2)</f>
        <v>1072.74</v>
      </c>
      <c r="Y326" s="71">
        <f t="shared" ref="Y326" si="1420">ROUND(SUM(Y327:Y331),2)</f>
        <v>1069.6300000000001</v>
      </c>
    </row>
    <row r="327" spans="1:25" ht="38.25" outlineLevel="1" x14ac:dyDescent="0.2">
      <c r="A327" s="73" t="s">
        <v>105</v>
      </c>
      <c r="B327" s="68">
        <f>B138</f>
        <v>988.75991944999998</v>
      </c>
      <c r="C327" s="68">
        <f t="shared" ref="C327:Y327" si="1421">C138</f>
        <v>988.37477522999995</v>
      </c>
      <c r="D327" s="68">
        <f t="shared" si="1421"/>
        <v>987.93714165999995</v>
      </c>
      <c r="E327" s="68">
        <f t="shared" si="1421"/>
        <v>987.78964435</v>
      </c>
      <c r="F327" s="68">
        <f t="shared" si="1421"/>
        <v>987.71454970000002</v>
      </c>
      <c r="G327" s="68">
        <f t="shared" si="1421"/>
        <v>987.68157919999999</v>
      </c>
      <c r="H327" s="68">
        <f t="shared" si="1421"/>
        <v>988.02526580999995</v>
      </c>
      <c r="I327" s="68">
        <f t="shared" si="1421"/>
        <v>997.03980321999995</v>
      </c>
      <c r="J327" s="68">
        <f t="shared" si="1421"/>
        <v>995.20472969000002</v>
      </c>
      <c r="K327" s="68">
        <f t="shared" si="1421"/>
        <v>989.20349042999999</v>
      </c>
      <c r="L327" s="68">
        <f t="shared" si="1421"/>
        <v>989.20196022000005</v>
      </c>
      <c r="M327" s="68">
        <f t="shared" si="1421"/>
        <v>988.34272275000001</v>
      </c>
      <c r="N327" s="68">
        <f t="shared" si="1421"/>
        <v>988.38835984000002</v>
      </c>
      <c r="O327" s="68">
        <f t="shared" si="1421"/>
        <v>988.28155930000003</v>
      </c>
      <c r="P327" s="68">
        <f t="shared" si="1421"/>
        <v>989.74198864000005</v>
      </c>
      <c r="Q327" s="68">
        <f t="shared" si="1421"/>
        <v>989.39196593999998</v>
      </c>
      <c r="R327" s="68">
        <f t="shared" si="1421"/>
        <v>990.55383855000002</v>
      </c>
      <c r="S327" s="68">
        <f t="shared" si="1421"/>
        <v>987.29921962000003</v>
      </c>
      <c r="T327" s="68">
        <f t="shared" si="1421"/>
        <v>989.55765216999998</v>
      </c>
      <c r="U327" s="68">
        <f t="shared" si="1421"/>
        <v>989.69656744999997</v>
      </c>
      <c r="V327" s="68">
        <f t="shared" si="1421"/>
        <v>989.59684113000003</v>
      </c>
      <c r="W327" s="68">
        <f t="shared" si="1421"/>
        <v>991.31178040999998</v>
      </c>
      <c r="X327" s="68">
        <f t="shared" si="1421"/>
        <v>992.39434961999996</v>
      </c>
      <c r="Y327" s="69">
        <f t="shared" si="1421"/>
        <v>989.28096703000006</v>
      </c>
    </row>
    <row r="328" spans="1:25" ht="38.25" outlineLevel="1" x14ac:dyDescent="0.2">
      <c r="A328" s="73" t="s">
        <v>39</v>
      </c>
      <c r="B328" s="27">
        <f>B322</f>
        <v>28.5</v>
      </c>
      <c r="C328" s="27">
        <f t="shared" ref="C328:Y328" si="1422">C322</f>
        <v>28.5</v>
      </c>
      <c r="D328" s="27">
        <f t="shared" si="1422"/>
        <v>28.5</v>
      </c>
      <c r="E328" s="27">
        <f t="shared" si="1422"/>
        <v>28.5</v>
      </c>
      <c r="F328" s="27">
        <f t="shared" si="1422"/>
        <v>28.5</v>
      </c>
      <c r="G328" s="27">
        <f t="shared" si="1422"/>
        <v>28.5</v>
      </c>
      <c r="H328" s="27">
        <f t="shared" si="1422"/>
        <v>28.5</v>
      </c>
      <c r="I328" s="27">
        <f t="shared" si="1422"/>
        <v>28.5</v>
      </c>
      <c r="J328" s="27">
        <f t="shared" si="1422"/>
        <v>28.5</v>
      </c>
      <c r="K328" s="27">
        <f t="shared" si="1422"/>
        <v>28.5</v>
      </c>
      <c r="L328" s="27">
        <f t="shared" si="1422"/>
        <v>28.5</v>
      </c>
      <c r="M328" s="27">
        <f t="shared" si="1422"/>
        <v>28.5</v>
      </c>
      <c r="N328" s="27">
        <f t="shared" si="1422"/>
        <v>28.5</v>
      </c>
      <c r="O328" s="27">
        <f t="shared" si="1422"/>
        <v>28.5</v>
      </c>
      <c r="P328" s="27">
        <f t="shared" si="1422"/>
        <v>28.5</v>
      </c>
      <c r="Q328" s="27">
        <f t="shared" si="1422"/>
        <v>28.5</v>
      </c>
      <c r="R328" s="27">
        <f t="shared" si="1422"/>
        <v>28.5</v>
      </c>
      <c r="S328" s="27">
        <f t="shared" si="1422"/>
        <v>28.5</v>
      </c>
      <c r="T328" s="27">
        <f t="shared" si="1422"/>
        <v>28.5</v>
      </c>
      <c r="U328" s="27">
        <f t="shared" si="1422"/>
        <v>28.5</v>
      </c>
      <c r="V328" s="27">
        <f t="shared" si="1422"/>
        <v>28.5</v>
      </c>
      <c r="W328" s="27">
        <f t="shared" si="1422"/>
        <v>28.5</v>
      </c>
      <c r="X328" s="27">
        <f t="shared" si="1422"/>
        <v>28.5</v>
      </c>
      <c r="Y328" s="28">
        <f t="shared" si="1422"/>
        <v>28.5</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2.8987535800000002</v>
      </c>
      <c r="C331" s="75">
        <f t="shared" si="1425"/>
        <v>2.8987535800000002</v>
      </c>
      <c r="D331" s="75">
        <f t="shared" si="1425"/>
        <v>2.8987535800000002</v>
      </c>
      <c r="E331" s="75">
        <f t="shared" si="1425"/>
        <v>2.8987535800000002</v>
      </c>
      <c r="F331" s="75">
        <f t="shared" si="1425"/>
        <v>2.8987535800000002</v>
      </c>
      <c r="G331" s="75">
        <f t="shared" si="1425"/>
        <v>2.8987535800000002</v>
      </c>
      <c r="H331" s="75">
        <f t="shared" si="1425"/>
        <v>2.8987535800000002</v>
      </c>
      <c r="I331" s="75">
        <f t="shared" si="1425"/>
        <v>2.8987535800000002</v>
      </c>
      <c r="J331" s="75">
        <f t="shared" si="1425"/>
        <v>2.8987535800000002</v>
      </c>
      <c r="K331" s="75">
        <f t="shared" si="1425"/>
        <v>2.8987535800000002</v>
      </c>
      <c r="L331" s="75">
        <f t="shared" si="1425"/>
        <v>2.8987535800000002</v>
      </c>
      <c r="M331" s="75">
        <f t="shared" si="1425"/>
        <v>2.8987535800000002</v>
      </c>
      <c r="N331" s="75">
        <f t="shared" si="1425"/>
        <v>2.8987535800000002</v>
      </c>
      <c r="O331" s="75">
        <f t="shared" si="1425"/>
        <v>2.8987535800000002</v>
      </c>
      <c r="P331" s="75">
        <f t="shared" si="1425"/>
        <v>2.8987535800000002</v>
      </c>
      <c r="Q331" s="75">
        <f t="shared" si="1425"/>
        <v>2.8987535800000002</v>
      </c>
      <c r="R331" s="75">
        <f t="shared" si="1425"/>
        <v>2.8987535800000002</v>
      </c>
      <c r="S331" s="75">
        <f t="shared" si="1425"/>
        <v>2.8987535800000002</v>
      </c>
      <c r="T331" s="75">
        <f t="shared" si="1425"/>
        <v>2.8987535800000002</v>
      </c>
      <c r="U331" s="75">
        <f t="shared" si="1425"/>
        <v>2.8987535800000002</v>
      </c>
      <c r="V331" s="75">
        <f t="shared" si="1425"/>
        <v>2.8987535800000002</v>
      </c>
      <c r="W331" s="75">
        <f t="shared" si="1425"/>
        <v>2.8987535800000002</v>
      </c>
      <c r="X331" s="75">
        <f t="shared" si="1425"/>
        <v>2.8987535800000002</v>
      </c>
      <c r="Y331" s="76">
        <f t="shared" si="1425"/>
        <v>2.8987535800000002</v>
      </c>
    </row>
    <row r="332" spans="1:25" x14ac:dyDescent="0.2">
      <c r="A332" s="72">
        <v>23</v>
      </c>
      <c r="B332" s="70">
        <f>ROUND(SUM(B333:B337),2)</f>
        <v>1068.99</v>
      </c>
      <c r="C332" s="70">
        <f t="shared" ref="C332" si="1426">ROUND(SUM(C333:C337),2)</f>
        <v>1068.75</v>
      </c>
      <c r="D332" s="70">
        <f t="shared" ref="D332" si="1427">ROUND(SUM(D333:D337),2)</f>
        <v>1068.3900000000001</v>
      </c>
      <c r="E332" s="70">
        <f t="shared" ref="E332" si="1428">ROUND(SUM(E333:E337),2)</f>
        <v>1068.31</v>
      </c>
      <c r="F332" s="70">
        <f t="shared" ref="F332" si="1429">ROUND(SUM(F333:F337),2)</f>
        <v>1068.21</v>
      </c>
      <c r="G332" s="70">
        <f t="shared" ref="G332" si="1430">ROUND(SUM(G333:G337),2)</f>
        <v>1068.24</v>
      </c>
      <c r="H332" s="70">
        <f t="shared" ref="H332" si="1431">ROUND(SUM(H333:H337),2)</f>
        <v>1068.46</v>
      </c>
      <c r="I332" s="70">
        <f t="shared" ref="I332" si="1432">ROUND(SUM(I333:I337),2)</f>
        <v>1076.51</v>
      </c>
      <c r="J332" s="70">
        <f t="shared" ref="J332" si="1433">ROUND(SUM(J333:J337),2)</f>
        <v>1074.83</v>
      </c>
      <c r="K332" s="70">
        <f t="shared" ref="K332" si="1434">ROUND(SUM(K333:K337),2)</f>
        <v>1069.18</v>
      </c>
      <c r="L332" s="70">
        <f t="shared" ref="L332" si="1435">ROUND(SUM(L333:L337),2)</f>
        <v>1069.5</v>
      </c>
      <c r="M332" s="70">
        <f t="shared" ref="M332" si="1436">ROUND(SUM(M333:M337),2)</f>
        <v>1069.31</v>
      </c>
      <c r="N332" s="70">
        <f t="shared" ref="N332" si="1437">ROUND(SUM(N333:N337),2)</f>
        <v>1069.32</v>
      </c>
      <c r="O332" s="70">
        <f t="shared" ref="O332" si="1438">ROUND(SUM(O333:O337),2)</f>
        <v>1069.19</v>
      </c>
      <c r="P332" s="70">
        <f t="shared" ref="P332" si="1439">ROUND(SUM(P333:P337),2)</f>
        <v>1069.03</v>
      </c>
      <c r="Q332" s="70">
        <f t="shared" ref="Q332" si="1440">ROUND(SUM(Q333:Q337),2)</f>
        <v>1069.18</v>
      </c>
      <c r="R332" s="70">
        <f t="shared" ref="R332" si="1441">ROUND(SUM(R333:R337),2)</f>
        <v>1072.8</v>
      </c>
      <c r="S332" s="70">
        <f t="shared" ref="S332" si="1442">ROUND(SUM(S333:S337),2)</f>
        <v>1068.69</v>
      </c>
      <c r="T332" s="70">
        <f t="shared" ref="T332" si="1443">ROUND(SUM(T333:T337),2)</f>
        <v>1071.6500000000001</v>
      </c>
      <c r="U332" s="70">
        <f t="shared" ref="U332" si="1444">ROUND(SUM(U333:U337),2)</f>
        <v>1069.96</v>
      </c>
      <c r="V332" s="70">
        <f t="shared" ref="V332" si="1445">ROUND(SUM(V333:V337),2)</f>
        <v>1069.3699999999999</v>
      </c>
      <c r="W332" s="70">
        <f t="shared" ref="W332" si="1446">ROUND(SUM(W333:W337),2)</f>
        <v>1071.49</v>
      </c>
      <c r="X332" s="70">
        <f t="shared" ref="X332" si="1447">ROUND(SUM(X333:X337),2)</f>
        <v>1072.31</v>
      </c>
      <c r="Y332" s="71">
        <f t="shared" ref="Y332" si="1448">ROUND(SUM(Y333:Y337),2)</f>
        <v>1069.58</v>
      </c>
    </row>
    <row r="333" spans="1:25" ht="38.25" outlineLevel="1" x14ac:dyDescent="0.2">
      <c r="A333" s="73" t="s">
        <v>105</v>
      </c>
      <c r="B333" s="68">
        <f>B144</f>
        <v>988.64568287999998</v>
      </c>
      <c r="C333" s="68">
        <f t="shared" ref="C333:Y333" si="1449">C144</f>
        <v>988.40278817000001</v>
      </c>
      <c r="D333" s="68">
        <f t="shared" si="1449"/>
        <v>988.04364440999996</v>
      </c>
      <c r="E333" s="68">
        <f t="shared" si="1449"/>
        <v>987.96283429000005</v>
      </c>
      <c r="F333" s="68">
        <f t="shared" si="1449"/>
        <v>987.85869908999996</v>
      </c>
      <c r="G333" s="68">
        <f t="shared" si="1449"/>
        <v>987.89197936999994</v>
      </c>
      <c r="H333" s="68">
        <f t="shared" si="1449"/>
        <v>988.10784922000005</v>
      </c>
      <c r="I333" s="68">
        <f t="shared" si="1449"/>
        <v>996.16499783999996</v>
      </c>
      <c r="J333" s="68">
        <f t="shared" si="1449"/>
        <v>994.48160222000001</v>
      </c>
      <c r="K333" s="68">
        <f t="shared" si="1449"/>
        <v>988.83365391999996</v>
      </c>
      <c r="L333" s="68">
        <f t="shared" si="1449"/>
        <v>989.14712085999997</v>
      </c>
      <c r="M333" s="68">
        <f t="shared" si="1449"/>
        <v>988.96052090000001</v>
      </c>
      <c r="N333" s="68">
        <f t="shared" si="1449"/>
        <v>988.97010820000003</v>
      </c>
      <c r="O333" s="68">
        <f t="shared" si="1449"/>
        <v>988.83746484999995</v>
      </c>
      <c r="P333" s="68">
        <f t="shared" si="1449"/>
        <v>988.67908308999995</v>
      </c>
      <c r="Q333" s="68">
        <f t="shared" si="1449"/>
        <v>988.83376199999998</v>
      </c>
      <c r="R333" s="68">
        <f t="shared" si="1449"/>
        <v>992.45619169999998</v>
      </c>
      <c r="S333" s="68">
        <f t="shared" si="1449"/>
        <v>988.34186756999998</v>
      </c>
      <c r="T333" s="68">
        <f t="shared" si="1449"/>
        <v>991.30245407999996</v>
      </c>
      <c r="U333" s="68">
        <f t="shared" si="1449"/>
        <v>989.61385828000004</v>
      </c>
      <c r="V333" s="68">
        <f t="shared" si="1449"/>
        <v>989.02368391000005</v>
      </c>
      <c r="W333" s="68">
        <f t="shared" si="1449"/>
        <v>991.14166012999999</v>
      </c>
      <c r="X333" s="68">
        <f t="shared" si="1449"/>
        <v>991.96579654000004</v>
      </c>
      <c r="Y333" s="69">
        <f t="shared" si="1449"/>
        <v>989.23357639999995</v>
      </c>
    </row>
    <row r="334" spans="1:25" ht="38.25" outlineLevel="1" x14ac:dyDescent="0.2">
      <c r="A334" s="73" t="s">
        <v>39</v>
      </c>
      <c r="B334" s="27">
        <f>B328</f>
        <v>28.5</v>
      </c>
      <c r="C334" s="27">
        <f t="shared" ref="C334:Y334" si="1450">C328</f>
        <v>28.5</v>
      </c>
      <c r="D334" s="27">
        <f t="shared" si="1450"/>
        <v>28.5</v>
      </c>
      <c r="E334" s="27">
        <f t="shared" si="1450"/>
        <v>28.5</v>
      </c>
      <c r="F334" s="27">
        <f t="shared" si="1450"/>
        <v>28.5</v>
      </c>
      <c r="G334" s="27">
        <f t="shared" si="1450"/>
        <v>28.5</v>
      </c>
      <c r="H334" s="27">
        <f t="shared" si="1450"/>
        <v>28.5</v>
      </c>
      <c r="I334" s="27">
        <f t="shared" si="1450"/>
        <v>28.5</v>
      </c>
      <c r="J334" s="27">
        <f t="shared" si="1450"/>
        <v>28.5</v>
      </c>
      <c r="K334" s="27">
        <f t="shared" si="1450"/>
        <v>28.5</v>
      </c>
      <c r="L334" s="27">
        <f t="shared" si="1450"/>
        <v>28.5</v>
      </c>
      <c r="M334" s="27">
        <f t="shared" si="1450"/>
        <v>28.5</v>
      </c>
      <c r="N334" s="27">
        <f t="shared" si="1450"/>
        <v>28.5</v>
      </c>
      <c r="O334" s="27">
        <f t="shared" si="1450"/>
        <v>28.5</v>
      </c>
      <c r="P334" s="27">
        <f t="shared" si="1450"/>
        <v>28.5</v>
      </c>
      <c r="Q334" s="27">
        <f t="shared" si="1450"/>
        <v>28.5</v>
      </c>
      <c r="R334" s="27">
        <f t="shared" si="1450"/>
        <v>28.5</v>
      </c>
      <c r="S334" s="27">
        <f t="shared" si="1450"/>
        <v>28.5</v>
      </c>
      <c r="T334" s="27">
        <f t="shared" si="1450"/>
        <v>28.5</v>
      </c>
      <c r="U334" s="27">
        <f t="shared" si="1450"/>
        <v>28.5</v>
      </c>
      <c r="V334" s="27">
        <f t="shared" si="1450"/>
        <v>28.5</v>
      </c>
      <c r="W334" s="27">
        <f t="shared" si="1450"/>
        <v>28.5</v>
      </c>
      <c r="X334" s="27">
        <f t="shared" si="1450"/>
        <v>28.5</v>
      </c>
      <c r="Y334" s="28">
        <f t="shared" si="1450"/>
        <v>28.5</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2.8987535800000002</v>
      </c>
      <c r="C337" s="75">
        <f t="shared" si="1453"/>
        <v>2.8987535800000002</v>
      </c>
      <c r="D337" s="75">
        <f t="shared" si="1453"/>
        <v>2.8987535800000002</v>
      </c>
      <c r="E337" s="75">
        <f t="shared" si="1453"/>
        <v>2.8987535800000002</v>
      </c>
      <c r="F337" s="75">
        <f t="shared" si="1453"/>
        <v>2.8987535800000002</v>
      </c>
      <c r="G337" s="75">
        <f t="shared" si="1453"/>
        <v>2.8987535800000002</v>
      </c>
      <c r="H337" s="75">
        <f t="shared" si="1453"/>
        <v>2.8987535800000002</v>
      </c>
      <c r="I337" s="75">
        <f t="shared" si="1453"/>
        <v>2.8987535800000002</v>
      </c>
      <c r="J337" s="75">
        <f t="shared" si="1453"/>
        <v>2.8987535800000002</v>
      </c>
      <c r="K337" s="75">
        <f t="shared" si="1453"/>
        <v>2.8987535800000002</v>
      </c>
      <c r="L337" s="75">
        <f t="shared" si="1453"/>
        <v>2.8987535800000002</v>
      </c>
      <c r="M337" s="75">
        <f t="shared" si="1453"/>
        <v>2.8987535800000002</v>
      </c>
      <c r="N337" s="75">
        <f t="shared" si="1453"/>
        <v>2.8987535800000002</v>
      </c>
      <c r="O337" s="75">
        <f t="shared" si="1453"/>
        <v>2.8987535800000002</v>
      </c>
      <c r="P337" s="75">
        <f t="shared" si="1453"/>
        <v>2.8987535800000002</v>
      </c>
      <c r="Q337" s="75">
        <f t="shared" si="1453"/>
        <v>2.8987535800000002</v>
      </c>
      <c r="R337" s="75">
        <f t="shared" si="1453"/>
        <v>2.8987535800000002</v>
      </c>
      <c r="S337" s="75">
        <f t="shared" si="1453"/>
        <v>2.8987535800000002</v>
      </c>
      <c r="T337" s="75">
        <f t="shared" si="1453"/>
        <v>2.8987535800000002</v>
      </c>
      <c r="U337" s="75">
        <f t="shared" si="1453"/>
        <v>2.8987535800000002</v>
      </c>
      <c r="V337" s="75">
        <f t="shared" si="1453"/>
        <v>2.8987535800000002</v>
      </c>
      <c r="W337" s="75">
        <f t="shared" si="1453"/>
        <v>2.8987535800000002</v>
      </c>
      <c r="X337" s="75">
        <f t="shared" si="1453"/>
        <v>2.8987535800000002</v>
      </c>
      <c r="Y337" s="76">
        <f t="shared" si="1453"/>
        <v>2.8987535800000002</v>
      </c>
    </row>
    <row r="338" spans="1:25" x14ac:dyDescent="0.2">
      <c r="A338" s="72">
        <v>24</v>
      </c>
      <c r="B338" s="70">
        <f>ROUND(SUM(B339:B343),2)</f>
        <v>1069.0999999999999</v>
      </c>
      <c r="C338" s="70">
        <f t="shared" ref="C338" si="1454">ROUND(SUM(C339:C343),2)</f>
        <v>1068.72</v>
      </c>
      <c r="D338" s="70">
        <f t="shared" ref="D338" si="1455">ROUND(SUM(D339:D343),2)</f>
        <v>1068.31</v>
      </c>
      <c r="E338" s="70">
        <f t="shared" ref="E338" si="1456">ROUND(SUM(E339:E343),2)</f>
        <v>1066.75</v>
      </c>
      <c r="F338" s="70">
        <f t="shared" ref="F338" si="1457">ROUND(SUM(F339:F343),2)</f>
        <v>1068.03</v>
      </c>
      <c r="G338" s="70">
        <f t="shared" ref="G338" si="1458">ROUND(SUM(G339:G343),2)</f>
        <v>1068.08</v>
      </c>
      <c r="H338" s="70">
        <f t="shared" ref="H338" si="1459">ROUND(SUM(H339:H343),2)</f>
        <v>1068.3900000000001</v>
      </c>
      <c r="I338" s="70">
        <f t="shared" ref="I338" si="1460">ROUND(SUM(I339:I343),2)</f>
        <v>1076.97</v>
      </c>
      <c r="J338" s="70">
        <f t="shared" ref="J338" si="1461">ROUND(SUM(J339:J343),2)</f>
        <v>1075.01</v>
      </c>
      <c r="K338" s="70">
        <f t="shared" ref="K338" si="1462">ROUND(SUM(K339:K343),2)</f>
        <v>1069.54</v>
      </c>
      <c r="L338" s="70">
        <f t="shared" ref="L338" si="1463">ROUND(SUM(L339:L343),2)</f>
        <v>1069.8399999999999</v>
      </c>
      <c r="M338" s="70">
        <f t="shared" ref="M338" si="1464">ROUND(SUM(M339:M343),2)</f>
        <v>1069.8399999999999</v>
      </c>
      <c r="N338" s="70">
        <f t="shared" ref="N338" si="1465">ROUND(SUM(N339:N343),2)</f>
        <v>1069.27</v>
      </c>
      <c r="O338" s="70">
        <f t="shared" ref="O338" si="1466">ROUND(SUM(O339:O343),2)</f>
        <v>1069.79</v>
      </c>
      <c r="P338" s="70">
        <f t="shared" ref="P338" si="1467">ROUND(SUM(P339:P343),2)</f>
        <v>1069.93</v>
      </c>
      <c r="Q338" s="70">
        <f t="shared" ref="Q338" si="1468">ROUND(SUM(Q339:Q343),2)</f>
        <v>1070</v>
      </c>
      <c r="R338" s="70">
        <f t="shared" ref="R338" si="1469">ROUND(SUM(R339:R343),2)</f>
        <v>1072.29</v>
      </c>
      <c r="S338" s="70">
        <f t="shared" ref="S338" si="1470">ROUND(SUM(S339:S343),2)</f>
        <v>1069.93</v>
      </c>
      <c r="T338" s="70">
        <f t="shared" ref="T338" si="1471">ROUND(SUM(T339:T343),2)</f>
        <v>1071.3699999999999</v>
      </c>
      <c r="U338" s="70">
        <f t="shared" ref="U338" si="1472">ROUND(SUM(U339:U343),2)</f>
        <v>1069.58</v>
      </c>
      <c r="V338" s="70">
        <f t="shared" ref="V338" si="1473">ROUND(SUM(V339:V343),2)</f>
        <v>1070.04</v>
      </c>
      <c r="W338" s="70">
        <f t="shared" ref="W338" si="1474">ROUND(SUM(W339:W343),2)</f>
        <v>1068.95</v>
      </c>
      <c r="X338" s="70">
        <f t="shared" ref="X338" si="1475">ROUND(SUM(X339:X343),2)</f>
        <v>1070.8699999999999</v>
      </c>
      <c r="Y338" s="71">
        <f t="shared" ref="Y338" si="1476">ROUND(SUM(Y339:Y343),2)</f>
        <v>1069.74</v>
      </c>
    </row>
    <row r="339" spans="1:25" ht="38.25" outlineLevel="1" x14ac:dyDescent="0.2">
      <c r="A339" s="73" t="s">
        <v>105</v>
      </c>
      <c r="B339" s="68">
        <f>B150</f>
        <v>988.75080760000003</v>
      </c>
      <c r="C339" s="68">
        <f t="shared" ref="C339:Y339" si="1477">C150</f>
        <v>988.37081003000003</v>
      </c>
      <c r="D339" s="68">
        <f t="shared" si="1477"/>
        <v>987.96254476000001</v>
      </c>
      <c r="E339" s="68">
        <f t="shared" si="1477"/>
        <v>986.39657724999995</v>
      </c>
      <c r="F339" s="68">
        <f t="shared" si="1477"/>
        <v>987.68568857000002</v>
      </c>
      <c r="G339" s="68">
        <f t="shared" si="1477"/>
        <v>987.73566244000006</v>
      </c>
      <c r="H339" s="68">
        <f t="shared" si="1477"/>
        <v>988.03724244</v>
      </c>
      <c r="I339" s="68">
        <f t="shared" si="1477"/>
        <v>996.62598700000001</v>
      </c>
      <c r="J339" s="68">
        <f t="shared" si="1477"/>
        <v>994.66494568999997</v>
      </c>
      <c r="K339" s="68">
        <f t="shared" si="1477"/>
        <v>989.19127091999997</v>
      </c>
      <c r="L339" s="68">
        <f t="shared" si="1477"/>
        <v>989.48820761000002</v>
      </c>
      <c r="M339" s="68">
        <f t="shared" si="1477"/>
        <v>989.49278114000003</v>
      </c>
      <c r="N339" s="68">
        <f t="shared" si="1477"/>
        <v>988.91745424999999</v>
      </c>
      <c r="O339" s="68">
        <f t="shared" si="1477"/>
        <v>989.43680921999999</v>
      </c>
      <c r="P339" s="68">
        <f t="shared" si="1477"/>
        <v>989.57857808999995</v>
      </c>
      <c r="Q339" s="68">
        <f t="shared" si="1477"/>
        <v>989.64713055000004</v>
      </c>
      <c r="R339" s="68">
        <f t="shared" si="1477"/>
        <v>991.93916230000002</v>
      </c>
      <c r="S339" s="68">
        <f t="shared" si="1477"/>
        <v>989.57717607999996</v>
      </c>
      <c r="T339" s="68">
        <f t="shared" si="1477"/>
        <v>991.01901225999995</v>
      </c>
      <c r="U339" s="68">
        <f t="shared" si="1477"/>
        <v>989.23004937999997</v>
      </c>
      <c r="V339" s="68">
        <f t="shared" si="1477"/>
        <v>989.69580012999995</v>
      </c>
      <c r="W339" s="68">
        <f t="shared" si="1477"/>
        <v>988.60367921</v>
      </c>
      <c r="X339" s="68">
        <f t="shared" si="1477"/>
        <v>990.51978226000006</v>
      </c>
      <c r="Y339" s="69">
        <f t="shared" si="1477"/>
        <v>989.38965057999997</v>
      </c>
    </row>
    <row r="340" spans="1:25" ht="38.25" outlineLevel="1" x14ac:dyDescent="0.2">
      <c r="A340" s="73" t="s">
        <v>39</v>
      </c>
      <c r="B340" s="27">
        <f>B334</f>
        <v>28.5</v>
      </c>
      <c r="C340" s="27">
        <f t="shared" ref="C340:Y340" si="1478">C334</f>
        <v>28.5</v>
      </c>
      <c r="D340" s="27">
        <f t="shared" si="1478"/>
        <v>28.5</v>
      </c>
      <c r="E340" s="27">
        <f t="shared" si="1478"/>
        <v>28.5</v>
      </c>
      <c r="F340" s="27">
        <f t="shared" si="1478"/>
        <v>28.5</v>
      </c>
      <c r="G340" s="27">
        <f t="shared" si="1478"/>
        <v>28.5</v>
      </c>
      <c r="H340" s="27">
        <f t="shared" si="1478"/>
        <v>28.5</v>
      </c>
      <c r="I340" s="27">
        <f t="shared" si="1478"/>
        <v>28.5</v>
      </c>
      <c r="J340" s="27">
        <f t="shared" si="1478"/>
        <v>28.5</v>
      </c>
      <c r="K340" s="27">
        <f t="shared" si="1478"/>
        <v>28.5</v>
      </c>
      <c r="L340" s="27">
        <f t="shared" si="1478"/>
        <v>28.5</v>
      </c>
      <c r="M340" s="27">
        <f t="shared" si="1478"/>
        <v>28.5</v>
      </c>
      <c r="N340" s="27">
        <f t="shared" si="1478"/>
        <v>28.5</v>
      </c>
      <c r="O340" s="27">
        <f t="shared" si="1478"/>
        <v>28.5</v>
      </c>
      <c r="P340" s="27">
        <f t="shared" si="1478"/>
        <v>28.5</v>
      </c>
      <c r="Q340" s="27">
        <f t="shared" si="1478"/>
        <v>28.5</v>
      </c>
      <c r="R340" s="27">
        <f t="shared" si="1478"/>
        <v>28.5</v>
      </c>
      <c r="S340" s="27">
        <f t="shared" si="1478"/>
        <v>28.5</v>
      </c>
      <c r="T340" s="27">
        <f t="shared" si="1478"/>
        <v>28.5</v>
      </c>
      <c r="U340" s="27">
        <f t="shared" si="1478"/>
        <v>28.5</v>
      </c>
      <c r="V340" s="27">
        <f t="shared" si="1478"/>
        <v>28.5</v>
      </c>
      <c r="W340" s="27">
        <f t="shared" si="1478"/>
        <v>28.5</v>
      </c>
      <c r="X340" s="27">
        <f t="shared" si="1478"/>
        <v>28.5</v>
      </c>
      <c r="Y340" s="28">
        <f t="shared" si="1478"/>
        <v>28.5</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2.8987535800000002</v>
      </c>
      <c r="C343" s="75">
        <f t="shared" si="1481"/>
        <v>2.8987535800000002</v>
      </c>
      <c r="D343" s="75">
        <f t="shared" si="1481"/>
        <v>2.8987535800000002</v>
      </c>
      <c r="E343" s="75">
        <f t="shared" si="1481"/>
        <v>2.8987535800000002</v>
      </c>
      <c r="F343" s="75">
        <f t="shared" si="1481"/>
        <v>2.8987535800000002</v>
      </c>
      <c r="G343" s="75">
        <f t="shared" si="1481"/>
        <v>2.8987535800000002</v>
      </c>
      <c r="H343" s="75">
        <f t="shared" si="1481"/>
        <v>2.8987535800000002</v>
      </c>
      <c r="I343" s="75">
        <f t="shared" si="1481"/>
        <v>2.8987535800000002</v>
      </c>
      <c r="J343" s="75">
        <f t="shared" si="1481"/>
        <v>2.8987535800000002</v>
      </c>
      <c r="K343" s="75">
        <f t="shared" si="1481"/>
        <v>2.8987535800000002</v>
      </c>
      <c r="L343" s="75">
        <f t="shared" si="1481"/>
        <v>2.8987535800000002</v>
      </c>
      <c r="M343" s="75">
        <f t="shared" si="1481"/>
        <v>2.8987535800000002</v>
      </c>
      <c r="N343" s="75">
        <f t="shared" si="1481"/>
        <v>2.8987535800000002</v>
      </c>
      <c r="O343" s="75">
        <f t="shared" si="1481"/>
        <v>2.8987535800000002</v>
      </c>
      <c r="P343" s="75">
        <f t="shared" si="1481"/>
        <v>2.8987535800000002</v>
      </c>
      <c r="Q343" s="75">
        <f t="shared" si="1481"/>
        <v>2.8987535800000002</v>
      </c>
      <c r="R343" s="75">
        <f t="shared" si="1481"/>
        <v>2.8987535800000002</v>
      </c>
      <c r="S343" s="75">
        <f t="shared" si="1481"/>
        <v>2.8987535800000002</v>
      </c>
      <c r="T343" s="75">
        <f t="shared" si="1481"/>
        <v>2.8987535800000002</v>
      </c>
      <c r="U343" s="75">
        <f t="shared" si="1481"/>
        <v>2.8987535800000002</v>
      </c>
      <c r="V343" s="75">
        <f t="shared" si="1481"/>
        <v>2.8987535800000002</v>
      </c>
      <c r="W343" s="75">
        <f t="shared" si="1481"/>
        <v>2.8987535800000002</v>
      </c>
      <c r="X343" s="75">
        <f t="shared" si="1481"/>
        <v>2.8987535800000002</v>
      </c>
      <c r="Y343" s="76">
        <f t="shared" si="1481"/>
        <v>2.8987535800000002</v>
      </c>
    </row>
    <row r="344" spans="1:25" x14ac:dyDescent="0.2">
      <c r="A344" s="72">
        <v>25</v>
      </c>
      <c r="B344" s="70">
        <f>ROUND(SUM(B345:B349),2)</f>
        <v>1068.1500000000001</v>
      </c>
      <c r="C344" s="70">
        <f t="shared" ref="C344" si="1482">ROUND(SUM(C345:C349),2)</f>
        <v>1068.4100000000001</v>
      </c>
      <c r="D344" s="70">
        <f t="shared" ref="D344" si="1483">ROUND(SUM(D345:D349),2)</f>
        <v>1067.73</v>
      </c>
      <c r="E344" s="70">
        <f t="shared" ref="E344" si="1484">ROUND(SUM(E345:E349),2)</f>
        <v>1067.53</v>
      </c>
      <c r="F344" s="70">
        <f t="shared" ref="F344" si="1485">ROUND(SUM(F345:F349),2)</f>
        <v>1067.5999999999999</v>
      </c>
      <c r="G344" s="70">
        <f t="shared" ref="G344" si="1486">ROUND(SUM(G345:G349),2)</f>
        <v>1067.4000000000001</v>
      </c>
      <c r="H344" s="70">
        <f t="shared" ref="H344" si="1487">ROUND(SUM(H345:H349),2)</f>
        <v>1067.46</v>
      </c>
      <c r="I344" s="70">
        <f t="shared" ref="I344" si="1488">ROUND(SUM(I345:I349),2)</f>
        <v>1077.49</v>
      </c>
      <c r="J344" s="70">
        <f t="shared" ref="J344" si="1489">ROUND(SUM(J345:J349),2)</f>
        <v>1073.45</v>
      </c>
      <c r="K344" s="70">
        <f t="shared" ref="K344" si="1490">ROUND(SUM(K345:K349),2)</f>
        <v>1069.17</v>
      </c>
      <c r="L344" s="70">
        <f t="shared" ref="L344" si="1491">ROUND(SUM(L345:L349),2)</f>
        <v>1069.4100000000001</v>
      </c>
      <c r="M344" s="70">
        <f t="shared" ref="M344" si="1492">ROUND(SUM(M345:M349),2)</f>
        <v>1069.29</v>
      </c>
      <c r="N344" s="70">
        <f t="shared" ref="N344" si="1493">ROUND(SUM(N345:N349),2)</f>
        <v>1069.43</v>
      </c>
      <c r="O344" s="70">
        <f t="shared" ref="O344" si="1494">ROUND(SUM(O345:O349),2)</f>
        <v>1069.44</v>
      </c>
      <c r="P344" s="70">
        <f t="shared" ref="P344" si="1495">ROUND(SUM(P345:P349),2)</f>
        <v>1069.8699999999999</v>
      </c>
      <c r="Q344" s="70">
        <f t="shared" ref="Q344" si="1496">ROUND(SUM(Q345:Q349),2)</f>
        <v>1069.1099999999999</v>
      </c>
      <c r="R344" s="70">
        <f t="shared" ref="R344" si="1497">ROUND(SUM(R345:R349),2)</f>
        <v>1074.51</v>
      </c>
      <c r="S344" s="70">
        <f t="shared" ref="S344" si="1498">ROUND(SUM(S345:S349),2)</f>
        <v>1068.79</v>
      </c>
      <c r="T344" s="70">
        <f t="shared" ref="T344" si="1499">ROUND(SUM(T345:T349),2)</f>
        <v>1071.4000000000001</v>
      </c>
      <c r="U344" s="70">
        <f t="shared" ref="U344" si="1500">ROUND(SUM(U345:U349),2)</f>
        <v>1069.8900000000001</v>
      </c>
      <c r="V344" s="70">
        <f t="shared" ref="V344" si="1501">ROUND(SUM(V345:V349),2)</f>
        <v>1070.4100000000001</v>
      </c>
      <c r="W344" s="70">
        <f t="shared" ref="W344" si="1502">ROUND(SUM(W345:W349),2)</f>
        <v>1071.43</v>
      </c>
      <c r="X344" s="70">
        <f t="shared" ref="X344" si="1503">ROUND(SUM(X345:X349),2)</f>
        <v>1072.45</v>
      </c>
      <c r="Y344" s="71">
        <f t="shared" ref="Y344" si="1504">ROUND(SUM(Y345:Y349),2)</f>
        <v>1068.9100000000001</v>
      </c>
    </row>
    <row r="345" spans="1:25" ht="38.25" outlineLevel="1" x14ac:dyDescent="0.2">
      <c r="A345" s="73" t="s">
        <v>105</v>
      </c>
      <c r="B345" s="68">
        <f>B156</f>
        <v>987.80358798999998</v>
      </c>
      <c r="C345" s="68">
        <f t="shared" ref="C345:Y345" si="1505">C156</f>
        <v>988.06301814999995</v>
      </c>
      <c r="D345" s="68">
        <f t="shared" si="1505"/>
        <v>987.38292948000003</v>
      </c>
      <c r="E345" s="68">
        <f t="shared" si="1505"/>
        <v>987.18471005000004</v>
      </c>
      <c r="F345" s="68">
        <f t="shared" si="1505"/>
        <v>987.25081267999997</v>
      </c>
      <c r="G345" s="68">
        <f t="shared" si="1505"/>
        <v>987.05339226000001</v>
      </c>
      <c r="H345" s="68">
        <f t="shared" si="1505"/>
        <v>987.10768629999995</v>
      </c>
      <c r="I345" s="68">
        <f t="shared" si="1505"/>
        <v>997.14441435000003</v>
      </c>
      <c r="J345" s="68">
        <f t="shared" si="1505"/>
        <v>993.09887354</v>
      </c>
      <c r="K345" s="68">
        <f t="shared" si="1505"/>
        <v>988.82062048</v>
      </c>
      <c r="L345" s="68">
        <f t="shared" si="1505"/>
        <v>989.05910610000001</v>
      </c>
      <c r="M345" s="68">
        <f t="shared" si="1505"/>
        <v>988.94612066000002</v>
      </c>
      <c r="N345" s="68">
        <f t="shared" si="1505"/>
        <v>989.07974260000003</v>
      </c>
      <c r="O345" s="68">
        <f t="shared" si="1505"/>
        <v>989.09506309999995</v>
      </c>
      <c r="P345" s="68">
        <f t="shared" si="1505"/>
        <v>989.51754265</v>
      </c>
      <c r="Q345" s="68">
        <f t="shared" si="1505"/>
        <v>988.75666152999997</v>
      </c>
      <c r="R345" s="68">
        <f t="shared" si="1505"/>
        <v>994.16595409000001</v>
      </c>
      <c r="S345" s="68">
        <f t="shared" si="1505"/>
        <v>988.43725859000006</v>
      </c>
      <c r="T345" s="68">
        <f t="shared" si="1505"/>
        <v>991.04994075000002</v>
      </c>
      <c r="U345" s="68">
        <f t="shared" si="1505"/>
        <v>989.53642520000005</v>
      </c>
      <c r="V345" s="68">
        <f t="shared" si="1505"/>
        <v>990.05944827999997</v>
      </c>
      <c r="W345" s="68">
        <f t="shared" si="1505"/>
        <v>991.07805495000002</v>
      </c>
      <c r="X345" s="68">
        <f t="shared" si="1505"/>
        <v>992.10323328000004</v>
      </c>
      <c r="Y345" s="69">
        <f t="shared" si="1505"/>
        <v>988.56223674</v>
      </c>
    </row>
    <row r="346" spans="1:25" ht="38.25" outlineLevel="1" x14ac:dyDescent="0.2">
      <c r="A346" s="73" t="s">
        <v>39</v>
      </c>
      <c r="B346" s="27">
        <f>B340</f>
        <v>28.5</v>
      </c>
      <c r="C346" s="27">
        <f t="shared" ref="C346:Y346" si="1506">C340</f>
        <v>28.5</v>
      </c>
      <c r="D346" s="27">
        <f t="shared" si="1506"/>
        <v>28.5</v>
      </c>
      <c r="E346" s="27">
        <f t="shared" si="1506"/>
        <v>28.5</v>
      </c>
      <c r="F346" s="27">
        <f t="shared" si="1506"/>
        <v>28.5</v>
      </c>
      <c r="G346" s="27">
        <f t="shared" si="1506"/>
        <v>28.5</v>
      </c>
      <c r="H346" s="27">
        <f t="shared" si="1506"/>
        <v>28.5</v>
      </c>
      <c r="I346" s="27">
        <f t="shared" si="1506"/>
        <v>28.5</v>
      </c>
      <c r="J346" s="27">
        <f t="shared" si="1506"/>
        <v>28.5</v>
      </c>
      <c r="K346" s="27">
        <f t="shared" si="1506"/>
        <v>28.5</v>
      </c>
      <c r="L346" s="27">
        <f t="shared" si="1506"/>
        <v>28.5</v>
      </c>
      <c r="M346" s="27">
        <f t="shared" si="1506"/>
        <v>28.5</v>
      </c>
      <c r="N346" s="27">
        <f t="shared" si="1506"/>
        <v>28.5</v>
      </c>
      <c r="O346" s="27">
        <f t="shared" si="1506"/>
        <v>28.5</v>
      </c>
      <c r="P346" s="27">
        <f t="shared" si="1506"/>
        <v>28.5</v>
      </c>
      <c r="Q346" s="27">
        <f t="shared" si="1506"/>
        <v>28.5</v>
      </c>
      <c r="R346" s="27">
        <f t="shared" si="1506"/>
        <v>28.5</v>
      </c>
      <c r="S346" s="27">
        <f t="shared" si="1506"/>
        <v>28.5</v>
      </c>
      <c r="T346" s="27">
        <f t="shared" si="1506"/>
        <v>28.5</v>
      </c>
      <c r="U346" s="27">
        <f t="shared" si="1506"/>
        <v>28.5</v>
      </c>
      <c r="V346" s="27">
        <f t="shared" si="1506"/>
        <v>28.5</v>
      </c>
      <c r="W346" s="27">
        <f t="shared" si="1506"/>
        <v>28.5</v>
      </c>
      <c r="X346" s="27">
        <f t="shared" si="1506"/>
        <v>28.5</v>
      </c>
      <c r="Y346" s="28">
        <f t="shared" si="1506"/>
        <v>28.5</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2.8987535800000002</v>
      </c>
      <c r="C349" s="75">
        <f t="shared" si="1509"/>
        <v>2.8987535800000002</v>
      </c>
      <c r="D349" s="75">
        <f t="shared" si="1509"/>
        <v>2.8987535800000002</v>
      </c>
      <c r="E349" s="75">
        <f t="shared" si="1509"/>
        <v>2.8987535800000002</v>
      </c>
      <c r="F349" s="75">
        <f t="shared" si="1509"/>
        <v>2.8987535800000002</v>
      </c>
      <c r="G349" s="75">
        <f t="shared" si="1509"/>
        <v>2.8987535800000002</v>
      </c>
      <c r="H349" s="75">
        <f t="shared" si="1509"/>
        <v>2.8987535800000002</v>
      </c>
      <c r="I349" s="75">
        <f t="shared" si="1509"/>
        <v>2.8987535800000002</v>
      </c>
      <c r="J349" s="75">
        <f t="shared" si="1509"/>
        <v>2.8987535800000002</v>
      </c>
      <c r="K349" s="75">
        <f t="shared" si="1509"/>
        <v>2.8987535800000002</v>
      </c>
      <c r="L349" s="75">
        <f t="shared" si="1509"/>
        <v>2.8987535800000002</v>
      </c>
      <c r="M349" s="75">
        <f t="shared" si="1509"/>
        <v>2.8987535800000002</v>
      </c>
      <c r="N349" s="75">
        <f t="shared" si="1509"/>
        <v>2.8987535800000002</v>
      </c>
      <c r="O349" s="75">
        <f t="shared" si="1509"/>
        <v>2.8987535800000002</v>
      </c>
      <c r="P349" s="75">
        <f t="shared" si="1509"/>
        <v>2.8987535800000002</v>
      </c>
      <c r="Q349" s="75">
        <f t="shared" si="1509"/>
        <v>2.8987535800000002</v>
      </c>
      <c r="R349" s="75">
        <f t="shared" si="1509"/>
        <v>2.8987535800000002</v>
      </c>
      <c r="S349" s="75">
        <f t="shared" si="1509"/>
        <v>2.8987535800000002</v>
      </c>
      <c r="T349" s="75">
        <f t="shared" si="1509"/>
        <v>2.8987535800000002</v>
      </c>
      <c r="U349" s="75">
        <f t="shared" si="1509"/>
        <v>2.8987535800000002</v>
      </c>
      <c r="V349" s="75">
        <f t="shared" si="1509"/>
        <v>2.8987535800000002</v>
      </c>
      <c r="W349" s="75">
        <f t="shared" si="1509"/>
        <v>2.8987535800000002</v>
      </c>
      <c r="X349" s="75">
        <f t="shared" si="1509"/>
        <v>2.8987535800000002</v>
      </c>
      <c r="Y349" s="76">
        <f t="shared" si="1509"/>
        <v>2.8987535800000002</v>
      </c>
    </row>
    <row r="350" spans="1:25" x14ac:dyDescent="0.2">
      <c r="A350" s="72">
        <v>26</v>
      </c>
      <c r="B350" s="70">
        <f>ROUND(SUM(B351:B355),2)</f>
        <v>1068.2</v>
      </c>
      <c r="C350" s="70">
        <f t="shared" ref="C350" si="1510">ROUND(SUM(C351:C355),2)</f>
        <v>1068.3599999999999</v>
      </c>
      <c r="D350" s="70">
        <f t="shared" ref="D350" si="1511">ROUND(SUM(D351:D355),2)</f>
        <v>1067.1300000000001</v>
      </c>
      <c r="E350" s="70">
        <f t="shared" ref="E350" si="1512">ROUND(SUM(E351:E355),2)</f>
        <v>1067.52</v>
      </c>
      <c r="F350" s="70">
        <f t="shared" ref="F350" si="1513">ROUND(SUM(F351:F355),2)</f>
        <v>1067.04</v>
      </c>
      <c r="G350" s="70">
        <f t="shared" ref="G350" si="1514">ROUND(SUM(G351:G355),2)</f>
        <v>1067.3800000000001</v>
      </c>
      <c r="H350" s="70">
        <f t="shared" ref="H350" si="1515">ROUND(SUM(H351:H355),2)</f>
        <v>1067.1300000000001</v>
      </c>
      <c r="I350" s="70">
        <f t="shared" ref="I350" si="1516">ROUND(SUM(I351:I355),2)</f>
        <v>1068.9100000000001</v>
      </c>
      <c r="J350" s="70">
        <f t="shared" ref="J350" si="1517">ROUND(SUM(J351:J355),2)</f>
        <v>1068.55</v>
      </c>
      <c r="K350" s="70">
        <f t="shared" ref="K350" si="1518">ROUND(SUM(K351:K355),2)</f>
        <v>1069.3800000000001</v>
      </c>
      <c r="L350" s="70">
        <f t="shared" ref="L350" si="1519">ROUND(SUM(L351:L355),2)</f>
        <v>1068.18</v>
      </c>
      <c r="M350" s="70">
        <f t="shared" ref="M350" si="1520">ROUND(SUM(M351:M355),2)</f>
        <v>1068.1600000000001</v>
      </c>
      <c r="N350" s="70">
        <f t="shared" ref="N350" si="1521">ROUND(SUM(N351:N355),2)</f>
        <v>1067.8499999999999</v>
      </c>
      <c r="O350" s="70">
        <f t="shared" ref="O350" si="1522">ROUND(SUM(O351:O355),2)</f>
        <v>1068.06</v>
      </c>
      <c r="P350" s="70">
        <f t="shared" ref="P350" si="1523">ROUND(SUM(P351:P355),2)</f>
        <v>1067.82</v>
      </c>
      <c r="Q350" s="70">
        <f t="shared" ref="Q350" si="1524">ROUND(SUM(Q351:Q355),2)</f>
        <v>1066.73</v>
      </c>
      <c r="R350" s="70">
        <f t="shared" ref="R350" si="1525">ROUND(SUM(R351:R355),2)</f>
        <v>1067.9100000000001</v>
      </c>
      <c r="S350" s="70">
        <f t="shared" ref="S350" si="1526">ROUND(SUM(S351:S355),2)</f>
        <v>1067.93</v>
      </c>
      <c r="T350" s="70">
        <f t="shared" ref="T350" si="1527">ROUND(SUM(T351:T355),2)</f>
        <v>1068.53</v>
      </c>
      <c r="U350" s="70">
        <f t="shared" ref="U350" si="1528">ROUND(SUM(U351:U355),2)</f>
        <v>1069.42</v>
      </c>
      <c r="V350" s="70">
        <f t="shared" ref="V350" si="1529">ROUND(SUM(V351:V355),2)</f>
        <v>1069.3800000000001</v>
      </c>
      <c r="W350" s="70">
        <f t="shared" ref="W350" si="1530">ROUND(SUM(W351:W355),2)</f>
        <v>1069.3499999999999</v>
      </c>
      <c r="X350" s="70">
        <f t="shared" ref="X350" si="1531">ROUND(SUM(X351:X355),2)</f>
        <v>1069.06</v>
      </c>
      <c r="Y350" s="71">
        <f t="shared" ref="Y350" si="1532">ROUND(SUM(Y351:Y355),2)</f>
        <v>1069.46</v>
      </c>
    </row>
    <row r="351" spans="1:25" ht="38.25" outlineLevel="1" x14ac:dyDescent="0.2">
      <c r="A351" s="73" t="s">
        <v>105</v>
      </c>
      <c r="B351" s="68">
        <f>B162</f>
        <v>987.85390061999999</v>
      </c>
      <c r="C351" s="68">
        <f t="shared" ref="C351:Y351" si="1533">C162</f>
        <v>988.00783659000001</v>
      </c>
      <c r="D351" s="68">
        <f t="shared" si="1533"/>
        <v>986.78006925</v>
      </c>
      <c r="E351" s="68">
        <f t="shared" si="1533"/>
        <v>987.16699709</v>
      </c>
      <c r="F351" s="68">
        <f t="shared" si="1533"/>
        <v>986.68782693000003</v>
      </c>
      <c r="G351" s="68">
        <f t="shared" si="1533"/>
        <v>987.03202784999996</v>
      </c>
      <c r="H351" s="68">
        <f t="shared" si="1533"/>
        <v>986.77646102000006</v>
      </c>
      <c r="I351" s="68">
        <f t="shared" si="1533"/>
        <v>988.56031900000005</v>
      </c>
      <c r="J351" s="68">
        <f t="shared" si="1533"/>
        <v>988.20257501000003</v>
      </c>
      <c r="K351" s="68">
        <f t="shared" si="1533"/>
        <v>989.03519673000005</v>
      </c>
      <c r="L351" s="68">
        <f t="shared" si="1533"/>
        <v>987.82968840000001</v>
      </c>
      <c r="M351" s="68">
        <f t="shared" si="1533"/>
        <v>987.81200056</v>
      </c>
      <c r="N351" s="68">
        <f t="shared" si="1533"/>
        <v>987.50568752000004</v>
      </c>
      <c r="O351" s="68">
        <f t="shared" si="1533"/>
        <v>987.71624240000006</v>
      </c>
      <c r="P351" s="68">
        <f t="shared" si="1533"/>
        <v>987.46739399000001</v>
      </c>
      <c r="Q351" s="68">
        <f t="shared" si="1533"/>
        <v>986.38268444000005</v>
      </c>
      <c r="R351" s="68">
        <f t="shared" si="1533"/>
        <v>987.55975100000001</v>
      </c>
      <c r="S351" s="68">
        <f t="shared" si="1533"/>
        <v>987.58367530999999</v>
      </c>
      <c r="T351" s="68">
        <f t="shared" si="1533"/>
        <v>988.18196599999999</v>
      </c>
      <c r="U351" s="68">
        <f t="shared" si="1533"/>
        <v>989.06745899999999</v>
      </c>
      <c r="V351" s="68">
        <f t="shared" si="1533"/>
        <v>989.03432563000001</v>
      </c>
      <c r="W351" s="68">
        <f t="shared" si="1533"/>
        <v>988.99869999999999</v>
      </c>
      <c r="X351" s="68">
        <f t="shared" si="1533"/>
        <v>988.71603453</v>
      </c>
      <c r="Y351" s="69">
        <f t="shared" si="1533"/>
        <v>989.11045219000005</v>
      </c>
    </row>
    <row r="352" spans="1:25" ht="38.25" outlineLevel="1" x14ac:dyDescent="0.2">
      <c r="A352" s="73" t="s">
        <v>39</v>
      </c>
      <c r="B352" s="27">
        <f>B346</f>
        <v>28.5</v>
      </c>
      <c r="C352" s="27">
        <f t="shared" ref="C352:Y352" si="1534">C346</f>
        <v>28.5</v>
      </c>
      <c r="D352" s="27">
        <f t="shared" si="1534"/>
        <v>28.5</v>
      </c>
      <c r="E352" s="27">
        <f t="shared" si="1534"/>
        <v>28.5</v>
      </c>
      <c r="F352" s="27">
        <f t="shared" si="1534"/>
        <v>28.5</v>
      </c>
      <c r="G352" s="27">
        <f t="shared" si="1534"/>
        <v>28.5</v>
      </c>
      <c r="H352" s="27">
        <f t="shared" si="1534"/>
        <v>28.5</v>
      </c>
      <c r="I352" s="27">
        <f t="shared" si="1534"/>
        <v>28.5</v>
      </c>
      <c r="J352" s="27">
        <f t="shared" si="1534"/>
        <v>28.5</v>
      </c>
      <c r="K352" s="27">
        <f t="shared" si="1534"/>
        <v>28.5</v>
      </c>
      <c r="L352" s="27">
        <f t="shared" si="1534"/>
        <v>28.5</v>
      </c>
      <c r="M352" s="27">
        <f t="shared" si="1534"/>
        <v>28.5</v>
      </c>
      <c r="N352" s="27">
        <f t="shared" si="1534"/>
        <v>28.5</v>
      </c>
      <c r="O352" s="27">
        <f t="shared" si="1534"/>
        <v>28.5</v>
      </c>
      <c r="P352" s="27">
        <f t="shared" si="1534"/>
        <v>28.5</v>
      </c>
      <c r="Q352" s="27">
        <f t="shared" si="1534"/>
        <v>28.5</v>
      </c>
      <c r="R352" s="27">
        <f t="shared" si="1534"/>
        <v>28.5</v>
      </c>
      <c r="S352" s="27">
        <f t="shared" si="1534"/>
        <v>28.5</v>
      </c>
      <c r="T352" s="27">
        <f t="shared" si="1534"/>
        <v>28.5</v>
      </c>
      <c r="U352" s="27">
        <f t="shared" si="1534"/>
        <v>28.5</v>
      </c>
      <c r="V352" s="27">
        <f t="shared" si="1534"/>
        <v>28.5</v>
      </c>
      <c r="W352" s="27">
        <f t="shared" si="1534"/>
        <v>28.5</v>
      </c>
      <c r="X352" s="27">
        <f t="shared" si="1534"/>
        <v>28.5</v>
      </c>
      <c r="Y352" s="28">
        <f t="shared" si="1534"/>
        <v>28.5</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2.8987535800000002</v>
      </c>
      <c r="C355" s="75">
        <f t="shared" si="1537"/>
        <v>2.8987535800000002</v>
      </c>
      <c r="D355" s="75">
        <f t="shared" si="1537"/>
        <v>2.8987535800000002</v>
      </c>
      <c r="E355" s="75">
        <f t="shared" si="1537"/>
        <v>2.8987535800000002</v>
      </c>
      <c r="F355" s="75">
        <f t="shared" si="1537"/>
        <v>2.8987535800000002</v>
      </c>
      <c r="G355" s="75">
        <f t="shared" si="1537"/>
        <v>2.8987535800000002</v>
      </c>
      <c r="H355" s="75">
        <f t="shared" si="1537"/>
        <v>2.8987535800000002</v>
      </c>
      <c r="I355" s="75">
        <f t="shared" si="1537"/>
        <v>2.8987535800000002</v>
      </c>
      <c r="J355" s="75">
        <f t="shared" si="1537"/>
        <v>2.8987535800000002</v>
      </c>
      <c r="K355" s="75">
        <f t="shared" si="1537"/>
        <v>2.8987535800000002</v>
      </c>
      <c r="L355" s="75">
        <f t="shared" si="1537"/>
        <v>2.8987535800000002</v>
      </c>
      <c r="M355" s="75">
        <f t="shared" si="1537"/>
        <v>2.8987535800000002</v>
      </c>
      <c r="N355" s="75">
        <f t="shared" si="1537"/>
        <v>2.8987535800000002</v>
      </c>
      <c r="O355" s="75">
        <f t="shared" si="1537"/>
        <v>2.8987535800000002</v>
      </c>
      <c r="P355" s="75">
        <f t="shared" si="1537"/>
        <v>2.8987535800000002</v>
      </c>
      <c r="Q355" s="75">
        <f t="shared" si="1537"/>
        <v>2.8987535800000002</v>
      </c>
      <c r="R355" s="75">
        <f t="shared" si="1537"/>
        <v>2.8987535800000002</v>
      </c>
      <c r="S355" s="75">
        <f t="shared" si="1537"/>
        <v>2.8987535800000002</v>
      </c>
      <c r="T355" s="75">
        <f t="shared" si="1537"/>
        <v>2.8987535800000002</v>
      </c>
      <c r="U355" s="75">
        <f t="shared" si="1537"/>
        <v>2.8987535800000002</v>
      </c>
      <c r="V355" s="75">
        <f t="shared" si="1537"/>
        <v>2.8987535800000002</v>
      </c>
      <c r="W355" s="75">
        <f t="shared" si="1537"/>
        <v>2.8987535800000002</v>
      </c>
      <c r="X355" s="75">
        <f t="shared" si="1537"/>
        <v>2.8987535800000002</v>
      </c>
      <c r="Y355" s="76">
        <f t="shared" si="1537"/>
        <v>2.8987535800000002</v>
      </c>
    </row>
    <row r="356" spans="1:25" x14ac:dyDescent="0.2">
      <c r="A356" s="72">
        <v>27</v>
      </c>
      <c r="B356" s="70">
        <f>ROUND(SUM(B357:B361),2)</f>
        <v>1067.9000000000001</v>
      </c>
      <c r="C356" s="70">
        <f t="shared" ref="C356" si="1538">ROUND(SUM(C357:C361),2)</f>
        <v>1068.03</v>
      </c>
      <c r="D356" s="70">
        <f t="shared" ref="D356" si="1539">ROUND(SUM(D357:D361),2)</f>
        <v>1066.3900000000001</v>
      </c>
      <c r="E356" s="70">
        <f t="shared" ref="E356" si="1540">ROUND(SUM(E357:E361),2)</f>
        <v>1067.48</v>
      </c>
      <c r="F356" s="70">
        <f t="shared" ref="F356" si="1541">ROUND(SUM(F357:F361),2)</f>
        <v>1066.94</v>
      </c>
      <c r="G356" s="70">
        <f t="shared" ref="G356" si="1542">ROUND(SUM(G357:G361),2)</f>
        <v>1067.1199999999999</v>
      </c>
      <c r="H356" s="70">
        <f t="shared" ref="H356" si="1543">ROUND(SUM(H357:H361),2)</f>
        <v>1067.25</v>
      </c>
      <c r="I356" s="70">
        <f t="shared" ref="I356" si="1544">ROUND(SUM(I357:I361),2)</f>
        <v>1068.3800000000001</v>
      </c>
      <c r="J356" s="70">
        <f t="shared" ref="J356" si="1545">ROUND(SUM(J357:J361),2)</f>
        <v>1067.93</v>
      </c>
      <c r="K356" s="70">
        <f t="shared" ref="K356" si="1546">ROUND(SUM(K357:K361),2)</f>
        <v>1068.57</v>
      </c>
      <c r="L356" s="70">
        <f t="shared" ref="L356" si="1547">ROUND(SUM(L357:L361),2)</f>
        <v>1069.56</v>
      </c>
      <c r="M356" s="70">
        <f t="shared" ref="M356" si="1548">ROUND(SUM(M357:M361),2)</f>
        <v>1068.5</v>
      </c>
      <c r="N356" s="70">
        <f t="shared" ref="N356" si="1549">ROUND(SUM(N357:N361),2)</f>
        <v>1068.47</v>
      </c>
      <c r="O356" s="70">
        <f t="shared" ref="O356" si="1550">ROUND(SUM(O357:O361),2)</f>
        <v>1068.4000000000001</v>
      </c>
      <c r="P356" s="70">
        <f t="shared" ref="P356" si="1551">ROUND(SUM(P357:P361),2)</f>
        <v>1068.48</v>
      </c>
      <c r="Q356" s="70">
        <f t="shared" ref="Q356" si="1552">ROUND(SUM(Q357:Q361),2)</f>
        <v>1069</v>
      </c>
      <c r="R356" s="70">
        <f t="shared" ref="R356" si="1553">ROUND(SUM(R357:R361),2)</f>
        <v>1067.8800000000001</v>
      </c>
      <c r="S356" s="70">
        <f t="shared" ref="S356" si="1554">ROUND(SUM(S357:S361),2)</f>
        <v>1068.3499999999999</v>
      </c>
      <c r="T356" s="70">
        <f t="shared" ref="T356" si="1555">ROUND(SUM(T357:T361),2)</f>
        <v>1070.08</v>
      </c>
      <c r="U356" s="70">
        <f t="shared" ref="U356" si="1556">ROUND(SUM(U357:U361),2)</f>
        <v>1069.06</v>
      </c>
      <c r="V356" s="70">
        <f t="shared" ref="V356" si="1557">ROUND(SUM(V357:V361),2)</f>
        <v>1070.1300000000001</v>
      </c>
      <c r="W356" s="70">
        <f t="shared" ref="W356" si="1558">ROUND(SUM(W357:W361),2)</f>
        <v>1069.96</v>
      </c>
      <c r="X356" s="70">
        <f t="shared" ref="X356" si="1559">ROUND(SUM(X357:X361),2)</f>
        <v>1069.68</v>
      </c>
      <c r="Y356" s="71">
        <f t="shared" ref="Y356" si="1560">ROUND(SUM(Y357:Y361),2)</f>
        <v>1068.97</v>
      </c>
    </row>
    <row r="357" spans="1:25" ht="38.25" outlineLevel="1" x14ac:dyDescent="0.2">
      <c r="A357" s="73" t="s">
        <v>105</v>
      </c>
      <c r="B357" s="68">
        <f>B168</f>
        <v>987.54948485</v>
      </c>
      <c r="C357" s="68">
        <f t="shared" ref="C357:Y357" si="1561">C168</f>
        <v>987.68542970999999</v>
      </c>
      <c r="D357" s="68">
        <f t="shared" si="1561"/>
        <v>986.04582889000005</v>
      </c>
      <c r="E357" s="68">
        <f t="shared" si="1561"/>
        <v>987.12945447000004</v>
      </c>
      <c r="F357" s="68">
        <f t="shared" si="1561"/>
        <v>986.59303461000002</v>
      </c>
      <c r="G357" s="68">
        <f t="shared" si="1561"/>
        <v>986.77114119999999</v>
      </c>
      <c r="H357" s="68">
        <f t="shared" si="1561"/>
        <v>986.90256318000002</v>
      </c>
      <c r="I357" s="68">
        <f t="shared" si="1561"/>
        <v>988.03241446000004</v>
      </c>
      <c r="J357" s="68">
        <f t="shared" si="1561"/>
        <v>987.58553909</v>
      </c>
      <c r="K357" s="68">
        <f t="shared" si="1561"/>
        <v>988.21877602999996</v>
      </c>
      <c r="L357" s="68">
        <f t="shared" si="1561"/>
        <v>989.21160892</v>
      </c>
      <c r="M357" s="68">
        <f t="shared" si="1561"/>
        <v>988.15038056000003</v>
      </c>
      <c r="N357" s="68">
        <f t="shared" si="1561"/>
        <v>988.12338110999997</v>
      </c>
      <c r="O357" s="68">
        <f t="shared" si="1561"/>
        <v>988.05091951999998</v>
      </c>
      <c r="P357" s="68">
        <f t="shared" si="1561"/>
        <v>988.12666430000002</v>
      </c>
      <c r="Q357" s="68">
        <f t="shared" si="1561"/>
        <v>988.65510512000003</v>
      </c>
      <c r="R357" s="68">
        <f t="shared" si="1561"/>
        <v>987.52742965000004</v>
      </c>
      <c r="S357" s="68">
        <f t="shared" si="1561"/>
        <v>987.99972506999995</v>
      </c>
      <c r="T357" s="68">
        <f t="shared" si="1561"/>
        <v>989.73489287999996</v>
      </c>
      <c r="U357" s="68">
        <f t="shared" si="1561"/>
        <v>988.71517208</v>
      </c>
      <c r="V357" s="68">
        <f t="shared" si="1561"/>
        <v>989.78327912999998</v>
      </c>
      <c r="W357" s="68">
        <f t="shared" si="1561"/>
        <v>989.60652760999994</v>
      </c>
      <c r="X357" s="68">
        <f t="shared" si="1561"/>
        <v>989.32654236999997</v>
      </c>
      <c r="Y357" s="69">
        <f t="shared" si="1561"/>
        <v>988.62148707999995</v>
      </c>
    </row>
    <row r="358" spans="1:25" ht="38.25" outlineLevel="1" x14ac:dyDescent="0.2">
      <c r="A358" s="73" t="s">
        <v>39</v>
      </c>
      <c r="B358" s="27">
        <f>B352</f>
        <v>28.5</v>
      </c>
      <c r="C358" s="27">
        <f t="shared" ref="C358:Y358" si="1562">C352</f>
        <v>28.5</v>
      </c>
      <c r="D358" s="27">
        <f t="shared" si="1562"/>
        <v>28.5</v>
      </c>
      <c r="E358" s="27">
        <f t="shared" si="1562"/>
        <v>28.5</v>
      </c>
      <c r="F358" s="27">
        <f t="shared" si="1562"/>
        <v>28.5</v>
      </c>
      <c r="G358" s="27">
        <f t="shared" si="1562"/>
        <v>28.5</v>
      </c>
      <c r="H358" s="27">
        <f t="shared" si="1562"/>
        <v>28.5</v>
      </c>
      <c r="I358" s="27">
        <f t="shared" si="1562"/>
        <v>28.5</v>
      </c>
      <c r="J358" s="27">
        <f t="shared" si="1562"/>
        <v>28.5</v>
      </c>
      <c r="K358" s="27">
        <f t="shared" si="1562"/>
        <v>28.5</v>
      </c>
      <c r="L358" s="27">
        <f t="shared" si="1562"/>
        <v>28.5</v>
      </c>
      <c r="M358" s="27">
        <f t="shared" si="1562"/>
        <v>28.5</v>
      </c>
      <c r="N358" s="27">
        <f t="shared" si="1562"/>
        <v>28.5</v>
      </c>
      <c r="O358" s="27">
        <f t="shared" si="1562"/>
        <v>28.5</v>
      </c>
      <c r="P358" s="27">
        <f t="shared" si="1562"/>
        <v>28.5</v>
      </c>
      <c r="Q358" s="27">
        <f t="shared" si="1562"/>
        <v>28.5</v>
      </c>
      <c r="R358" s="27">
        <f t="shared" si="1562"/>
        <v>28.5</v>
      </c>
      <c r="S358" s="27">
        <f t="shared" si="1562"/>
        <v>28.5</v>
      </c>
      <c r="T358" s="27">
        <f t="shared" si="1562"/>
        <v>28.5</v>
      </c>
      <c r="U358" s="27">
        <f t="shared" si="1562"/>
        <v>28.5</v>
      </c>
      <c r="V358" s="27">
        <f t="shared" si="1562"/>
        <v>28.5</v>
      </c>
      <c r="W358" s="27">
        <f t="shared" si="1562"/>
        <v>28.5</v>
      </c>
      <c r="X358" s="27">
        <f t="shared" si="1562"/>
        <v>28.5</v>
      </c>
      <c r="Y358" s="28">
        <f t="shared" si="1562"/>
        <v>28.5</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2.8987535800000002</v>
      </c>
      <c r="C361" s="75">
        <f t="shared" si="1565"/>
        <v>2.8987535800000002</v>
      </c>
      <c r="D361" s="75">
        <f t="shared" si="1565"/>
        <v>2.8987535800000002</v>
      </c>
      <c r="E361" s="75">
        <f t="shared" si="1565"/>
        <v>2.8987535800000002</v>
      </c>
      <c r="F361" s="75">
        <f t="shared" si="1565"/>
        <v>2.8987535800000002</v>
      </c>
      <c r="G361" s="75">
        <f t="shared" si="1565"/>
        <v>2.8987535800000002</v>
      </c>
      <c r="H361" s="75">
        <f t="shared" si="1565"/>
        <v>2.8987535800000002</v>
      </c>
      <c r="I361" s="75">
        <f t="shared" si="1565"/>
        <v>2.8987535800000002</v>
      </c>
      <c r="J361" s="75">
        <f t="shared" si="1565"/>
        <v>2.8987535800000002</v>
      </c>
      <c r="K361" s="75">
        <f t="shared" si="1565"/>
        <v>2.8987535800000002</v>
      </c>
      <c r="L361" s="75">
        <f t="shared" si="1565"/>
        <v>2.8987535800000002</v>
      </c>
      <c r="M361" s="75">
        <f t="shared" si="1565"/>
        <v>2.8987535800000002</v>
      </c>
      <c r="N361" s="75">
        <f t="shared" si="1565"/>
        <v>2.8987535800000002</v>
      </c>
      <c r="O361" s="75">
        <f t="shared" si="1565"/>
        <v>2.8987535800000002</v>
      </c>
      <c r="P361" s="75">
        <f t="shared" si="1565"/>
        <v>2.8987535800000002</v>
      </c>
      <c r="Q361" s="75">
        <f t="shared" si="1565"/>
        <v>2.8987535800000002</v>
      </c>
      <c r="R361" s="75">
        <f t="shared" si="1565"/>
        <v>2.8987535800000002</v>
      </c>
      <c r="S361" s="75">
        <f t="shared" si="1565"/>
        <v>2.8987535800000002</v>
      </c>
      <c r="T361" s="75">
        <f t="shared" si="1565"/>
        <v>2.8987535800000002</v>
      </c>
      <c r="U361" s="75">
        <f t="shared" si="1565"/>
        <v>2.8987535800000002</v>
      </c>
      <c r="V361" s="75">
        <f t="shared" si="1565"/>
        <v>2.8987535800000002</v>
      </c>
      <c r="W361" s="75">
        <f t="shared" si="1565"/>
        <v>2.8987535800000002</v>
      </c>
      <c r="X361" s="75">
        <f t="shared" si="1565"/>
        <v>2.8987535800000002</v>
      </c>
      <c r="Y361" s="76">
        <f t="shared" si="1565"/>
        <v>2.8987535800000002</v>
      </c>
    </row>
    <row r="362" spans="1:25" x14ac:dyDescent="0.2">
      <c r="A362" s="72">
        <v>28</v>
      </c>
      <c r="B362" s="70">
        <f>ROUND(SUM(B363:B367),2)</f>
        <v>1068.73</v>
      </c>
      <c r="C362" s="70">
        <f t="shared" ref="C362" si="1566">ROUND(SUM(C363:C367),2)</f>
        <v>1067.8800000000001</v>
      </c>
      <c r="D362" s="70">
        <f t="shared" ref="D362" si="1567">ROUND(SUM(D363:D367),2)</f>
        <v>1067.8800000000001</v>
      </c>
      <c r="E362" s="70">
        <f t="shared" ref="E362" si="1568">ROUND(SUM(E363:E367),2)</f>
        <v>1067.9100000000001</v>
      </c>
      <c r="F362" s="70">
        <f t="shared" ref="F362" si="1569">ROUND(SUM(F363:F367),2)</f>
        <v>1067.75</v>
      </c>
      <c r="G362" s="70">
        <f t="shared" ref="G362" si="1570">ROUND(SUM(G363:G367),2)</f>
        <v>1067.52</v>
      </c>
      <c r="H362" s="70">
        <f t="shared" ref="H362" si="1571">ROUND(SUM(H363:H367),2)</f>
        <v>1067.1099999999999</v>
      </c>
      <c r="I362" s="70">
        <f t="shared" ref="I362" si="1572">ROUND(SUM(I363:I367),2)</f>
        <v>1075.81</v>
      </c>
      <c r="J362" s="70">
        <f t="shared" ref="J362" si="1573">ROUND(SUM(J363:J367),2)</f>
        <v>1073.79</v>
      </c>
      <c r="K362" s="70">
        <f t="shared" ref="K362" si="1574">ROUND(SUM(K363:K367),2)</f>
        <v>1068.76</v>
      </c>
      <c r="L362" s="70">
        <f t="shared" ref="L362" si="1575">ROUND(SUM(L363:L367),2)</f>
        <v>1068.1099999999999</v>
      </c>
      <c r="M362" s="70">
        <f t="shared" ref="M362" si="1576">ROUND(SUM(M363:M367),2)</f>
        <v>1067.54</v>
      </c>
      <c r="N362" s="70">
        <f t="shared" ref="N362" si="1577">ROUND(SUM(N363:N367),2)</f>
        <v>1068.18</v>
      </c>
      <c r="O362" s="70">
        <f t="shared" ref="O362" si="1578">ROUND(SUM(O363:O367),2)</f>
        <v>1068.96</v>
      </c>
      <c r="P362" s="70">
        <f t="shared" ref="P362" si="1579">ROUND(SUM(P363:P367),2)</f>
        <v>1104.19</v>
      </c>
      <c r="Q362" s="70">
        <f t="shared" ref="Q362" si="1580">ROUND(SUM(Q363:Q367),2)</f>
        <v>1068.3499999999999</v>
      </c>
      <c r="R362" s="70">
        <f t="shared" ref="R362" si="1581">ROUND(SUM(R363:R367),2)</f>
        <v>1071.92</v>
      </c>
      <c r="S362" s="70">
        <f t="shared" ref="S362" si="1582">ROUND(SUM(S363:S367),2)</f>
        <v>1068.22</v>
      </c>
      <c r="T362" s="70">
        <f t="shared" ref="T362" si="1583">ROUND(SUM(T363:T367),2)</f>
        <v>1070.17</v>
      </c>
      <c r="U362" s="70">
        <f t="shared" ref="U362" si="1584">ROUND(SUM(U363:U367),2)</f>
        <v>1068.83</v>
      </c>
      <c r="V362" s="70">
        <f t="shared" ref="V362" si="1585">ROUND(SUM(V363:V367),2)</f>
        <v>1069.58</v>
      </c>
      <c r="W362" s="70">
        <f t="shared" ref="W362" si="1586">ROUND(SUM(W363:W367),2)</f>
        <v>1069.18</v>
      </c>
      <c r="X362" s="70">
        <f t="shared" ref="X362" si="1587">ROUND(SUM(X363:X367),2)</f>
        <v>1072.03</v>
      </c>
      <c r="Y362" s="71">
        <f t="shared" ref="Y362" si="1588">ROUND(SUM(Y363:Y367),2)</f>
        <v>1069.27</v>
      </c>
    </row>
    <row r="363" spans="1:25" ht="38.25" outlineLevel="1" x14ac:dyDescent="0.2">
      <c r="A363" s="73" t="s">
        <v>105</v>
      </c>
      <c r="B363" s="68">
        <f>B174</f>
        <v>988.37876515000005</v>
      </c>
      <c r="C363" s="68">
        <f t="shared" ref="C363:Y363" si="1589">C174</f>
        <v>987.52946978</v>
      </c>
      <c r="D363" s="68">
        <f t="shared" si="1589"/>
        <v>987.53574031000005</v>
      </c>
      <c r="E363" s="68">
        <f t="shared" si="1589"/>
        <v>987.56394287000001</v>
      </c>
      <c r="F363" s="68">
        <f t="shared" si="1589"/>
        <v>987.39860326999997</v>
      </c>
      <c r="G363" s="68">
        <f t="shared" si="1589"/>
        <v>987.17031543999997</v>
      </c>
      <c r="H363" s="68">
        <f t="shared" si="1589"/>
        <v>986.76255017000005</v>
      </c>
      <c r="I363" s="68">
        <f t="shared" si="1589"/>
        <v>995.45812131000002</v>
      </c>
      <c r="J363" s="68">
        <f t="shared" si="1589"/>
        <v>993.44509240000002</v>
      </c>
      <c r="K363" s="68">
        <f t="shared" si="1589"/>
        <v>988.40927385999998</v>
      </c>
      <c r="L363" s="68">
        <f t="shared" si="1589"/>
        <v>987.76295359000005</v>
      </c>
      <c r="M363" s="68">
        <f t="shared" si="1589"/>
        <v>987.19418039000004</v>
      </c>
      <c r="N363" s="68">
        <f t="shared" si="1589"/>
        <v>987.8283232</v>
      </c>
      <c r="O363" s="68">
        <f t="shared" si="1589"/>
        <v>988.61568065999995</v>
      </c>
      <c r="P363" s="68">
        <f t="shared" si="1589"/>
        <v>1023.8437480699999</v>
      </c>
      <c r="Q363" s="68">
        <f t="shared" si="1589"/>
        <v>988.00616112</v>
      </c>
      <c r="R363" s="68">
        <f t="shared" si="1589"/>
        <v>991.56654664999996</v>
      </c>
      <c r="S363" s="68">
        <f t="shared" si="1589"/>
        <v>987.87534053000002</v>
      </c>
      <c r="T363" s="68">
        <f t="shared" si="1589"/>
        <v>989.81902184</v>
      </c>
      <c r="U363" s="68">
        <f t="shared" si="1589"/>
        <v>988.48490178999998</v>
      </c>
      <c r="V363" s="68">
        <f t="shared" si="1589"/>
        <v>989.23282514000005</v>
      </c>
      <c r="W363" s="68">
        <f t="shared" si="1589"/>
        <v>988.82709301</v>
      </c>
      <c r="X363" s="68">
        <f t="shared" si="1589"/>
        <v>991.68285243000003</v>
      </c>
      <c r="Y363" s="69">
        <f t="shared" si="1589"/>
        <v>988.92156226999998</v>
      </c>
    </row>
    <row r="364" spans="1:25" ht="38.25" outlineLevel="1" x14ac:dyDescent="0.2">
      <c r="A364" s="73" t="s">
        <v>39</v>
      </c>
      <c r="B364" s="27">
        <f>B358</f>
        <v>28.5</v>
      </c>
      <c r="C364" s="27">
        <f t="shared" ref="C364:Y364" si="1590">C358</f>
        <v>28.5</v>
      </c>
      <c r="D364" s="27">
        <f t="shared" si="1590"/>
        <v>28.5</v>
      </c>
      <c r="E364" s="27">
        <f t="shared" si="1590"/>
        <v>28.5</v>
      </c>
      <c r="F364" s="27">
        <f t="shared" si="1590"/>
        <v>28.5</v>
      </c>
      <c r="G364" s="27">
        <f t="shared" si="1590"/>
        <v>28.5</v>
      </c>
      <c r="H364" s="27">
        <f t="shared" si="1590"/>
        <v>28.5</v>
      </c>
      <c r="I364" s="27">
        <f t="shared" si="1590"/>
        <v>28.5</v>
      </c>
      <c r="J364" s="27">
        <f t="shared" si="1590"/>
        <v>28.5</v>
      </c>
      <c r="K364" s="27">
        <f t="shared" si="1590"/>
        <v>28.5</v>
      </c>
      <c r="L364" s="27">
        <f t="shared" si="1590"/>
        <v>28.5</v>
      </c>
      <c r="M364" s="27">
        <f t="shared" si="1590"/>
        <v>28.5</v>
      </c>
      <c r="N364" s="27">
        <f t="shared" si="1590"/>
        <v>28.5</v>
      </c>
      <c r="O364" s="27">
        <f t="shared" si="1590"/>
        <v>28.5</v>
      </c>
      <c r="P364" s="27">
        <f t="shared" si="1590"/>
        <v>28.5</v>
      </c>
      <c r="Q364" s="27">
        <f t="shared" si="1590"/>
        <v>28.5</v>
      </c>
      <c r="R364" s="27">
        <f t="shared" si="1590"/>
        <v>28.5</v>
      </c>
      <c r="S364" s="27">
        <f t="shared" si="1590"/>
        <v>28.5</v>
      </c>
      <c r="T364" s="27">
        <f t="shared" si="1590"/>
        <v>28.5</v>
      </c>
      <c r="U364" s="27">
        <f t="shared" si="1590"/>
        <v>28.5</v>
      </c>
      <c r="V364" s="27">
        <f t="shared" si="1590"/>
        <v>28.5</v>
      </c>
      <c r="W364" s="27">
        <f t="shared" si="1590"/>
        <v>28.5</v>
      </c>
      <c r="X364" s="27">
        <f t="shared" si="1590"/>
        <v>28.5</v>
      </c>
      <c r="Y364" s="28">
        <f t="shared" si="1590"/>
        <v>28.5</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2.8987535800000002</v>
      </c>
      <c r="C367" s="75">
        <f t="shared" si="1593"/>
        <v>2.8987535800000002</v>
      </c>
      <c r="D367" s="75">
        <f t="shared" si="1593"/>
        <v>2.8987535800000002</v>
      </c>
      <c r="E367" s="75">
        <f t="shared" si="1593"/>
        <v>2.8987535800000002</v>
      </c>
      <c r="F367" s="75">
        <f t="shared" si="1593"/>
        <v>2.8987535800000002</v>
      </c>
      <c r="G367" s="75">
        <f t="shared" si="1593"/>
        <v>2.8987535800000002</v>
      </c>
      <c r="H367" s="75">
        <f t="shared" si="1593"/>
        <v>2.8987535800000002</v>
      </c>
      <c r="I367" s="75">
        <f t="shared" si="1593"/>
        <v>2.8987535800000002</v>
      </c>
      <c r="J367" s="75">
        <f t="shared" si="1593"/>
        <v>2.8987535800000002</v>
      </c>
      <c r="K367" s="75">
        <f t="shared" si="1593"/>
        <v>2.8987535800000002</v>
      </c>
      <c r="L367" s="75">
        <f t="shared" si="1593"/>
        <v>2.8987535800000002</v>
      </c>
      <c r="M367" s="75">
        <f t="shared" si="1593"/>
        <v>2.8987535800000002</v>
      </c>
      <c r="N367" s="75">
        <f t="shared" si="1593"/>
        <v>2.8987535800000002</v>
      </c>
      <c r="O367" s="75">
        <f t="shared" si="1593"/>
        <v>2.8987535800000002</v>
      </c>
      <c r="P367" s="75">
        <f t="shared" si="1593"/>
        <v>2.8987535800000002</v>
      </c>
      <c r="Q367" s="75">
        <f t="shared" si="1593"/>
        <v>2.8987535800000002</v>
      </c>
      <c r="R367" s="75">
        <f t="shared" si="1593"/>
        <v>2.8987535800000002</v>
      </c>
      <c r="S367" s="75">
        <f t="shared" si="1593"/>
        <v>2.8987535800000002</v>
      </c>
      <c r="T367" s="75">
        <f t="shared" si="1593"/>
        <v>2.8987535800000002</v>
      </c>
      <c r="U367" s="75">
        <f t="shared" si="1593"/>
        <v>2.8987535800000002</v>
      </c>
      <c r="V367" s="75">
        <f t="shared" si="1593"/>
        <v>2.8987535800000002</v>
      </c>
      <c r="W367" s="75">
        <f t="shared" si="1593"/>
        <v>2.8987535800000002</v>
      </c>
      <c r="X367" s="75">
        <f t="shared" si="1593"/>
        <v>2.8987535800000002</v>
      </c>
      <c r="Y367" s="76">
        <f t="shared" si="1593"/>
        <v>2.8987535800000002</v>
      </c>
    </row>
    <row r="368" spans="1:25" x14ac:dyDescent="0.2">
      <c r="A368" s="72">
        <v>29</v>
      </c>
      <c r="B368" s="70">
        <f>ROUND(SUM(B369:B373),2)</f>
        <v>1067.3699999999999</v>
      </c>
      <c r="C368" s="70">
        <f t="shared" ref="C368" si="1594">ROUND(SUM(C369:C373),2)</f>
        <v>1067.1099999999999</v>
      </c>
      <c r="D368" s="70">
        <f t="shared" ref="D368" si="1595">ROUND(SUM(D369:D373),2)</f>
        <v>1066.9000000000001</v>
      </c>
      <c r="E368" s="70">
        <f t="shared" ref="E368" si="1596">ROUND(SUM(E369:E373),2)</f>
        <v>1067.01</v>
      </c>
      <c r="F368" s="70">
        <f t="shared" ref="F368" si="1597">ROUND(SUM(F369:F373),2)</f>
        <v>1066.8699999999999</v>
      </c>
      <c r="G368" s="70">
        <f t="shared" ref="G368" si="1598">ROUND(SUM(G369:G373),2)</f>
        <v>1066.49</v>
      </c>
      <c r="H368" s="70">
        <f t="shared" ref="H368" si="1599">ROUND(SUM(H369:H373),2)</f>
        <v>1066.99</v>
      </c>
      <c r="I368" s="70">
        <f t="shared" ref="I368" si="1600">ROUND(SUM(I369:I373),2)</f>
        <v>1074.0899999999999</v>
      </c>
      <c r="J368" s="70">
        <f t="shared" ref="J368" si="1601">ROUND(SUM(J369:J373),2)</f>
        <v>1072.55</v>
      </c>
      <c r="K368" s="70">
        <f t="shared" ref="K368" si="1602">ROUND(SUM(K369:K373),2)</f>
        <v>1068.18</v>
      </c>
      <c r="L368" s="70">
        <f t="shared" ref="L368" si="1603">ROUND(SUM(L369:L373),2)</f>
        <v>1071.1099999999999</v>
      </c>
      <c r="M368" s="70">
        <f t="shared" ref="M368" si="1604">ROUND(SUM(M369:M373),2)</f>
        <v>1071.25</v>
      </c>
      <c r="N368" s="70">
        <f t="shared" ref="N368" si="1605">ROUND(SUM(N369:N373),2)</f>
        <v>1070.8399999999999</v>
      </c>
      <c r="O368" s="70">
        <f t="shared" ref="O368" si="1606">ROUND(SUM(O369:O373),2)</f>
        <v>1070.77</v>
      </c>
      <c r="P368" s="70">
        <f t="shared" ref="P368" si="1607">ROUND(SUM(P369:P373),2)</f>
        <v>1071.3900000000001</v>
      </c>
      <c r="Q368" s="70">
        <f t="shared" ref="Q368" si="1608">ROUND(SUM(Q369:Q373),2)</f>
        <v>1071.08</v>
      </c>
      <c r="R368" s="70">
        <f t="shared" ref="R368" si="1609">ROUND(SUM(R369:R373),2)</f>
        <v>1075.69</v>
      </c>
      <c r="S368" s="70">
        <f t="shared" ref="S368" si="1610">ROUND(SUM(S369:S373),2)</f>
        <v>1071.5</v>
      </c>
      <c r="T368" s="70">
        <f t="shared" ref="T368" si="1611">ROUND(SUM(T369:T373),2)</f>
        <v>1071.3499999999999</v>
      </c>
      <c r="U368" s="70">
        <f t="shared" ref="U368" si="1612">ROUND(SUM(U369:U373),2)</f>
        <v>1071.6600000000001</v>
      </c>
      <c r="V368" s="70">
        <f t="shared" ref="V368" si="1613">ROUND(SUM(V369:V373),2)</f>
        <v>1072.5</v>
      </c>
      <c r="W368" s="70">
        <f t="shared" ref="W368" si="1614">ROUND(SUM(W369:W373),2)</f>
        <v>1074.28</v>
      </c>
      <c r="X368" s="70">
        <f t="shared" ref="X368" si="1615">ROUND(SUM(X369:X373),2)</f>
        <v>1074</v>
      </c>
      <c r="Y368" s="71">
        <f t="shared" ref="Y368" si="1616">ROUND(SUM(Y369:Y373),2)</f>
        <v>1072.45</v>
      </c>
    </row>
    <row r="369" spans="1:25" ht="38.25" outlineLevel="1" x14ac:dyDescent="0.2">
      <c r="A369" s="73" t="s">
        <v>105</v>
      </c>
      <c r="B369" s="68">
        <f>B180</f>
        <v>987.02286320999997</v>
      </c>
      <c r="C369" s="68">
        <f t="shared" ref="C369:Y369" si="1617">C180</f>
        <v>986.76252875</v>
      </c>
      <c r="D369" s="68">
        <f t="shared" si="1617"/>
        <v>986.54628475000004</v>
      </c>
      <c r="E369" s="68">
        <f t="shared" si="1617"/>
        <v>986.66045902999997</v>
      </c>
      <c r="F369" s="68">
        <f t="shared" si="1617"/>
        <v>986.51834703999998</v>
      </c>
      <c r="G369" s="68">
        <f t="shared" si="1617"/>
        <v>986.14379136000002</v>
      </c>
      <c r="H369" s="68">
        <f t="shared" si="1617"/>
        <v>986.64019325000004</v>
      </c>
      <c r="I369" s="68">
        <f t="shared" si="1617"/>
        <v>993.73917627000003</v>
      </c>
      <c r="J369" s="68">
        <f t="shared" si="1617"/>
        <v>992.20489795000003</v>
      </c>
      <c r="K369" s="68">
        <f t="shared" si="1617"/>
        <v>987.82727864000003</v>
      </c>
      <c r="L369" s="68">
        <f t="shared" si="1617"/>
        <v>990.76576761000001</v>
      </c>
      <c r="M369" s="68">
        <f t="shared" si="1617"/>
        <v>990.89930651999998</v>
      </c>
      <c r="N369" s="68">
        <f t="shared" si="1617"/>
        <v>990.48962569000003</v>
      </c>
      <c r="O369" s="68">
        <f t="shared" si="1617"/>
        <v>990.41807612000002</v>
      </c>
      <c r="P369" s="68">
        <f t="shared" si="1617"/>
        <v>991.04567648</v>
      </c>
      <c r="Q369" s="68">
        <f t="shared" si="1617"/>
        <v>990.72935058999997</v>
      </c>
      <c r="R369" s="68">
        <f t="shared" si="1617"/>
        <v>995.34004488000005</v>
      </c>
      <c r="S369" s="68">
        <f t="shared" si="1617"/>
        <v>991.15208315999996</v>
      </c>
      <c r="T369" s="68">
        <f t="shared" si="1617"/>
        <v>991.00259154000003</v>
      </c>
      <c r="U369" s="68">
        <f t="shared" si="1617"/>
        <v>991.31308534000004</v>
      </c>
      <c r="V369" s="68">
        <f t="shared" si="1617"/>
        <v>992.15209658000003</v>
      </c>
      <c r="W369" s="68">
        <f t="shared" si="1617"/>
        <v>993.93472214999997</v>
      </c>
      <c r="X369" s="68">
        <f t="shared" si="1617"/>
        <v>993.65282709999997</v>
      </c>
      <c r="Y369" s="69">
        <f t="shared" si="1617"/>
        <v>992.10455652999997</v>
      </c>
    </row>
    <row r="370" spans="1:25" ht="38.25" outlineLevel="1" x14ac:dyDescent="0.2">
      <c r="A370" s="73" t="s">
        <v>39</v>
      </c>
      <c r="B370" s="27">
        <f>B364</f>
        <v>28.5</v>
      </c>
      <c r="C370" s="27">
        <f t="shared" ref="C370:Y370" si="1618">C364</f>
        <v>28.5</v>
      </c>
      <c r="D370" s="27">
        <f t="shared" si="1618"/>
        <v>28.5</v>
      </c>
      <c r="E370" s="27">
        <f t="shared" si="1618"/>
        <v>28.5</v>
      </c>
      <c r="F370" s="27">
        <f t="shared" si="1618"/>
        <v>28.5</v>
      </c>
      <c r="G370" s="27">
        <f t="shared" si="1618"/>
        <v>28.5</v>
      </c>
      <c r="H370" s="27">
        <f t="shared" si="1618"/>
        <v>28.5</v>
      </c>
      <c r="I370" s="27">
        <f t="shared" si="1618"/>
        <v>28.5</v>
      </c>
      <c r="J370" s="27">
        <f t="shared" si="1618"/>
        <v>28.5</v>
      </c>
      <c r="K370" s="27">
        <f t="shared" si="1618"/>
        <v>28.5</v>
      </c>
      <c r="L370" s="27">
        <f t="shared" si="1618"/>
        <v>28.5</v>
      </c>
      <c r="M370" s="27">
        <f t="shared" si="1618"/>
        <v>28.5</v>
      </c>
      <c r="N370" s="27">
        <f t="shared" si="1618"/>
        <v>28.5</v>
      </c>
      <c r="O370" s="27">
        <f t="shared" si="1618"/>
        <v>28.5</v>
      </c>
      <c r="P370" s="27">
        <f t="shared" si="1618"/>
        <v>28.5</v>
      </c>
      <c r="Q370" s="27">
        <f t="shared" si="1618"/>
        <v>28.5</v>
      </c>
      <c r="R370" s="27">
        <f t="shared" si="1618"/>
        <v>28.5</v>
      </c>
      <c r="S370" s="27">
        <f t="shared" si="1618"/>
        <v>28.5</v>
      </c>
      <c r="T370" s="27">
        <f t="shared" si="1618"/>
        <v>28.5</v>
      </c>
      <c r="U370" s="27">
        <f t="shared" si="1618"/>
        <v>28.5</v>
      </c>
      <c r="V370" s="27">
        <f t="shared" si="1618"/>
        <v>28.5</v>
      </c>
      <c r="W370" s="27">
        <f t="shared" si="1618"/>
        <v>28.5</v>
      </c>
      <c r="X370" s="27">
        <f t="shared" si="1618"/>
        <v>28.5</v>
      </c>
      <c r="Y370" s="28">
        <f t="shared" si="1618"/>
        <v>28.5</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2.8987535800000002</v>
      </c>
      <c r="C373" s="75">
        <f t="shared" si="1621"/>
        <v>2.8987535800000002</v>
      </c>
      <c r="D373" s="75">
        <f t="shared" si="1621"/>
        <v>2.8987535800000002</v>
      </c>
      <c r="E373" s="75">
        <f t="shared" si="1621"/>
        <v>2.8987535800000002</v>
      </c>
      <c r="F373" s="75">
        <f t="shared" si="1621"/>
        <v>2.8987535800000002</v>
      </c>
      <c r="G373" s="75">
        <f t="shared" si="1621"/>
        <v>2.8987535800000002</v>
      </c>
      <c r="H373" s="75">
        <f t="shared" si="1621"/>
        <v>2.8987535800000002</v>
      </c>
      <c r="I373" s="75">
        <f t="shared" si="1621"/>
        <v>2.8987535800000002</v>
      </c>
      <c r="J373" s="75">
        <f t="shared" si="1621"/>
        <v>2.8987535800000002</v>
      </c>
      <c r="K373" s="75">
        <f t="shared" si="1621"/>
        <v>2.8987535800000002</v>
      </c>
      <c r="L373" s="75">
        <f t="shared" si="1621"/>
        <v>2.8987535800000002</v>
      </c>
      <c r="M373" s="75">
        <f t="shared" si="1621"/>
        <v>2.8987535800000002</v>
      </c>
      <c r="N373" s="75">
        <f t="shared" si="1621"/>
        <v>2.8987535800000002</v>
      </c>
      <c r="O373" s="75">
        <f t="shared" si="1621"/>
        <v>2.8987535800000002</v>
      </c>
      <c r="P373" s="75">
        <f t="shared" si="1621"/>
        <v>2.8987535800000002</v>
      </c>
      <c r="Q373" s="75">
        <f t="shared" si="1621"/>
        <v>2.8987535800000002</v>
      </c>
      <c r="R373" s="75">
        <f t="shared" si="1621"/>
        <v>2.8987535800000002</v>
      </c>
      <c r="S373" s="75">
        <f t="shared" si="1621"/>
        <v>2.8987535800000002</v>
      </c>
      <c r="T373" s="75">
        <f t="shared" si="1621"/>
        <v>2.8987535800000002</v>
      </c>
      <c r="U373" s="75">
        <f t="shared" si="1621"/>
        <v>2.8987535800000002</v>
      </c>
      <c r="V373" s="75">
        <f t="shared" si="1621"/>
        <v>2.8987535800000002</v>
      </c>
      <c r="W373" s="75">
        <f t="shared" si="1621"/>
        <v>2.8987535800000002</v>
      </c>
      <c r="X373" s="75">
        <f t="shared" si="1621"/>
        <v>2.8987535800000002</v>
      </c>
      <c r="Y373" s="76">
        <f t="shared" si="1621"/>
        <v>2.8987535800000002</v>
      </c>
    </row>
    <row r="374" spans="1:25" x14ac:dyDescent="0.2">
      <c r="A374" s="72">
        <v>30</v>
      </c>
      <c r="B374" s="70">
        <f>ROUND(SUM(B375:B379),2)</f>
        <v>1071.78</v>
      </c>
      <c r="C374" s="70">
        <f t="shared" ref="C374" si="1622">ROUND(SUM(C375:C379),2)</f>
        <v>1071.6400000000001</v>
      </c>
      <c r="D374" s="70">
        <f t="shared" ref="D374" si="1623">ROUND(SUM(D375:D379),2)</f>
        <v>1071.58</v>
      </c>
      <c r="E374" s="70">
        <f t="shared" ref="E374" si="1624">ROUND(SUM(E375:E379),2)</f>
        <v>1071.01</v>
      </c>
      <c r="F374" s="70">
        <f t="shared" ref="F374" si="1625">ROUND(SUM(F375:F379),2)</f>
        <v>1070.98</v>
      </c>
      <c r="G374" s="70">
        <f t="shared" ref="G374" si="1626">ROUND(SUM(G375:G379),2)</f>
        <v>1071.08</v>
      </c>
      <c r="H374" s="70">
        <f t="shared" ref="H374" si="1627">ROUND(SUM(H375:H379),2)</f>
        <v>1071.48</v>
      </c>
      <c r="I374" s="70">
        <f t="shared" ref="I374" si="1628">ROUND(SUM(I375:I379),2)</f>
        <v>1077.53</v>
      </c>
      <c r="J374" s="70">
        <f t="shared" ref="J374" si="1629">ROUND(SUM(J375:J379),2)</f>
        <v>1076.21</v>
      </c>
      <c r="K374" s="70">
        <f t="shared" ref="K374" si="1630">ROUND(SUM(K375:K379),2)</f>
        <v>1071.56</v>
      </c>
      <c r="L374" s="70">
        <f t="shared" ref="L374" si="1631">ROUND(SUM(L375:L379),2)</f>
        <v>1071.07</v>
      </c>
      <c r="M374" s="70">
        <f t="shared" ref="M374" si="1632">ROUND(SUM(M375:M379),2)</f>
        <v>1071.21</v>
      </c>
      <c r="N374" s="70">
        <f t="shared" ref="N374" si="1633">ROUND(SUM(N375:N379),2)</f>
        <v>1071.04</v>
      </c>
      <c r="O374" s="70">
        <f t="shared" ref="O374" si="1634">ROUND(SUM(O375:O379),2)</f>
        <v>1071.48</v>
      </c>
      <c r="P374" s="70">
        <f t="shared" ref="P374" si="1635">ROUND(SUM(P375:P379),2)</f>
        <v>1071.8</v>
      </c>
      <c r="Q374" s="70">
        <f t="shared" ref="Q374" si="1636">ROUND(SUM(Q375:Q379),2)</f>
        <v>1071.22</v>
      </c>
      <c r="R374" s="70">
        <f t="shared" ref="R374" si="1637">ROUND(SUM(R375:R379),2)</f>
        <v>1070.79</v>
      </c>
      <c r="S374" s="70">
        <f t="shared" ref="S374" si="1638">ROUND(SUM(S375:S379),2)</f>
        <v>1069.08</v>
      </c>
      <c r="T374" s="70">
        <f t="shared" ref="T374" si="1639">ROUND(SUM(T375:T379),2)</f>
        <v>1070.8399999999999</v>
      </c>
      <c r="U374" s="70">
        <f t="shared" ref="U374" si="1640">ROUND(SUM(U375:U379),2)</f>
        <v>1069.96</v>
      </c>
      <c r="V374" s="70">
        <f t="shared" ref="V374" si="1641">ROUND(SUM(V375:V379),2)</f>
        <v>1069.8800000000001</v>
      </c>
      <c r="W374" s="70">
        <f t="shared" ref="W374" si="1642">ROUND(SUM(W375:W379),2)</f>
        <v>1070.72</v>
      </c>
      <c r="X374" s="70">
        <f t="shared" ref="X374" si="1643">ROUND(SUM(X375:X379),2)</f>
        <v>1072.3800000000001</v>
      </c>
      <c r="Y374" s="71">
        <f t="shared" ref="Y374" si="1644">ROUND(SUM(Y375:Y379),2)</f>
        <v>1069.43</v>
      </c>
    </row>
    <row r="375" spans="1:25" ht="38.25" outlineLevel="1" x14ac:dyDescent="0.2">
      <c r="A375" s="73" t="s">
        <v>105</v>
      </c>
      <c r="B375" s="68">
        <f>B186</f>
        <v>991.43070076000004</v>
      </c>
      <c r="C375" s="68">
        <f t="shared" ref="C375:Y375" si="1645">C186</f>
        <v>991.28629751000005</v>
      </c>
      <c r="D375" s="68">
        <f t="shared" si="1645"/>
        <v>991.23581968999997</v>
      </c>
      <c r="E375" s="68">
        <f t="shared" si="1645"/>
        <v>990.65875939</v>
      </c>
      <c r="F375" s="68">
        <f t="shared" si="1645"/>
        <v>990.63419725999995</v>
      </c>
      <c r="G375" s="68">
        <f t="shared" si="1645"/>
        <v>990.73243815000001</v>
      </c>
      <c r="H375" s="68">
        <f t="shared" si="1645"/>
        <v>991.12921892999998</v>
      </c>
      <c r="I375" s="68">
        <f t="shared" si="1645"/>
        <v>997.18020318000003</v>
      </c>
      <c r="J375" s="68">
        <f t="shared" si="1645"/>
        <v>995.85796281</v>
      </c>
      <c r="K375" s="68">
        <f t="shared" si="1645"/>
        <v>991.20842282000001</v>
      </c>
      <c r="L375" s="68">
        <f t="shared" si="1645"/>
        <v>990.71991704000004</v>
      </c>
      <c r="M375" s="68">
        <f t="shared" si="1645"/>
        <v>990.86343841999997</v>
      </c>
      <c r="N375" s="68">
        <f t="shared" si="1645"/>
        <v>990.69505643000002</v>
      </c>
      <c r="O375" s="68">
        <f t="shared" si="1645"/>
        <v>991.12901391000003</v>
      </c>
      <c r="P375" s="68">
        <f t="shared" si="1645"/>
        <v>991.45020421000004</v>
      </c>
      <c r="Q375" s="68">
        <f t="shared" si="1645"/>
        <v>990.87021400000003</v>
      </c>
      <c r="R375" s="68">
        <f t="shared" si="1645"/>
        <v>990.43944410999995</v>
      </c>
      <c r="S375" s="68">
        <f t="shared" si="1645"/>
        <v>988.73388549000003</v>
      </c>
      <c r="T375" s="68">
        <f t="shared" si="1645"/>
        <v>990.491308</v>
      </c>
      <c r="U375" s="68">
        <f t="shared" si="1645"/>
        <v>989.60783946000004</v>
      </c>
      <c r="V375" s="68">
        <f t="shared" si="1645"/>
        <v>989.53515919999995</v>
      </c>
      <c r="W375" s="68">
        <f t="shared" si="1645"/>
        <v>990.37050217000001</v>
      </c>
      <c r="X375" s="68">
        <f t="shared" si="1645"/>
        <v>992.03369564000002</v>
      </c>
      <c r="Y375" s="69">
        <f t="shared" si="1645"/>
        <v>989.08562832999996</v>
      </c>
    </row>
    <row r="376" spans="1:25" ht="38.25" outlineLevel="1" x14ac:dyDescent="0.2">
      <c r="A376" s="73" t="s">
        <v>39</v>
      </c>
      <c r="B376" s="27">
        <f>B370</f>
        <v>28.5</v>
      </c>
      <c r="C376" s="27">
        <f t="shared" ref="C376:Y376" si="1646">C370</f>
        <v>28.5</v>
      </c>
      <c r="D376" s="27">
        <f t="shared" si="1646"/>
        <v>28.5</v>
      </c>
      <c r="E376" s="27">
        <f t="shared" si="1646"/>
        <v>28.5</v>
      </c>
      <c r="F376" s="27">
        <f t="shared" si="1646"/>
        <v>28.5</v>
      </c>
      <c r="G376" s="27">
        <f t="shared" si="1646"/>
        <v>28.5</v>
      </c>
      <c r="H376" s="27">
        <f t="shared" si="1646"/>
        <v>28.5</v>
      </c>
      <c r="I376" s="27">
        <f t="shared" si="1646"/>
        <v>28.5</v>
      </c>
      <c r="J376" s="27">
        <f t="shared" si="1646"/>
        <v>28.5</v>
      </c>
      <c r="K376" s="27">
        <f t="shared" si="1646"/>
        <v>28.5</v>
      </c>
      <c r="L376" s="27">
        <f t="shared" si="1646"/>
        <v>28.5</v>
      </c>
      <c r="M376" s="27">
        <f t="shared" si="1646"/>
        <v>28.5</v>
      </c>
      <c r="N376" s="27">
        <f t="shared" si="1646"/>
        <v>28.5</v>
      </c>
      <c r="O376" s="27">
        <f t="shared" si="1646"/>
        <v>28.5</v>
      </c>
      <c r="P376" s="27">
        <f t="shared" si="1646"/>
        <v>28.5</v>
      </c>
      <c r="Q376" s="27">
        <f t="shared" si="1646"/>
        <v>28.5</v>
      </c>
      <c r="R376" s="27">
        <f t="shared" si="1646"/>
        <v>28.5</v>
      </c>
      <c r="S376" s="27">
        <f t="shared" si="1646"/>
        <v>28.5</v>
      </c>
      <c r="T376" s="27">
        <f t="shared" si="1646"/>
        <v>28.5</v>
      </c>
      <c r="U376" s="27">
        <f t="shared" si="1646"/>
        <v>28.5</v>
      </c>
      <c r="V376" s="27">
        <f t="shared" si="1646"/>
        <v>28.5</v>
      </c>
      <c r="W376" s="27">
        <f t="shared" si="1646"/>
        <v>28.5</v>
      </c>
      <c r="X376" s="27">
        <f t="shared" si="1646"/>
        <v>28.5</v>
      </c>
      <c r="Y376" s="28">
        <f t="shared" si="1646"/>
        <v>28.5</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2.8987535800000002</v>
      </c>
      <c r="C379" s="75">
        <f t="shared" si="1649"/>
        <v>2.8987535800000002</v>
      </c>
      <c r="D379" s="75">
        <f t="shared" si="1649"/>
        <v>2.8987535800000002</v>
      </c>
      <c r="E379" s="75">
        <f t="shared" si="1649"/>
        <v>2.8987535800000002</v>
      </c>
      <c r="F379" s="75">
        <f t="shared" si="1649"/>
        <v>2.8987535800000002</v>
      </c>
      <c r="G379" s="75">
        <f t="shared" si="1649"/>
        <v>2.8987535800000002</v>
      </c>
      <c r="H379" s="75">
        <f t="shared" si="1649"/>
        <v>2.8987535800000002</v>
      </c>
      <c r="I379" s="75">
        <f t="shared" si="1649"/>
        <v>2.8987535800000002</v>
      </c>
      <c r="J379" s="75">
        <f t="shared" si="1649"/>
        <v>2.8987535800000002</v>
      </c>
      <c r="K379" s="75">
        <f t="shared" si="1649"/>
        <v>2.8987535800000002</v>
      </c>
      <c r="L379" s="75">
        <f t="shared" si="1649"/>
        <v>2.8987535800000002</v>
      </c>
      <c r="M379" s="75">
        <f t="shared" si="1649"/>
        <v>2.8987535800000002</v>
      </c>
      <c r="N379" s="75">
        <f t="shared" si="1649"/>
        <v>2.8987535800000002</v>
      </c>
      <c r="O379" s="75">
        <f t="shared" si="1649"/>
        <v>2.8987535800000002</v>
      </c>
      <c r="P379" s="75">
        <f t="shared" si="1649"/>
        <v>2.8987535800000002</v>
      </c>
      <c r="Q379" s="75">
        <f t="shared" si="1649"/>
        <v>2.8987535800000002</v>
      </c>
      <c r="R379" s="75">
        <f t="shared" si="1649"/>
        <v>2.8987535800000002</v>
      </c>
      <c r="S379" s="75">
        <f t="shared" si="1649"/>
        <v>2.8987535800000002</v>
      </c>
      <c r="T379" s="75">
        <f t="shared" si="1649"/>
        <v>2.8987535800000002</v>
      </c>
      <c r="U379" s="75">
        <f t="shared" si="1649"/>
        <v>2.8987535800000002</v>
      </c>
      <c r="V379" s="75">
        <f t="shared" si="1649"/>
        <v>2.8987535800000002</v>
      </c>
      <c r="W379" s="75">
        <f t="shared" si="1649"/>
        <v>2.8987535800000002</v>
      </c>
      <c r="X379" s="75">
        <f t="shared" si="1649"/>
        <v>2.8987535800000002</v>
      </c>
      <c r="Y379" s="76">
        <f t="shared" si="1649"/>
        <v>2.8987535800000002</v>
      </c>
    </row>
    <row r="380" spans="1:25" x14ac:dyDescent="0.2">
      <c r="A380" s="72">
        <v>31</v>
      </c>
      <c r="B380" s="70">
        <f>ROUND(SUM(B381:B385),2)</f>
        <v>80.349999999999994</v>
      </c>
      <c r="C380" s="70">
        <f t="shared" ref="C380" si="1650">ROUND(SUM(C381:C385),2)</f>
        <v>80.349999999999994</v>
      </c>
      <c r="D380" s="70">
        <f t="shared" ref="D380" si="1651">ROUND(SUM(D381:D385),2)</f>
        <v>80.349999999999994</v>
      </c>
      <c r="E380" s="70">
        <f t="shared" ref="E380" si="1652">ROUND(SUM(E381:E385),2)</f>
        <v>80.349999999999994</v>
      </c>
      <c r="F380" s="70">
        <f t="shared" ref="F380" si="1653">ROUND(SUM(F381:F385),2)</f>
        <v>80.349999999999994</v>
      </c>
      <c r="G380" s="70">
        <f t="shared" ref="G380" si="1654">ROUND(SUM(G381:G385),2)</f>
        <v>80.349999999999994</v>
      </c>
      <c r="H380" s="70">
        <f t="shared" ref="H380" si="1655">ROUND(SUM(H381:H385),2)</f>
        <v>80.349999999999994</v>
      </c>
      <c r="I380" s="70">
        <f t="shared" ref="I380" si="1656">ROUND(SUM(I381:I385),2)</f>
        <v>80.349999999999994</v>
      </c>
      <c r="J380" s="70">
        <f t="shared" ref="J380" si="1657">ROUND(SUM(J381:J385),2)</f>
        <v>80.349999999999994</v>
      </c>
      <c r="K380" s="70">
        <f t="shared" ref="K380" si="1658">ROUND(SUM(K381:K385),2)</f>
        <v>80.349999999999994</v>
      </c>
      <c r="L380" s="70">
        <f t="shared" ref="L380" si="1659">ROUND(SUM(L381:L385),2)</f>
        <v>80.349999999999994</v>
      </c>
      <c r="M380" s="70">
        <f t="shared" ref="M380" si="1660">ROUND(SUM(M381:M385),2)</f>
        <v>80.349999999999994</v>
      </c>
      <c r="N380" s="70">
        <f t="shared" ref="N380" si="1661">ROUND(SUM(N381:N385),2)</f>
        <v>80.349999999999994</v>
      </c>
      <c r="O380" s="70">
        <f t="shared" ref="O380" si="1662">ROUND(SUM(O381:O385),2)</f>
        <v>80.349999999999994</v>
      </c>
      <c r="P380" s="70">
        <f t="shared" ref="P380" si="1663">ROUND(SUM(P381:P385),2)</f>
        <v>80.349999999999994</v>
      </c>
      <c r="Q380" s="70">
        <f t="shared" ref="Q380" si="1664">ROUND(SUM(Q381:Q385),2)</f>
        <v>80.349999999999994</v>
      </c>
      <c r="R380" s="70">
        <f t="shared" ref="R380" si="1665">ROUND(SUM(R381:R385),2)</f>
        <v>80.349999999999994</v>
      </c>
      <c r="S380" s="70">
        <f t="shared" ref="S380" si="1666">ROUND(SUM(S381:S385),2)</f>
        <v>80.349999999999994</v>
      </c>
      <c r="T380" s="70">
        <f t="shared" ref="T380" si="1667">ROUND(SUM(T381:T385),2)</f>
        <v>80.349999999999994</v>
      </c>
      <c r="U380" s="70">
        <f t="shared" ref="U380" si="1668">ROUND(SUM(U381:U385),2)</f>
        <v>80.349999999999994</v>
      </c>
      <c r="V380" s="70">
        <f t="shared" ref="V380" si="1669">ROUND(SUM(V381:V385),2)</f>
        <v>80.349999999999994</v>
      </c>
      <c r="W380" s="70">
        <f t="shared" ref="W380" si="1670">ROUND(SUM(W381:W385),2)</f>
        <v>80.349999999999994</v>
      </c>
      <c r="X380" s="70">
        <f t="shared" ref="X380" si="1671">ROUND(SUM(X381:X385),2)</f>
        <v>80.349999999999994</v>
      </c>
      <c r="Y380" s="71">
        <f>ROUND(SUM(Y381:Y385),2)</f>
        <v>80.349999999999994</v>
      </c>
    </row>
    <row r="381" spans="1:25" ht="38.25" outlineLevel="1" x14ac:dyDescent="0.2">
      <c r="A381" s="73" t="s">
        <v>105</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outlineLevel="1" x14ac:dyDescent="0.2">
      <c r="A382" s="73" t="s">
        <v>39</v>
      </c>
      <c r="B382" s="27">
        <f>B376</f>
        <v>28.5</v>
      </c>
      <c r="C382" s="27">
        <f t="shared" ref="C382:Y382" si="1673">C376</f>
        <v>28.5</v>
      </c>
      <c r="D382" s="27">
        <f t="shared" si="1673"/>
        <v>28.5</v>
      </c>
      <c r="E382" s="27">
        <f t="shared" si="1673"/>
        <v>28.5</v>
      </c>
      <c r="F382" s="27">
        <f t="shared" si="1673"/>
        <v>28.5</v>
      </c>
      <c r="G382" s="27">
        <f t="shared" si="1673"/>
        <v>28.5</v>
      </c>
      <c r="H382" s="27">
        <f t="shared" si="1673"/>
        <v>28.5</v>
      </c>
      <c r="I382" s="27">
        <f t="shared" si="1673"/>
        <v>28.5</v>
      </c>
      <c r="J382" s="27">
        <f t="shared" si="1673"/>
        <v>28.5</v>
      </c>
      <c r="K382" s="27">
        <f t="shared" si="1673"/>
        <v>28.5</v>
      </c>
      <c r="L382" s="27">
        <f t="shared" si="1673"/>
        <v>28.5</v>
      </c>
      <c r="M382" s="27">
        <f t="shared" si="1673"/>
        <v>28.5</v>
      </c>
      <c r="N382" s="27">
        <f t="shared" si="1673"/>
        <v>28.5</v>
      </c>
      <c r="O382" s="27">
        <f t="shared" si="1673"/>
        <v>28.5</v>
      </c>
      <c r="P382" s="27">
        <f t="shared" si="1673"/>
        <v>28.5</v>
      </c>
      <c r="Q382" s="27">
        <f t="shared" si="1673"/>
        <v>28.5</v>
      </c>
      <c r="R382" s="27">
        <f t="shared" si="1673"/>
        <v>28.5</v>
      </c>
      <c r="S382" s="27">
        <f t="shared" si="1673"/>
        <v>28.5</v>
      </c>
      <c r="T382" s="27">
        <f t="shared" si="1673"/>
        <v>28.5</v>
      </c>
      <c r="U382" s="27">
        <f t="shared" si="1673"/>
        <v>28.5</v>
      </c>
      <c r="V382" s="27">
        <f t="shared" si="1673"/>
        <v>28.5</v>
      </c>
      <c r="W382" s="27">
        <f t="shared" si="1673"/>
        <v>28.5</v>
      </c>
      <c r="X382" s="27">
        <f t="shared" si="1673"/>
        <v>28.5</v>
      </c>
      <c r="Y382" s="28">
        <f t="shared" si="1673"/>
        <v>28.5</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2.8987535800000002</v>
      </c>
      <c r="C385" s="75">
        <f t="shared" si="1676"/>
        <v>2.8987535800000002</v>
      </c>
      <c r="D385" s="75">
        <f t="shared" si="1676"/>
        <v>2.8987535800000002</v>
      </c>
      <c r="E385" s="75">
        <f t="shared" si="1676"/>
        <v>2.8987535800000002</v>
      </c>
      <c r="F385" s="75">
        <f t="shared" si="1676"/>
        <v>2.8987535800000002</v>
      </c>
      <c r="G385" s="75">
        <f t="shared" si="1676"/>
        <v>2.8987535800000002</v>
      </c>
      <c r="H385" s="75">
        <f t="shared" si="1676"/>
        <v>2.8987535800000002</v>
      </c>
      <c r="I385" s="75">
        <f t="shared" si="1676"/>
        <v>2.8987535800000002</v>
      </c>
      <c r="J385" s="75">
        <f t="shared" si="1676"/>
        <v>2.8987535800000002</v>
      </c>
      <c r="K385" s="75">
        <f t="shared" si="1676"/>
        <v>2.8987535800000002</v>
      </c>
      <c r="L385" s="75">
        <f t="shared" si="1676"/>
        <v>2.8987535800000002</v>
      </c>
      <c r="M385" s="75">
        <f t="shared" si="1676"/>
        <v>2.8987535800000002</v>
      </c>
      <c r="N385" s="75">
        <f t="shared" si="1676"/>
        <v>2.8987535800000002</v>
      </c>
      <c r="O385" s="75">
        <f t="shared" si="1676"/>
        <v>2.8987535800000002</v>
      </c>
      <c r="P385" s="75">
        <f t="shared" si="1676"/>
        <v>2.8987535800000002</v>
      </c>
      <c r="Q385" s="75">
        <f t="shared" si="1676"/>
        <v>2.8987535800000002</v>
      </c>
      <c r="R385" s="75">
        <f t="shared" si="1676"/>
        <v>2.8987535800000002</v>
      </c>
      <c r="S385" s="75">
        <f t="shared" si="1676"/>
        <v>2.8987535800000002</v>
      </c>
      <c r="T385" s="75">
        <f t="shared" si="1676"/>
        <v>2.8987535800000002</v>
      </c>
      <c r="U385" s="75">
        <f t="shared" si="1676"/>
        <v>2.8987535800000002</v>
      </c>
      <c r="V385" s="75">
        <f t="shared" si="1676"/>
        <v>2.8987535800000002</v>
      </c>
      <c r="W385" s="75">
        <f t="shared" si="1676"/>
        <v>2.8987535800000002</v>
      </c>
      <c r="X385" s="75">
        <f t="shared" si="1676"/>
        <v>2.8987535800000002</v>
      </c>
      <c r="Y385" s="76">
        <f t="shared" si="1676"/>
        <v>2.8987535800000002</v>
      </c>
    </row>
    <row r="386" spans="1:25" ht="15"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2444.39</v>
      </c>
      <c r="C389" s="70">
        <f t="shared" ref="C389" si="1677">ROUND(SUM(C390:C394),2)</f>
        <v>2460.0100000000002</v>
      </c>
      <c r="D389" s="70">
        <f t="shared" ref="D389" si="1678">ROUND(SUM(D390:D394),2)</f>
        <v>2447.83</v>
      </c>
      <c r="E389" s="70">
        <f t="shared" ref="E389" si="1679">ROUND(SUM(E390:E394),2)</f>
        <v>2461.1</v>
      </c>
      <c r="F389" s="70">
        <f t="shared" ref="F389" si="1680">ROUND(SUM(F390:F394),2)</f>
        <v>2446.42</v>
      </c>
      <c r="G389" s="70">
        <f t="shared" ref="G389" si="1681">ROUND(SUM(G390:G394),2)</f>
        <v>2442.7399999999998</v>
      </c>
      <c r="H389" s="70">
        <f t="shared" ref="H389" si="1682">ROUND(SUM(H390:H394),2)</f>
        <v>2443.08</v>
      </c>
      <c r="I389" s="70">
        <f t="shared" ref="I389" si="1683">ROUND(SUM(I390:I394),2)</f>
        <v>2443.5700000000002</v>
      </c>
      <c r="J389" s="70">
        <f t="shared" ref="J389" si="1684">ROUND(SUM(J390:J394),2)</f>
        <v>2443.94</v>
      </c>
      <c r="K389" s="70">
        <f t="shared" ref="K389" si="1685">ROUND(SUM(K390:K394),2)</f>
        <v>2441.94</v>
      </c>
      <c r="L389" s="70">
        <f t="shared" ref="L389" si="1686">ROUND(SUM(L390:L394),2)</f>
        <v>2461.16</v>
      </c>
      <c r="M389" s="70">
        <f t="shared" ref="M389" si="1687">ROUND(SUM(M390:M394),2)</f>
        <v>2440.62</v>
      </c>
      <c r="N389" s="70">
        <f t="shared" ref="N389" si="1688">ROUND(SUM(N390:N394),2)</f>
        <v>2441.4699999999998</v>
      </c>
      <c r="O389" s="70">
        <f t="shared" ref="O389" si="1689">ROUND(SUM(O390:O394),2)</f>
        <v>2440.89</v>
      </c>
      <c r="P389" s="70">
        <f t="shared" ref="P389" si="1690">ROUND(SUM(P390:P394),2)</f>
        <v>2440.34</v>
      </c>
      <c r="Q389" s="70">
        <f t="shared" ref="Q389" si="1691">ROUND(SUM(Q390:Q394),2)</f>
        <v>2440.3200000000002</v>
      </c>
      <c r="R389" s="70">
        <f t="shared" ref="R389" si="1692">ROUND(SUM(R390:R394),2)</f>
        <v>2454.7199999999998</v>
      </c>
      <c r="S389" s="70">
        <f t="shared" ref="S389" si="1693">ROUND(SUM(S390:S394),2)</f>
        <v>2439.9</v>
      </c>
      <c r="T389" s="70">
        <f t="shared" ref="T389" si="1694">ROUND(SUM(T390:T394),2)</f>
        <v>2442.79</v>
      </c>
      <c r="U389" s="70">
        <f t="shared" ref="U389" si="1695">ROUND(SUM(U390:U394),2)</f>
        <v>2443.59</v>
      </c>
      <c r="V389" s="70">
        <f t="shared" ref="V389" si="1696">ROUND(SUM(V390:V394),2)</f>
        <v>2443.58</v>
      </c>
      <c r="W389" s="70">
        <f t="shared" ref="W389" si="1697">ROUND(SUM(W390:W394),2)</f>
        <v>2445.65</v>
      </c>
      <c r="X389" s="70">
        <f t="shared" ref="X389" si="1698">ROUND(SUM(X390:X394),2)</f>
        <v>2459.66</v>
      </c>
      <c r="Y389" s="71">
        <f>ROUND(SUM(Y390:Y394),2)</f>
        <v>2444</v>
      </c>
    </row>
    <row r="390" spans="1:25" ht="38.25" outlineLevel="1" x14ac:dyDescent="0.2">
      <c r="A390" s="73" t="s">
        <v>105</v>
      </c>
      <c r="B390" s="68">
        <f>B12</f>
        <v>990.05748556000003</v>
      </c>
      <c r="C390" s="68">
        <f t="shared" ref="C390:Y390" si="1699">C12</f>
        <v>1005.68591844</v>
      </c>
      <c r="D390" s="68">
        <f t="shared" si="1699"/>
        <v>993.50056499000004</v>
      </c>
      <c r="E390" s="68">
        <f t="shared" si="1699"/>
        <v>1006.7688497</v>
      </c>
      <c r="F390" s="68">
        <f t="shared" si="1699"/>
        <v>992.09445887000004</v>
      </c>
      <c r="G390" s="68">
        <f t="shared" si="1699"/>
        <v>988.41218952999998</v>
      </c>
      <c r="H390" s="68">
        <f t="shared" si="1699"/>
        <v>988.74767219</v>
      </c>
      <c r="I390" s="68">
        <f t="shared" si="1699"/>
        <v>989.23682712000004</v>
      </c>
      <c r="J390" s="68">
        <f t="shared" si="1699"/>
        <v>989.61010630999999</v>
      </c>
      <c r="K390" s="68">
        <f t="shared" si="1699"/>
        <v>987.61154876000001</v>
      </c>
      <c r="L390" s="68">
        <f t="shared" si="1699"/>
        <v>1006.829281</v>
      </c>
      <c r="M390" s="68">
        <f t="shared" si="1699"/>
        <v>986.29494349000004</v>
      </c>
      <c r="N390" s="68">
        <f t="shared" si="1699"/>
        <v>987.13980184000002</v>
      </c>
      <c r="O390" s="68">
        <f t="shared" si="1699"/>
        <v>986.56148356000006</v>
      </c>
      <c r="P390" s="68">
        <f t="shared" si="1699"/>
        <v>986.01588356000002</v>
      </c>
      <c r="Q390" s="68">
        <f t="shared" si="1699"/>
        <v>985.99227988999996</v>
      </c>
      <c r="R390" s="68">
        <f t="shared" si="1699"/>
        <v>1000.3864569</v>
      </c>
      <c r="S390" s="68">
        <f t="shared" si="1699"/>
        <v>985.56766583000001</v>
      </c>
      <c r="T390" s="68">
        <f t="shared" si="1699"/>
        <v>988.45796103999999</v>
      </c>
      <c r="U390" s="68">
        <f t="shared" si="1699"/>
        <v>989.26555237000002</v>
      </c>
      <c r="V390" s="68">
        <f t="shared" si="1699"/>
        <v>989.25065837</v>
      </c>
      <c r="W390" s="68">
        <f t="shared" si="1699"/>
        <v>991.32514985</v>
      </c>
      <c r="X390" s="68">
        <f t="shared" si="1699"/>
        <v>1005.33196137</v>
      </c>
      <c r="Y390" s="69">
        <f t="shared" si="1699"/>
        <v>989.66958295999996</v>
      </c>
    </row>
    <row r="391" spans="1:25" ht="38.25" outlineLevel="1" x14ac:dyDescent="0.2">
      <c r="A391" s="73" t="s">
        <v>39</v>
      </c>
      <c r="B391" s="27">
        <f>B382</f>
        <v>28.5</v>
      </c>
      <c r="C391" s="27">
        <f t="shared" ref="C391:Y391" si="1700">C382</f>
        <v>28.5</v>
      </c>
      <c r="D391" s="27">
        <f t="shared" si="1700"/>
        <v>28.5</v>
      </c>
      <c r="E391" s="27">
        <f t="shared" si="1700"/>
        <v>28.5</v>
      </c>
      <c r="F391" s="27">
        <f t="shared" si="1700"/>
        <v>28.5</v>
      </c>
      <c r="G391" s="27">
        <f t="shared" si="1700"/>
        <v>28.5</v>
      </c>
      <c r="H391" s="27">
        <f t="shared" si="1700"/>
        <v>28.5</v>
      </c>
      <c r="I391" s="27">
        <f t="shared" si="1700"/>
        <v>28.5</v>
      </c>
      <c r="J391" s="27">
        <f t="shared" si="1700"/>
        <v>28.5</v>
      </c>
      <c r="K391" s="27">
        <f t="shared" si="1700"/>
        <v>28.5</v>
      </c>
      <c r="L391" s="27">
        <f t="shared" si="1700"/>
        <v>28.5</v>
      </c>
      <c r="M391" s="27">
        <f t="shared" si="1700"/>
        <v>28.5</v>
      </c>
      <c r="N391" s="27">
        <f t="shared" si="1700"/>
        <v>28.5</v>
      </c>
      <c r="O391" s="27">
        <f t="shared" si="1700"/>
        <v>28.5</v>
      </c>
      <c r="P391" s="27">
        <f t="shared" si="1700"/>
        <v>28.5</v>
      </c>
      <c r="Q391" s="27">
        <f t="shared" si="1700"/>
        <v>28.5</v>
      </c>
      <c r="R391" s="27">
        <f t="shared" si="1700"/>
        <v>28.5</v>
      </c>
      <c r="S391" s="27">
        <f t="shared" si="1700"/>
        <v>28.5</v>
      </c>
      <c r="T391" s="27">
        <f t="shared" si="1700"/>
        <v>28.5</v>
      </c>
      <c r="U391" s="27">
        <f t="shared" si="1700"/>
        <v>28.5</v>
      </c>
      <c r="V391" s="27">
        <f t="shared" si="1700"/>
        <v>28.5</v>
      </c>
      <c r="W391" s="27">
        <f t="shared" si="1700"/>
        <v>28.5</v>
      </c>
      <c r="X391" s="27">
        <f t="shared" si="1700"/>
        <v>28.5</v>
      </c>
      <c r="Y391" s="28">
        <f t="shared" si="1700"/>
        <v>28.5</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2.8987535800000002</v>
      </c>
      <c r="C394" s="75">
        <f t="shared" ref="C394:Y394" si="1703">C385</f>
        <v>2.8987535800000002</v>
      </c>
      <c r="D394" s="75">
        <f t="shared" si="1703"/>
        <v>2.8987535800000002</v>
      </c>
      <c r="E394" s="75">
        <f t="shared" si="1703"/>
        <v>2.8987535800000002</v>
      </c>
      <c r="F394" s="75">
        <f t="shared" si="1703"/>
        <v>2.8987535800000002</v>
      </c>
      <c r="G394" s="75">
        <f t="shared" si="1703"/>
        <v>2.8987535800000002</v>
      </c>
      <c r="H394" s="75">
        <f t="shared" si="1703"/>
        <v>2.8987535800000002</v>
      </c>
      <c r="I394" s="75">
        <f t="shared" si="1703"/>
        <v>2.8987535800000002</v>
      </c>
      <c r="J394" s="75">
        <f t="shared" si="1703"/>
        <v>2.8987535800000002</v>
      </c>
      <c r="K394" s="75">
        <f t="shared" si="1703"/>
        <v>2.8987535800000002</v>
      </c>
      <c r="L394" s="75">
        <f t="shared" si="1703"/>
        <v>2.8987535800000002</v>
      </c>
      <c r="M394" s="75">
        <f t="shared" si="1703"/>
        <v>2.8987535800000002</v>
      </c>
      <c r="N394" s="75">
        <f t="shared" si="1703"/>
        <v>2.8987535800000002</v>
      </c>
      <c r="O394" s="75">
        <f t="shared" si="1703"/>
        <v>2.8987535800000002</v>
      </c>
      <c r="P394" s="75">
        <f t="shared" si="1703"/>
        <v>2.8987535800000002</v>
      </c>
      <c r="Q394" s="75">
        <f t="shared" si="1703"/>
        <v>2.8987535800000002</v>
      </c>
      <c r="R394" s="75">
        <f t="shared" si="1703"/>
        <v>2.8987535800000002</v>
      </c>
      <c r="S394" s="75">
        <f t="shared" si="1703"/>
        <v>2.8987535800000002</v>
      </c>
      <c r="T394" s="75">
        <f t="shared" si="1703"/>
        <v>2.8987535800000002</v>
      </c>
      <c r="U394" s="75">
        <f t="shared" si="1703"/>
        <v>2.8987535800000002</v>
      </c>
      <c r="V394" s="75">
        <f t="shared" si="1703"/>
        <v>2.8987535800000002</v>
      </c>
      <c r="W394" s="75">
        <f t="shared" si="1703"/>
        <v>2.8987535800000002</v>
      </c>
      <c r="X394" s="75">
        <f t="shared" si="1703"/>
        <v>2.8987535800000002</v>
      </c>
      <c r="Y394" s="76">
        <f t="shared" si="1703"/>
        <v>2.8987535800000002</v>
      </c>
    </row>
    <row r="395" spans="1:25" x14ac:dyDescent="0.2">
      <c r="A395" s="72">
        <v>2</v>
      </c>
      <c r="B395" s="70">
        <f>ROUND(SUM(B396:B400),2)</f>
        <v>2443.25</v>
      </c>
      <c r="C395" s="70">
        <f t="shared" ref="C395" si="1704">ROUND(SUM(C396:C400),2)</f>
        <v>2442.84</v>
      </c>
      <c r="D395" s="70">
        <f t="shared" ref="D395" si="1705">ROUND(SUM(D396:D400),2)</f>
        <v>2442.65</v>
      </c>
      <c r="E395" s="70">
        <f t="shared" ref="E395" si="1706">ROUND(SUM(E396:E400),2)</f>
        <v>2441.8000000000002</v>
      </c>
      <c r="F395" s="70">
        <f t="shared" ref="F395" si="1707">ROUND(SUM(F396:F400),2)</f>
        <v>2442.34</v>
      </c>
      <c r="G395" s="70">
        <f t="shared" ref="G395" si="1708">ROUND(SUM(G396:G400),2)</f>
        <v>2442.37</v>
      </c>
      <c r="H395" s="70">
        <f t="shared" ref="H395" si="1709">ROUND(SUM(H396:H400),2)</f>
        <v>2442.4899999999998</v>
      </c>
      <c r="I395" s="70">
        <f t="shared" ref="I395" si="1710">ROUND(SUM(I396:I400),2)</f>
        <v>2455.12</v>
      </c>
      <c r="J395" s="70">
        <f t="shared" ref="J395" si="1711">ROUND(SUM(J396:J400),2)</f>
        <v>2448.2600000000002</v>
      </c>
      <c r="K395" s="70">
        <f t="shared" ref="K395" si="1712">ROUND(SUM(K396:K400),2)</f>
        <v>2448.8200000000002</v>
      </c>
      <c r="L395" s="70">
        <f t="shared" ref="L395" si="1713">ROUND(SUM(L396:L400),2)</f>
        <v>2442.84</v>
      </c>
      <c r="M395" s="70">
        <f t="shared" ref="M395" si="1714">ROUND(SUM(M396:M400),2)</f>
        <v>2443.56</v>
      </c>
      <c r="N395" s="70">
        <f t="shared" ref="N395" si="1715">ROUND(SUM(N396:N400),2)</f>
        <v>2443.69</v>
      </c>
      <c r="O395" s="70">
        <f t="shared" ref="O395" si="1716">ROUND(SUM(O396:O400),2)</f>
        <v>2444.0700000000002</v>
      </c>
      <c r="P395" s="70">
        <f t="shared" ref="P395" si="1717">ROUND(SUM(P396:P400),2)</f>
        <v>2443.38</v>
      </c>
      <c r="Q395" s="70">
        <f t="shared" ref="Q395" si="1718">ROUND(SUM(Q396:Q400),2)</f>
        <v>2444</v>
      </c>
      <c r="R395" s="70">
        <f t="shared" ref="R395" si="1719">ROUND(SUM(R396:R400),2)</f>
        <v>2443.62</v>
      </c>
      <c r="S395" s="70">
        <f t="shared" ref="S395" si="1720">ROUND(SUM(S396:S400),2)</f>
        <v>2443.64</v>
      </c>
      <c r="T395" s="70">
        <f t="shared" ref="T395" si="1721">ROUND(SUM(T396:T400),2)</f>
        <v>2442.75</v>
      </c>
      <c r="U395" s="70">
        <f t="shared" ref="U395" si="1722">ROUND(SUM(U396:U400),2)</f>
        <v>2442.7399999999998</v>
      </c>
      <c r="V395" s="70">
        <f t="shared" ref="V395" si="1723">ROUND(SUM(V396:V400),2)</f>
        <v>2442.9299999999998</v>
      </c>
      <c r="W395" s="70">
        <f t="shared" ref="W395" si="1724">ROUND(SUM(W396:W400),2)</f>
        <v>2443.58</v>
      </c>
      <c r="X395" s="70">
        <f t="shared" ref="X395" si="1725">ROUND(SUM(X396:X400),2)</f>
        <v>2443.2399999999998</v>
      </c>
      <c r="Y395" s="71">
        <f>ROUND(SUM(Y396:Y400),2)</f>
        <v>2443.79</v>
      </c>
    </row>
    <row r="396" spans="1:25" ht="38.25" outlineLevel="1" x14ac:dyDescent="0.2">
      <c r="A396" s="73" t="s">
        <v>105</v>
      </c>
      <c r="B396" s="68">
        <f>B18</f>
        <v>988.91922476000002</v>
      </c>
      <c r="C396" s="68">
        <f t="shared" ref="C396:Y396" si="1726">C18</f>
        <v>988.51440047000006</v>
      </c>
      <c r="D396" s="68">
        <f t="shared" si="1726"/>
        <v>988.31658830000003</v>
      </c>
      <c r="E396" s="68">
        <f t="shared" si="1726"/>
        <v>987.46658844000001</v>
      </c>
      <c r="F396" s="68">
        <f t="shared" si="1726"/>
        <v>988.00860337999995</v>
      </c>
      <c r="G396" s="68">
        <f t="shared" si="1726"/>
        <v>988.03999840999995</v>
      </c>
      <c r="H396" s="68">
        <f t="shared" si="1726"/>
        <v>988.16172243000005</v>
      </c>
      <c r="I396" s="68">
        <f t="shared" si="1726"/>
        <v>1000.79551996</v>
      </c>
      <c r="J396" s="68">
        <f t="shared" si="1726"/>
        <v>993.93532445000005</v>
      </c>
      <c r="K396" s="68">
        <f t="shared" si="1726"/>
        <v>994.49100455999996</v>
      </c>
      <c r="L396" s="68">
        <f t="shared" si="1726"/>
        <v>988.51467420999995</v>
      </c>
      <c r="M396" s="68">
        <f t="shared" si="1726"/>
        <v>989.23203992000003</v>
      </c>
      <c r="N396" s="68">
        <f t="shared" si="1726"/>
        <v>989.36050561000002</v>
      </c>
      <c r="O396" s="68">
        <f t="shared" si="1726"/>
        <v>989.74439673999996</v>
      </c>
      <c r="P396" s="68">
        <f t="shared" si="1726"/>
        <v>989.05326394999997</v>
      </c>
      <c r="Q396" s="68">
        <f t="shared" si="1726"/>
        <v>989.67559241000004</v>
      </c>
      <c r="R396" s="68">
        <f t="shared" si="1726"/>
        <v>989.29452942</v>
      </c>
      <c r="S396" s="68">
        <f t="shared" si="1726"/>
        <v>989.31547217000002</v>
      </c>
      <c r="T396" s="68">
        <f t="shared" si="1726"/>
        <v>988.41753128000005</v>
      </c>
      <c r="U396" s="68">
        <f t="shared" si="1726"/>
        <v>988.40877817000001</v>
      </c>
      <c r="V396" s="68">
        <f t="shared" si="1726"/>
        <v>988.59913086999995</v>
      </c>
      <c r="W396" s="68">
        <f t="shared" si="1726"/>
        <v>989.25142500000004</v>
      </c>
      <c r="X396" s="68">
        <f t="shared" si="1726"/>
        <v>988.91582387999995</v>
      </c>
      <c r="Y396" s="69">
        <f t="shared" si="1726"/>
        <v>989.45950015000005</v>
      </c>
    </row>
    <row r="397" spans="1:25" ht="38.25" outlineLevel="1" x14ac:dyDescent="0.2">
      <c r="A397" s="73" t="s">
        <v>39</v>
      </c>
      <c r="B397" s="27">
        <f>B391</f>
        <v>28.5</v>
      </c>
      <c r="C397" s="27">
        <f t="shared" ref="C397:Y400" si="1727">C391</f>
        <v>28.5</v>
      </c>
      <c r="D397" s="27">
        <f t="shared" si="1727"/>
        <v>28.5</v>
      </c>
      <c r="E397" s="27">
        <f t="shared" si="1727"/>
        <v>28.5</v>
      </c>
      <c r="F397" s="27">
        <f t="shared" si="1727"/>
        <v>28.5</v>
      </c>
      <c r="G397" s="27">
        <f t="shared" si="1727"/>
        <v>28.5</v>
      </c>
      <c r="H397" s="27">
        <f t="shared" si="1727"/>
        <v>28.5</v>
      </c>
      <c r="I397" s="27">
        <f t="shared" si="1727"/>
        <v>28.5</v>
      </c>
      <c r="J397" s="27">
        <f t="shared" si="1727"/>
        <v>28.5</v>
      </c>
      <c r="K397" s="27">
        <f t="shared" si="1727"/>
        <v>28.5</v>
      </c>
      <c r="L397" s="27">
        <f t="shared" si="1727"/>
        <v>28.5</v>
      </c>
      <c r="M397" s="27">
        <f t="shared" si="1727"/>
        <v>28.5</v>
      </c>
      <c r="N397" s="27">
        <f t="shared" si="1727"/>
        <v>28.5</v>
      </c>
      <c r="O397" s="27">
        <f t="shared" si="1727"/>
        <v>28.5</v>
      </c>
      <c r="P397" s="27">
        <f t="shared" si="1727"/>
        <v>28.5</v>
      </c>
      <c r="Q397" s="27">
        <f t="shared" si="1727"/>
        <v>28.5</v>
      </c>
      <c r="R397" s="27">
        <f t="shared" si="1727"/>
        <v>28.5</v>
      </c>
      <c r="S397" s="27">
        <f t="shared" si="1727"/>
        <v>28.5</v>
      </c>
      <c r="T397" s="27">
        <f t="shared" si="1727"/>
        <v>28.5</v>
      </c>
      <c r="U397" s="27">
        <f t="shared" si="1727"/>
        <v>28.5</v>
      </c>
      <c r="V397" s="27">
        <f t="shared" si="1727"/>
        <v>28.5</v>
      </c>
      <c r="W397" s="27">
        <f t="shared" si="1727"/>
        <v>28.5</v>
      </c>
      <c r="X397" s="27">
        <f t="shared" si="1727"/>
        <v>28.5</v>
      </c>
      <c r="Y397" s="28">
        <f t="shared" si="1727"/>
        <v>28.5</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2.8987535800000002</v>
      </c>
      <c r="C400" s="75">
        <f t="shared" si="1727"/>
        <v>2.8987535800000002</v>
      </c>
      <c r="D400" s="75">
        <f t="shared" si="1727"/>
        <v>2.8987535800000002</v>
      </c>
      <c r="E400" s="75">
        <f t="shared" si="1727"/>
        <v>2.8987535800000002</v>
      </c>
      <c r="F400" s="75">
        <f t="shared" si="1727"/>
        <v>2.8987535800000002</v>
      </c>
      <c r="G400" s="75">
        <f t="shared" si="1727"/>
        <v>2.8987535800000002</v>
      </c>
      <c r="H400" s="75">
        <f t="shared" si="1727"/>
        <v>2.8987535800000002</v>
      </c>
      <c r="I400" s="75">
        <f t="shared" si="1727"/>
        <v>2.8987535800000002</v>
      </c>
      <c r="J400" s="75">
        <f t="shared" si="1727"/>
        <v>2.8987535800000002</v>
      </c>
      <c r="K400" s="75">
        <f t="shared" si="1727"/>
        <v>2.8987535800000002</v>
      </c>
      <c r="L400" s="75">
        <f t="shared" si="1727"/>
        <v>2.8987535800000002</v>
      </c>
      <c r="M400" s="75">
        <f t="shared" si="1727"/>
        <v>2.8987535800000002</v>
      </c>
      <c r="N400" s="75">
        <f t="shared" si="1727"/>
        <v>2.8987535800000002</v>
      </c>
      <c r="O400" s="75">
        <f t="shared" si="1727"/>
        <v>2.8987535800000002</v>
      </c>
      <c r="P400" s="75">
        <f t="shared" si="1727"/>
        <v>2.8987535800000002</v>
      </c>
      <c r="Q400" s="75">
        <f t="shared" si="1727"/>
        <v>2.8987535800000002</v>
      </c>
      <c r="R400" s="75">
        <f t="shared" si="1727"/>
        <v>2.8987535800000002</v>
      </c>
      <c r="S400" s="75">
        <f t="shared" si="1727"/>
        <v>2.8987535800000002</v>
      </c>
      <c r="T400" s="75">
        <f t="shared" si="1727"/>
        <v>2.8987535800000002</v>
      </c>
      <c r="U400" s="75">
        <f t="shared" si="1727"/>
        <v>2.8987535800000002</v>
      </c>
      <c r="V400" s="75">
        <f t="shared" si="1727"/>
        <v>2.8987535800000002</v>
      </c>
      <c r="W400" s="75">
        <f t="shared" si="1727"/>
        <v>2.8987535800000002</v>
      </c>
      <c r="X400" s="75">
        <f t="shared" si="1727"/>
        <v>2.8987535800000002</v>
      </c>
      <c r="Y400" s="76">
        <f t="shared" si="1727"/>
        <v>2.8987535800000002</v>
      </c>
    </row>
    <row r="401" spans="1:25" x14ac:dyDescent="0.2">
      <c r="A401" s="72">
        <v>3</v>
      </c>
      <c r="B401" s="70">
        <f>ROUND(SUM(B402:B406),2)</f>
        <v>2442.4499999999998</v>
      </c>
      <c r="C401" s="70">
        <f t="shared" ref="C401" si="1729">ROUND(SUM(C402:C406),2)</f>
        <v>2442.9899999999998</v>
      </c>
      <c r="D401" s="70">
        <f t="shared" ref="D401" si="1730">ROUND(SUM(D402:D406),2)</f>
        <v>2442.58</v>
      </c>
      <c r="E401" s="70">
        <f t="shared" ref="E401" si="1731">ROUND(SUM(E402:E406),2)</f>
        <v>2442.42</v>
      </c>
      <c r="F401" s="70">
        <f t="shared" ref="F401" si="1732">ROUND(SUM(F402:F406),2)</f>
        <v>2442.39</v>
      </c>
      <c r="G401" s="70">
        <f t="shared" ref="G401" si="1733">ROUND(SUM(G402:G406),2)</f>
        <v>2442.4699999999998</v>
      </c>
      <c r="H401" s="70">
        <f t="shared" ref="H401" si="1734">ROUND(SUM(H402:H406),2)</f>
        <v>2442.6799999999998</v>
      </c>
      <c r="I401" s="70">
        <f t="shared" ref="I401" si="1735">ROUND(SUM(I402:I406),2)</f>
        <v>2455.7399999999998</v>
      </c>
      <c r="J401" s="70">
        <f t="shared" ref="J401" si="1736">ROUND(SUM(J402:J406),2)</f>
        <v>2449.12</v>
      </c>
      <c r="K401" s="70">
        <f t="shared" ref="K401" si="1737">ROUND(SUM(K402:K406),2)</f>
        <v>2447.4899999999998</v>
      </c>
      <c r="L401" s="70">
        <f t="shared" ref="L401" si="1738">ROUND(SUM(L402:L406),2)</f>
        <v>2442.75</v>
      </c>
      <c r="M401" s="70">
        <f t="shared" ref="M401" si="1739">ROUND(SUM(M402:M406),2)</f>
        <v>2443.67</v>
      </c>
      <c r="N401" s="70">
        <f t="shared" ref="N401" si="1740">ROUND(SUM(N402:N406),2)</f>
        <v>2443.5100000000002</v>
      </c>
      <c r="O401" s="70">
        <f t="shared" ref="O401" si="1741">ROUND(SUM(O402:O406),2)</f>
        <v>2444.13</v>
      </c>
      <c r="P401" s="70">
        <f t="shared" ref="P401" si="1742">ROUND(SUM(P402:P406),2)</f>
        <v>2443.54</v>
      </c>
      <c r="Q401" s="70">
        <f t="shared" ref="Q401" si="1743">ROUND(SUM(Q402:Q406),2)</f>
        <v>2443.6799999999998</v>
      </c>
      <c r="R401" s="70">
        <f t="shared" ref="R401" si="1744">ROUND(SUM(R402:R406),2)</f>
        <v>2446.94</v>
      </c>
      <c r="S401" s="70">
        <f t="shared" ref="S401" si="1745">ROUND(SUM(S402:S406),2)</f>
        <v>2444.0500000000002</v>
      </c>
      <c r="T401" s="70">
        <f t="shared" ref="T401" si="1746">ROUND(SUM(T402:T406),2)</f>
        <v>2443.66</v>
      </c>
      <c r="U401" s="70">
        <f t="shared" ref="U401" si="1747">ROUND(SUM(U402:U406),2)</f>
        <v>2443.8200000000002</v>
      </c>
      <c r="V401" s="70">
        <f t="shared" ref="V401" si="1748">ROUND(SUM(V402:V406),2)</f>
        <v>2444.52</v>
      </c>
      <c r="W401" s="70">
        <f t="shared" ref="W401" si="1749">ROUND(SUM(W402:W406),2)</f>
        <v>2444.52</v>
      </c>
      <c r="X401" s="70">
        <f t="shared" ref="X401" si="1750">ROUND(SUM(X402:X406),2)</f>
        <v>2445.0500000000002</v>
      </c>
      <c r="Y401" s="71">
        <f>ROUND(SUM(Y402:Y406),2)</f>
        <v>2442.96</v>
      </c>
    </row>
    <row r="402" spans="1:25" ht="38.25" outlineLevel="1" x14ac:dyDescent="0.2">
      <c r="A402" s="73" t="s">
        <v>105</v>
      </c>
      <c r="B402" s="68">
        <f>B24</f>
        <v>988.12021488000005</v>
      </c>
      <c r="C402" s="68">
        <f t="shared" ref="C402:Y402" si="1751">C24</f>
        <v>988.65853494999999</v>
      </c>
      <c r="D402" s="68">
        <f t="shared" si="1751"/>
        <v>988.24920951000001</v>
      </c>
      <c r="E402" s="68">
        <f t="shared" si="1751"/>
        <v>988.09369011000001</v>
      </c>
      <c r="F402" s="68">
        <f t="shared" si="1751"/>
        <v>988.06108548999998</v>
      </c>
      <c r="G402" s="68">
        <f t="shared" si="1751"/>
        <v>988.13846788000001</v>
      </c>
      <c r="H402" s="68">
        <f t="shared" si="1751"/>
        <v>988.34856861000003</v>
      </c>
      <c r="I402" s="68">
        <f t="shared" si="1751"/>
        <v>1001.41462516</v>
      </c>
      <c r="J402" s="68">
        <f t="shared" si="1751"/>
        <v>994.79035710000005</v>
      </c>
      <c r="K402" s="68">
        <f t="shared" si="1751"/>
        <v>993.15929229999995</v>
      </c>
      <c r="L402" s="68">
        <f t="shared" si="1751"/>
        <v>988.41698475999999</v>
      </c>
      <c r="M402" s="68">
        <f t="shared" si="1751"/>
        <v>989.33999226000003</v>
      </c>
      <c r="N402" s="68">
        <f t="shared" si="1751"/>
        <v>989.18483015000004</v>
      </c>
      <c r="O402" s="68">
        <f t="shared" si="1751"/>
        <v>989.80120537000005</v>
      </c>
      <c r="P402" s="68">
        <f t="shared" si="1751"/>
        <v>989.21197482000002</v>
      </c>
      <c r="Q402" s="68">
        <f t="shared" si="1751"/>
        <v>989.35419729</v>
      </c>
      <c r="R402" s="68">
        <f t="shared" si="1751"/>
        <v>992.61170437999999</v>
      </c>
      <c r="S402" s="68">
        <f t="shared" si="1751"/>
        <v>989.72137803999999</v>
      </c>
      <c r="T402" s="68">
        <f t="shared" si="1751"/>
        <v>989.33486521999998</v>
      </c>
      <c r="U402" s="68">
        <f t="shared" si="1751"/>
        <v>989.48965045</v>
      </c>
      <c r="V402" s="68">
        <f t="shared" si="1751"/>
        <v>990.19207548999998</v>
      </c>
      <c r="W402" s="68">
        <f t="shared" si="1751"/>
        <v>990.18710573999999</v>
      </c>
      <c r="X402" s="68">
        <f t="shared" si="1751"/>
        <v>990.71934811999995</v>
      </c>
      <c r="Y402" s="69">
        <f t="shared" si="1751"/>
        <v>988.63201489999994</v>
      </c>
    </row>
    <row r="403" spans="1:25" ht="38.25" outlineLevel="1" x14ac:dyDescent="0.2">
      <c r="A403" s="73" t="s">
        <v>39</v>
      </c>
      <c r="B403" s="27">
        <f>B397</f>
        <v>28.5</v>
      </c>
      <c r="C403" s="27">
        <f t="shared" ref="C403:Y403" si="1752">C397</f>
        <v>28.5</v>
      </c>
      <c r="D403" s="27">
        <f t="shared" si="1752"/>
        <v>28.5</v>
      </c>
      <c r="E403" s="27">
        <f t="shared" si="1752"/>
        <v>28.5</v>
      </c>
      <c r="F403" s="27">
        <f t="shared" si="1752"/>
        <v>28.5</v>
      </c>
      <c r="G403" s="27">
        <f t="shared" si="1752"/>
        <v>28.5</v>
      </c>
      <c r="H403" s="27">
        <f t="shared" si="1752"/>
        <v>28.5</v>
      </c>
      <c r="I403" s="27">
        <f t="shared" si="1752"/>
        <v>28.5</v>
      </c>
      <c r="J403" s="27">
        <f t="shared" si="1752"/>
        <v>28.5</v>
      </c>
      <c r="K403" s="27">
        <f t="shared" si="1752"/>
        <v>28.5</v>
      </c>
      <c r="L403" s="27">
        <f t="shared" si="1752"/>
        <v>28.5</v>
      </c>
      <c r="M403" s="27">
        <f t="shared" si="1752"/>
        <v>28.5</v>
      </c>
      <c r="N403" s="27">
        <f t="shared" si="1752"/>
        <v>28.5</v>
      </c>
      <c r="O403" s="27">
        <f t="shared" si="1752"/>
        <v>28.5</v>
      </c>
      <c r="P403" s="27">
        <f t="shared" si="1752"/>
        <v>28.5</v>
      </c>
      <c r="Q403" s="27">
        <f t="shared" si="1752"/>
        <v>28.5</v>
      </c>
      <c r="R403" s="27">
        <f t="shared" si="1752"/>
        <v>28.5</v>
      </c>
      <c r="S403" s="27">
        <f t="shared" si="1752"/>
        <v>28.5</v>
      </c>
      <c r="T403" s="27">
        <f t="shared" si="1752"/>
        <v>28.5</v>
      </c>
      <c r="U403" s="27">
        <f t="shared" si="1752"/>
        <v>28.5</v>
      </c>
      <c r="V403" s="27">
        <f t="shared" si="1752"/>
        <v>28.5</v>
      </c>
      <c r="W403" s="27">
        <f t="shared" si="1752"/>
        <v>28.5</v>
      </c>
      <c r="X403" s="27">
        <f t="shared" si="1752"/>
        <v>28.5</v>
      </c>
      <c r="Y403" s="28">
        <f t="shared" si="1752"/>
        <v>28.5</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2.8987535800000002</v>
      </c>
      <c r="C406" s="75">
        <f t="shared" si="1755"/>
        <v>2.8987535800000002</v>
      </c>
      <c r="D406" s="75">
        <f t="shared" si="1755"/>
        <v>2.8987535800000002</v>
      </c>
      <c r="E406" s="75">
        <f t="shared" si="1755"/>
        <v>2.8987535800000002</v>
      </c>
      <c r="F406" s="75">
        <f t="shared" si="1755"/>
        <v>2.8987535800000002</v>
      </c>
      <c r="G406" s="75">
        <f t="shared" si="1755"/>
        <v>2.8987535800000002</v>
      </c>
      <c r="H406" s="75">
        <f t="shared" si="1755"/>
        <v>2.8987535800000002</v>
      </c>
      <c r="I406" s="75">
        <f t="shared" si="1755"/>
        <v>2.8987535800000002</v>
      </c>
      <c r="J406" s="75">
        <f t="shared" si="1755"/>
        <v>2.8987535800000002</v>
      </c>
      <c r="K406" s="75">
        <f t="shared" si="1755"/>
        <v>2.8987535800000002</v>
      </c>
      <c r="L406" s="75">
        <f t="shared" si="1755"/>
        <v>2.8987535800000002</v>
      </c>
      <c r="M406" s="75">
        <f t="shared" si="1755"/>
        <v>2.8987535800000002</v>
      </c>
      <c r="N406" s="75">
        <f t="shared" si="1755"/>
        <v>2.8987535800000002</v>
      </c>
      <c r="O406" s="75">
        <f t="shared" si="1755"/>
        <v>2.8987535800000002</v>
      </c>
      <c r="P406" s="75">
        <f t="shared" si="1755"/>
        <v>2.8987535800000002</v>
      </c>
      <c r="Q406" s="75">
        <f t="shared" si="1755"/>
        <v>2.8987535800000002</v>
      </c>
      <c r="R406" s="75">
        <f t="shared" si="1755"/>
        <v>2.8987535800000002</v>
      </c>
      <c r="S406" s="75">
        <f t="shared" si="1755"/>
        <v>2.8987535800000002</v>
      </c>
      <c r="T406" s="75">
        <f t="shared" si="1755"/>
        <v>2.8987535800000002</v>
      </c>
      <c r="U406" s="75">
        <f t="shared" si="1755"/>
        <v>2.8987535800000002</v>
      </c>
      <c r="V406" s="75">
        <f t="shared" si="1755"/>
        <v>2.8987535800000002</v>
      </c>
      <c r="W406" s="75">
        <f t="shared" si="1755"/>
        <v>2.8987535800000002</v>
      </c>
      <c r="X406" s="75">
        <f t="shared" si="1755"/>
        <v>2.8987535800000002</v>
      </c>
      <c r="Y406" s="76">
        <f t="shared" si="1755"/>
        <v>2.8987535800000002</v>
      </c>
    </row>
    <row r="407" spans="1:25" x14ac:dyDescent="0.2">
      <c r="A407" s="72">
        <v>4</v>
      </c>
      <c r="B407" s="70">
        <f>ROUND(SUM(B408:B412),2)</f>
        <v>2442.86</v>
      </c>
      <c r="C407" s="70">
        <f t="shared" ref="C407" si="1756">ROUND(SUM(C408:C412),2)</f>
        <v>2443.16</v>
      </c>
      <c r="D407" s="70">
        <f t="shared" ref="D407" si="1757">ROUND(SUM(D408:D412),2)</f>
        <v>2442.0700000000002</v>
      </c>
      <c r="E407" s="70">
        <f t="shared" ref="E407" si="1758">ROUND(SUM(E408:E412),2)</f>
        <v>2442.77</v>
      </c>
      <c r="F407" s="70">
        <f t="shared" ref="F407" si="1759">ROUND(SUM(F408:F412),2)</f>
        <v>2442.7399999999998</v>
      </c>
      <c r="G407" s="70">
        <f t="shared" ref="G407" si="1760">ROUND(SUM(G408:G412),2)</f>
        <v>2442.63</v>
      </c>
      <c r="H407" s="70">
        <f t="shared" ref="H407" si="1761">ROUND(SUM(H408:H412),2)</f>
        <v>2440.81</v>
      </c>
      <c r="I407" s="70">
        <f t="shared" ref="I407" si="1762">ROUND(SUM(I408:I412),2)</f>
        <v>2438.75</v>
      </c>
      <c r="J407" s="70">
        <f t="shared" ref="J407" si="1763">ROUND(SUM(J408:J412),2)</f>
        <v>2435.98</v>
      </c>
      <c r="K407" s="70">
        <f t="shared" ref="K407" si="1764">ROUND(SUM(K408:K412),2)</f>
        <v>2438.98</v>
      </c>
      <c r="L407" s="70">
        <f t="shared" ref="L407" si="1765">ROUND(SUM(L408:L412),2)</f>
        <v>2442.16</v>
      </c>
      <c r="M407" s="70">
        <f t="shared" ref="M407" si="1766">ROUND(SUM(M408:M412),2)</f>
        <v>2443.39</v>
      </c>
      <c r="N407" s="70">
        <f t="shared" ref="N407" si="1767">ROUND(SUM(N408:N412),2)</f>
        <v>2442.12</v>
      </c>
      <c r="O407" s="70">
        <f t="shared" ref="O407" si="1768">ROUND(SUM(O408:O412),2)</f>
        <v>2442.6</v>
      </c>
      <c r="P407" s="70">
        <f t="shared" ref="P407" si="1769">ROUND(SUM(P408:P412),2)</f>
        <v>2442.29</v>
      </c>
      <c r="Q407" s="70">
        <f t="shared" ref="Q407" si="1770">ROUND(SUM(Q408:Q412),2)</f>
        <v>2442.46</v>
      </c>
      <c r="R407" s="70">
        <f t="shared" ref="R407" si="1771">ROUND(SUM(R408:R412),2)</f>
        <v>2442.84</v>
      </c>
      <c r="S407" s="70">
        <f t="shared" ref="S407" si="1772">ROUND(SUM(S408:S412),2)</f>
        <v>2442.69</v>
      </c>
      <c r="T407" s="70">
        <f t="shared" ref="T407" si="1773">ROUND(SUM(T408:T412),2)</f>
        <v>2443.9299999999998</v>
      </c>
      <c r="U407" s="70">
        <f t="shared" ref="U407" si="1774">ROUND(SUM(U408:U412),2)</f>
        <v>2444.4</v>
      </c>
      <c r="V407" s="70">
        <f t="shared" ref="V407" si="1775">ROUND(SUM(V408:V412),2)</f>
        <v>2443.75</v>
      </c>
      <c r="W407" s="70">
        <f t="shared" ref="W407" si="1776">ROUND(SUM(W408:W412),2)</f>
        <v>2444.39</v>
      </c>
      <c r="X407" s="70">
        <f t="shared" ref="X407" si="1777">ROUND(SUM(X408:X412),2)</f>
        <v>2444.35</v>
      </c>
      <c r="Y407" s="71">
        <f>ROUND(SUM(Y408:Y412),2)</f>
        <v>2443.4499999999998</v>
      </c>
    </row>
    <row r="408" spans="1:25" ht="38.25" outlineLevel="1" x14ac:dyDescent="0.2">
      <c r="A408" s="73" t="s">
        <v>105</v>
      </c>
      <c r="B408" s="68">
        <f>B30</f>
        <v>988.53368577000003</v>
      </c>
      <c r="C408" s="68">
        <f t="shared" ref="C408:Y408" si="1778">C30</f>
        <v>988.82777055999998</v>
      </c>
      <c r="D408" s="68">
        <f t="shared" si="1778"/>
        <v>987.74084856000002</v>
      </c>
      <c r="E408" s="68">
        <f t="shared" si="1778"/>
        <v>988.44338075999997</v>
      </c>
      <c r="F408" s="68">
        <f t="shared" si="1778"/>
        <v>988.41229691000001</v>
      </c>
      <c r="G408" s="68">
        <f t="shared" si="1778"/>
        <v>988.29734905999999</v>
      </c>
      <c r="H408" s="68">
        <f t="shared" si="1778"/>
        <v>986.48614018000001</v>
      </c>
      <c r="I408" s="68">
        <f t="shared" si="1778"/>
        <v>984.42241504000003</v>
      </c>
      <c r="J408" s="68">
        <f t="shared" si="1778"/>
        <v>981.65503813999999</v>
      </c>
      <c r="K408" s="68">
        <f t="shared" si="1778"/>
        <v>984.64919894000002</v>
      </c>
      <c r="L408" s="68">
        <f t="shared" si="1778"/>
        <v>987.83570705</v>
      </c>
      <c r="M408" s="68">
        <f t="shared" si="1778"/>
        <v>989.06430331000001</v>
      </c>
      <c r="N408" s="68">
        <f t="shared" si="1778"/>
        <v>987.79403801000001</v>
      </c>
      <c r="O408" s="68">
        <f t="shared" si="1778"/>
        <v>988.27386991000003</v>
      </c>
      <c r="P408" s="68">
        <f t="shared" si="1778"/>
        <v>987.95825804000003</v>
      </c>
      <c r="Q408" s="68">
        <f t="shared" si="1778"/>
        <v>988.13441223999996</v>
      </c>
      <c r="R408" s="68">
        <f t="shared" si="1778"/>
        <v>988.50827379999998</v>
      </c>
      <c r="S408" s="68">
        <f t="shared" si="1778"/>
        <v>988.36356195999997</v>
      </c>
      <c r="T408" s="68">
        <f t="shared" si="1778"/>
        <v>989.60314085000005</v>
      </c>
      <c r="U408" s="68">
        <f t="shared" si="1778"/>
        <v>990.06808946000001</v>
      </c>
      <c r="V408" s="68">
        <f t="shared" si="1778"/>
        <v>989.41711731999999</v>
      </c>
      <c r="W408" s="68">
        <f t="shared" si="1778"/>
        <v>990.05652826000005</v>
      </c>
      <c r="X408" s="68">
        <f t="shared" si="1778"/>
        <v>990.02476514</v>
      </c>
      <c r="Y408" s="69">
        <f t="shared" si="1778"/>
        <v>989.12455767999995</v>
      </c>
    </row>
    <row r="409" spans="1:25" ht="38.25" outlineLevel="1" x14ac:dyDescent="0.2">
      <c r="A409" s="73" t="s">
        <v>39</v>
      </c>
      <c r="B409" s="27">
        <f>B403</f>
        <v>28.5</v>
      </c>
      <c r="C409" s="27">
        <f t="shared" ref="C409:Y409" si="1779">C403</f>
        <v>28.5</v>
      </c>
      <c r="D409" s="27">
        <f t="shared" si="1779"/>
        <v>28.5</v>
      </c>
      <c r="E409" s="27">
        <f t="shared" si="1779"/>
        <v>28.5</v>
      </c>
      <c r="F409" s="27">
        <f t="shared" si="1779"/>
        <v>28.5</v>
      </c>
      <c r="G409" s="27">
        <f t="shared" si="1779"/>
        <v>28.5</v>
      </c>
      <c r="H409" s="27">
        <f t="shared" si="1779"/>
        <v>28.5</v>
      </c>
      <c r="I409" s="27">
        <f t="shared" si="1779"/>
        <v>28.5</v>
      </c>
      <c r="J409" s="27">
        <f t="shared" si="1779"/>
        <v>28.5</v>
      </c>
      <c r="K409" s="27">
        <f t="shared" si="1779"/>
        <v>28.5</v>
      </c>
      <c r="L409" s="27">
        <f t="shared" si="1779"/>
        <v>28.5</v>
      </c>
      <c r="M409" s="27">
        <f t="shared" si="1779"/>
        <v>28.5</v>
      </c>
      <c r="N409" s="27">
        <f t="shared" si="1779"/>
        <v>28.5</v>
      </c>
      <c r="O409" s="27">
        <f t="shared" si="1779"/>
        <v>28.5</v>
      </c>
      <c r="P409" s="27">
        <f t="shared" si="1779"/>
        <v>28.5</v>
      </c>
      <c r="Q409" s="27">
        <f t="shared" si="1779"/>
        <v>28.5</v>
      </c>
      <c r="R409" s="27">
        <f t="shared" si="1779"/>
        <v>28.5</v>
      </c>
      <c r="S409" s="27">
        <f t="shared" si="1779"/>
        <v>28.5</v>
      </c>
      <c r="T409" s="27">
        <f t="shared" si="1779"/>
        <v>28.5</v>
      </c>
      <c r="U409" s="27">
        <f t="shared" si="1779"/>
        <v>28.5</v>
      </c>
      <c r="V409" s="27">
        <f t="shared" si="1779"/>
        <v>28.5</v>
      </c>
      <c r="W409" s="27">
        <f t="shared" si="1779"/>
        <v>28.5</v>
      </c>
      <c r="X409" s="27">
        <f t="shared" si="1779"/>
        <v>28.5</v>
      </c>
      <c r="Y409" s="28">
        <f t="shared" si="1779"/>
        <v>28.5</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2.8987535800000002</v>
      </c>
      <c r="C412" s="75">
        <f t="shared" si="1782"/>
        <v>2.8987535800000002</v>
      </c>
      <c r="D412" s="75">
        <f t="shared" si="1782"/>
        <v>2.8987535800000002</v>
      </c>
      <c r="E412" s="75">
        <f t="shared" si="1782"/>
        <v>2.8987535800000002</v>
      </c>
      <c r="F412" s="75">
        <f t="shared" si="1782"/>
        <v>2.8987535800000002</v>
      </c>
      <c r="G412" s="75">
        <f t="shared" si="1782"/>
        <v>2.8987535800000002</v>
      </c>
      <c r="H412" s="75">
        <f t="shared" si="1782"/>
        <v>2.8987535800000002</v>
      </c>
      <c r="I412" s="75">
        <f t="shared" si="1782"/>
        <v>2.8987535800000002</v>
      </c>
      <c r="J412" s="75">
        <f t="shared" si="1782"/>
        <v>2.8987535800000002</v>
      </c>
      <c r="K412" s="75">
        <f t="shared" si="1782"/>
        <v>2.8987535800000002</v>
      </c>
      <c r="L412" s="75">
        <f t="shared" si="1782"/>
        <v>2.8987535800000002</v>
      </c>
      <c r="M412" s="75">
        <f t="shared" si="1782"/>
        <v>2.8987535800000002</v>
      </c>
      <c r="N412" s="75">
        <f t="shared" si="1782"/>
        <v>2.8987535800000002</v>
      </c>
      <c r="O412" s="75">
        <f t="shared" si="1782"/>
        <v>2.8987535800000002</v>
      </c>
      <c r="P412" s="75">
        <f t="shared" si="1782"/>
        <v>2.8987535800000002</v>
      </c>
      <c r="Q412" s="75">
        <f t="shared" si="1782"/>
        <v>2.8987535800000002</v>
      </c>
      <c r="R412" s="75">
        <f t="shared" si="1782"/>
        <v>2.8987535800000002</v>
      </c>
      <c r="S412" s="75">
        <f t="shared" si="1782"/>
        <v>2.8987535800000002</v>
      </c>
      <c r="T412" s="75">
        <f t="shared" si="1782"/>
        <v>2.8987535800000002</v>
      </c>
      <c r="U412" s="75">
        <f t="shared" si="1782"/>
        <v>2.8987535800000002</v>
      </c>
      <c r="V412" s="75">
        <f t="shared" si="1782"/>
        <v>2.8987535800000002</v>
      </c>
      <c r="W412" s="75">
        <f t="shared" si="1782"/>
        <v>2.8987535800000002</v>
      </c>
      <c r="X412" s="75">
        <f t="shared" si="1782"/>
        <v>2.8987535800000002</v>
      </c>
      <c r="Y412" s="76">
        <f t="shared" si="1782"/>
        <v>2.8987535800000002</v>
      </c>
    </row>
    <row r="413" spans="1:25" x14ac:dyDescent="0.2">
      <c r="A413" s="72">
        <v>5</v>
      </c>
      <c r="B413" s="70">
        <f>ROUND(SUM(B414:B418),2)</f>
        <v>2443.83</v>
      </c>
      <c r="C413" s="70">
        <f t="shared" ref="C413" si="1783">ROUND(SUM(C414:C418),2)</f>
        <v>2443.42</v>
      </c>
      <c r="D413" s="70">
        <f t="shared" ref="D413" si="1784">ROUND(SUM(D414:D418),2)</f>
        <v>2443.16</v>
      </c>
      <c r="E413" s="70">
        <f t="shared" ref="E413" si="1785">ROUND(SUM(E414:E418),2)</f>
        <v>2443.0500000000002</v>
      </c>
      <c r="F413" s="70">
        <f t="shared" ref="F413" si="1786">ROUND(SUM(F414:F418),2)</f>
        <v>2442.9299999999998</v>
      </c>
      <c r="G413" s="70">
        <f t="shared" ref="G413" si="1787">ROUND(SUM(G414:G418),2)</f>
        <v>2442.85</v>
      </c>
      <c r="H413" s="70">
        <f t="shared" ref="H413" si="1788">ROUND(SUM(H414:H418),2)</f>
        <v>2442.92</v>
      </c>
      <c r="I413" s="70">
        <f t="shared" ref="I413" si="1789">ROUND(SUM(I414:I418),2)</f>
        <v>2439.87</v>
      </c>
      <c r="J413" s="70">
        <f t="shared" ref="J413" si="1790">ROUND(SUM(J414:J418),2)</f>
        <v>2437.83</v>
      </c>
      <c r="K413" s="70">
        <f t="shared" ref="K413" si="1791">ROUND(SUM(K414:K418),2)</f>
        <v>2440.8200000000002</v>
      </c>
      <c r="L413" s="70">
        <f t="shared" ref="L413" si="1792">ROUND(SUM(L414:L418),2)</f>
        <v>2444.15</v>
      </c>
      <c r="M413" s="70">
        <f t="shared" ref="M413" si="1793">ROUND(SUM(M414:M418),2)</f>
        <v>2444.3200000000002</v>
      </c>
      <c r="N413" s="70">
        <f t="shared" ref="N413" si="1794">ROUND(SUM(N414:N418),2)</f>
        <v>2444.39</v>
      </c>
      <c r="O413" s="70">
        <f t="shared" ref="O413" si="1795">ROUND(SUM(O414:O418),2)</f>
        <v>2444.42</v>
      </c>
      <c r="P413" s="70">
        <f t="shared" ref="P413" si="1796">ROUND(SUM(P414:P418),2)</f>
        <v>2444.4299999999998</v>
      </c>
      <c r="Q413" s="70">
        <f t="shared" ref="Q413" si="1797">ROUND(SUM(Q414:Q418),2)</f>
        <v>2444.4499999999998</v>
      </c>
      <c r="R413" s="70">
        <f t="shared" ref="R413" si="1798">ROUND(SUM(R414:R418),2)</f>
        <v>2444.5300000000002</v>
      </c>
      <c r="S413" s="70">
        <f t="shared" ref="S413" si="1799">ROUND(SUM(S414:S418),2)</f>
        <v>2444.42</v>
      </c>
      <c r="T413" s="70">
        <f t="shared" ref="T413" si="1800">ROUND(SUM(T414:T418),2)</f>
        <v>2444.38</v>
      </c>
      <c r="U413" s="70">
        <f t="shared" ref="U413" si="1801">ROUND(SUM(U414:U418),2)</f>
        <v>2444.58</v>
      </c>
      <c r="V413" s="70">
        <f t="shared" ref="V413" si="1802">ROUND(SUM(V414:V418),2)</f>
        <v>2444.63</v>
      </c>
      <c r="W413" s="70">
        <f t="shared" ref="W413" si="1803">ROUND(SUM(W414:W418),2)</f>
        <v>2444.44</v>
      </c>
      <c r="X413" s="70">
        <f t="shared" ref="X413" si="1804">ROUND(SUM(X414:X418),2)</f>
        <v>2444.1999999999998</v>
      </c>
      <c r="Y413" s="71">
        <f>ROUND(SUM(Y414:Y418),2)</f>
        <v>2443.9699999999998</v>
      </c>
    </row>
    <row r="414" spans="1:25" ht="38.25" outlineLevel="1" x14ac:dyDescent="0.2">
      <c r="A414" s="73" t="s">
        <v>105</v>
      </c>
      <c r="B414" s="68">
        <f>B36</f>
        <v>989.49680616000001</v>
      </c>
      <c r="C414" s="68">
        <f t="shared" ref="C414:Y414" si="1805">C36</f>
        <v>989.09130464999998</v>
      </c>
      <c r="D414" s="68">
        <f t="shared" si="1805"/>
        <v>988.82983905000003</v>
      </c>
      <c r="E414" s="68">
        <f t="shared" si="1805"/>
        <v>988.71681420000004</v>
      </c>
      <c r="F414" s="68">
        <f t="shared" si="1805"/>
        <v>988.60295732999998</v>
      </c>
      <c r="G414" s="68">
        <f t="shared" si="1805"/>
        <v>988.52535560000001</v>
      </c>
      <c r="H414" s="68">
        <f t="shared" si="1805"/>
        <v>988.58889523000005</v>
      </c>
      <c r="I414" s="68">
        <f t="shared" si="1805"/>
        <v>985.53638793000005</v>
      </c>
      <c r="J414" s="68">
        <f t="shared" si="1805"/>
        <v>983.49951851000003</v>
      </c>
      <c r="K414" s="68">
        <f t="shared" si="1805"/>
        <v>986.49326398000005</v>
      </c>
      <c r="L414" s="68">
        <f t="shared" si="1805"/>
        <v>989.81636157000003</v>
      </c>
      <c r="M414" s="68">
        <f t="shared" si="1805"/>
        <v>989.98942922000003</v>
      </c>
      <c r="N414" s="68">
        <f t="shared" si="1805"/>
        <v>990.06439291000004</v>
      </c>
      <c r="O414" s="68">
        <f t="shared" si="1805"/>
        <v>990.08890799999995</v>
      </c>
      <c r="P414" s="68">
        <f t="shared" si="1805"/>
        <v>990.09723675999999</v>
      </c>
      <c r="Q414" s="68">
        <f t="shared" si="1805"/>
        <v>990.11880012999995</v>
      </c>
      <c r="R414" s="68">
        <f t="shared" si="1805"/>
        <v>990.19903551000004</v>
      </c>
      <c r="S414" s="68">
        <f t="shared" si="1805"/>
        <v>990.09209754000005</v>
      </c>
      <c r="T414" s="68">
        <f t="shared" si="1805"/>
        <v>990.04809312999998</v>
      </c>
      <c r="U414" s="68">
        <f t="shared" si="1805"/>
        <v>990.25163531999999</v>
      </c>
      <c r="V414" s="68">
        <f t="shared" si="1805"/>
        <v>990.30317404000004</v>
      </c>
      <c r="W414" s="68">
        <f t="shared" si="1805"/>
        <v>990.11607518000005</v>
      </c>
      <c r="X414" s="68">
        <f t="shared" si="1805"/>
        <v>989.86753170999998</v>
      </c>
      <c r="Y414" s="69">
        <f t="shared" si="1805"/>
        <v>989.64223182000001</v>
      </c>
    </row>
    <row r="415" spans="1:25" ht="38.25" outlineLevel="1" x14ac:dyDescent="0.2">
      <c r="A415" s="73" t="s">
        <v>39</v>
      </c>
      <c r="B415" s="27">
        <f>B409</f>
        <v>28.5</v>
      </c>
      <c r="C415" s="27">
        <f t="shared" ref="C415:Y415" si="1806">C409</f>
        <v>28.5</v>
      </c>
      <c r="D415" s="27">
        <f t="shared" si="1806"/>
        <v>28.5</v>
      </c>
      <c r="E415" s="27">
        <f t="shared" si="1806"/>
        <v>28.5</v>
      </c>
      <c r="F415" s="27">
        <f t="shared" si="1806"/>
        <v>28.5</v>
      </c>
      <c r="G415" s="27">
        <f t="shared" si="1806"/>
        <v>28.5</v>
      </c>
      <c r="H415" s="27">
        <f t="shared" si="1806"/>
        <v>28.5</v>
      </c>
      <c r="I415" s="27">
        <f t="shared" si="1806"/>
        <v>28.5</v>
      </c>
      <c r="J415" s="27">
        <f t="shared" si="1806"/>
        <v>28.5</v>
      </c>
      <c r="K415" s="27">
        <f t="shared" si="1806"/>
        <v>28.5</v>
      </c>
      <c r="L415" s="27">
        <f t="shared" si="1806"/>
        <v>28.5</v>
      </c>
      <c r="M415" s="27">
        <f t="shared" si="1806"/>
        <v>28.5</v>
      </c>
      <c r="N415" s="27">
        <f t="shared" si="1806"/>
        <v>28.5</v>
      </c>
      <c r="O415" s="27">
        <f t="shared" si="1806"/>
        <v>28.5</v>
      </c>
      <c r="P415" s="27">
        <f t="shared" si="1806"/>
        <v>28.5</v>
      </c>
      <c r="Q415" s="27">
        <f t="shared" si="1806"/>
        <v>28.5</v>
      </c>
      <c r="R415" s="27">
        <f t="shared" si="1806"/>
        <v>28.5</v>
      </c>
      <c r="S415" s="27">
        <f t="shared" si="1806"/>
        <v>28.5</v>
      </c>
      <c r="T415" s="27">
        <f t="shared" si="1806"/>
        <v>28.5</v>
      </c>
      <c r="U415" s="27">
        <f t="shared" si="1806"/>
        <v>28.5</v>
      </c>
      <c r="V415" s="27">
        <f t="shared" si="1806"/>
        <v>28.5</v>
      </c>
      <c r="W415" s="27">
        <f t="shared" si="1806"/>
        <v>28.5</v>
      </c>
      <c r="X415" s="27">
        <f t="shared" si="1806"/>
        <v>28.5</v>
      </c>
      <c r="Y415" s="28">
        <f t="shared" si="1806"/>
        <v>28.5</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2.8987535800000002</v>
      </c>
      <c r="C418" s="75">
        <f t="shared" si="1809"/>
        <v>2.8987535800000002</v>
      </c>
      <c r="D418" s="75">
        <f t="shared" si="1809"/>
        <v>2.8987535800000002</v>
      </c>
      <c r="E418" s="75">
        <f t="shared" si="1809"/>
        <v>2.8987535800000002</v>
      </c>
      <c r="F418" s="75">
        <f t="shared" si="1809"/>
        <v>2.8987535800000002</v>
      </c>
      <c r="G418" s="75">
        <f t="shared" si="1809"/>
        <v>2.8987535800000002</v>
      </c>
      <c r="H418" s="75">
        <f t="shared" si="1809"/>
        <v>2.8987535800000002</v>
      </c>
      <c r="I418" s="75">
        <f t="shared" si="1809"/>
        <v>2.8987535800000002</v>
      </c>
      <c r="J418" s="75">
        <f t="shared" si="1809"/>
        <v>2.8987535800000002</v>
      </c>
      <c r="K418" s="75">
        <f t="shared" si="1809"/>
        <v>2.8987535800000002</v>
      </c>
      <c r="L418" s="75">
        <f t="shared" si="1809"/>
        <v>2.8987535800000002</v>
      </c>
      <c r="M418" s="75">
        <f t="shared" si="1809"/>
        <v>2.8987535800000002</v>
      </c>
      <c r="N418" s="75">
        <f t="shared" si="1809"/>
        <v>2.8987535800000002</v>
      </c>
      <c r="O418" s="75">
        <f t="shared" si="1809"/>
        <v>2.8987535800000002</v>
      </c>
      <c r="P418" s="75">
        <f t="shared" si="1809"/>
        <v>2.8987535800000002</v>
      </c>
      <c r="Q418" s="75">
        <f t="shared" si="1809"/>
        <v>2.8987535800000002</v>
      </c>
      <c r="R418" s="75">
        <f t="shared" si="1809"/>
        <v>2.8987535800000002</v>
      </c>
      <c r="S418" s="75">
        <f t="shared" si="1809"/>
        <v>2.8987535800000002</v>
      </c>
      <c r="T418" s="75">
        <f t="shared" si="1809"/>
        <v>2.8987535800000002</v>
      </c>
      <c r="U418" s="75">
        <f t="shared" si="1809"/>
        <v>2.8987535800000002</v>
      </c>
      <c r="V418" s="75">
        <f t="shared" si="1809"/>
        <v>2.8987535800000002</v>
      </c>
      <c r="W418" s="75">
        <f t="shared" si="1809"/>
        <v>2.8987535800000002</v>
      </c>
      <c r="X418" s="75">
        <f t="shared" si="1809"/>
        <v>2.8987535800000002</v>
      </c>
      <c r="Y418" s="76">
        <f t="shared" si="1809"/>
        <v>2.8987535800000002</v>
      </c>
    </row>
    <row r="419" spans="1:25" x14ac:dyDescent="0.2">
      <c r="A419" s="72">
        <v>6</v>
      </c>
      <c r="B419" s="70">
        <f>ROUND(SUM(B420:B424),2)</f>
        <v>2443.56</v>
      </c>
      <c r="C419" s="70">
        <f t="shared" ref="C419" si="1810">ROUND(SUM(C420:C424),2)</f>
        <v>2443.0500000000002</v>
      </c>
      <c r="D419" s="70">
        <f t="shared" ref="D419" si="1811">ROUND(SUM(D420:D424),2)</f>
        <v>2442.7600000000002</v>
      </c>
      <c r="E419" s="70">
        <f t="shared" ref="E419" si="1812">ROUND(SUM(E420:E424),2)</f>
        <v>2442.63</v>
      </c>
      <c r="F419" s="70">
        <f t="shared" ref="F419" si="1813">ROUND(SUM(F420:F424),2)</f>
        <v>2442.5500000000002</v>
      </c>
      <c r="G419" s="70">
        <f t="shared" ref="G419" si="1814">ROUND(SUM(G420:G424),2)</f>
        <v>2442.62</v>
      </c>
      <c r="H419" s="70">
        <f t="shared" ref="H419" si="1815">ROUND(SUM(H420:H424),2)</f>
        <v>2442.73</v>
      </c>
      <c r="I419" s="70">
        <f t="shared" ref="I419" si="1816">ROUND(SUM(I420:I424),2)</f>
        <v>2440.23</v>
      </c>
      <c r="J419" s="70">
        <f t="shared" ref="J419" si="1817">ROUND(SUM(J420:J424),2)</f>
        <v>2437.64</v>
      </c>
      <c r="K419" s="70">
        <f t="shared" ref="K419" si="1818">ROUND(SUM(K420:K424),2)</f>
        <v>2440.27</v>
      </c>
      <c r="L419" s="70">
        <f t="shared" ref="L419" si="1819">ROUND(SUM(L420:L424),2)</f>
        <v>2443.84</v>
      </c>
      <c r="M419" s="70">
        <f t="shared" ref="M419" si="1820">ROUND(SUM(M420:M424),2)</f>
        <v>2443.91</v>
      </c>
      <c r="N419" s="70">
        <f t="shared" ref="N419" si="1821">ROUND(SUM(N420:N424),2)</f>
        <v>2443.2199999999998</v>
      </c>
      <c r="O419" s="70">
        <f t="shared" ref="O419" si="1822">ROUND(SUM(O420:O424),2)</f>
        <v>2442.11</v>
      </c>
      <c r="P419" s="70">
        <f t="shared" ref="P419" si="1823">ROUND(SUM(P420:P424),2)</f>
        <v>2442.91</v>
      </c>
      <c r="Q419" s="70">
        <f t="shared" ref="Q419" si="1824">ROUND(SUM(Q420:Q424),2)</f>
        <v>2442.4</v>
      </c>
      <c r="R419" s="70">
        <f t="shared" ref="R419" si="1825">ROUND(SUM(R420:R424),2)</f>
        <v>2443.36</v>
      </c>
      <c r="S419" s="70">
        <f t="shared" ref="S419" si="1826">ROUND(SUM(S420:S424),2)</f>
        <v>2443.39</v>
      </c>
      <c r="T419" s="70">
        <f t="shared" ref="T419" si="1827">ROUND(SUM(T420:T424),2)</f>
        <v>2443.92</v>
      </c>
      <c r="U419" s="70">
        <f t="shared" ref="U419" si="1828">ROUND(SUM(U420:U424),2)</f>
        <v>2444.0100000000002</v>
      </c>
      <c r="V419" s="70">
        <f t="shared" ref="V419" si="1829">ROUND(SUM(V420:V424),2)</f>
        <v>2444.56</v>
      </c>
      <c r="W419" s="70">
        <f t="shared" ref="W419" si="1830">ROUND(SUM(W420:W424),2)</f>
        <v>2444.34</v>
      </c>
      <c r="X419" s="70">
        <f t="shared" ref="X419" si="1831">ROUND(SUM(X420:X424),2)</f>
        <v>2444.16</v>
      </c>
      <c r="Y419" s="71">
        <f>ROUND(SUM(Y420:Y424),2)</f>
        <v>2443.37</v>
      </c>
    </row>
    <row r="420" spans="1:25" ht="38.25" outlineLevel="1" x14ac:dyDescent="0.2">
      <c r="A420" s="73" t="s">
        <v>105</v>
      </c>
      <c r="B420" s="68">
        <f>B42</f>
        <v>989.22984136000002</v>
      </c>
      <c r="C420" s="68">
        <f t="shared" ref="C420:Y420" si="1832">C42</f>
        <v>988.72581434999995</v>
      </c>
      <c r="D420" s="68">
        <f t="shared" si="1832"/>
        <v>988.43262843000002</v>
      </c>
      <c r="E420" s="68">
        <f t="shared" si="1832"/>
        <v>988.29758555000001</v>
      </c>
      <c r="F420" s="68">
        <f t="shared" si="1832"/>
        <v>988.21682762</v>
      </c>
      <c r="G420" s="68">
        <f t="shared" si="1832"/>
        <v>988.29000063000001</v>
      </c>
      <c r="H420" s="68">
        <f t="shared" si="1832"/>
        <v>988.40441405000001</v>
      </c>
      <c r="I420" s="68">
        <f t="shared" si="1832"/>
        <v>985.90018709000003</v>
      </c>
      <c r="J420" s="68">
        <f t="shared" si="1832"/>
        <v>983.31068009000001</v>
      </c>
      <c r="K420" s="68">
        <f t="shared" si="1832"/>
        <v>985.94055202000004</v>
      </c>
      <c r="L420" s="68">
        <f t="shared" si="1832"/>
        <v>989.50806563000003</v>
      </c>
      <c r="M420" s="68">
        <f t="shared" si="1832"/>
        <v>989.58115598999996</v>
      </c>
      <c r="N420" s="68">
        <f t="shared" si="1832"/>
        <v>988.88758208000002</v>
      </c>
      <c r="O420" s="68">
        <f t="shared" si="1832"/>
        <v>987.77649484000005</v>
      </c>
      <c r="P420" s="68">
        <f t="shared" si="1832"/>
        <v>988.57896241000003</v>
      </c>
      <c r="Q420" s="68">
        <f t="shared" si="1832"/>
        <v>988.06667124000001</v>
      </c>
      <c r="R420" s="68">
        <f t="shared" si="1832"/>
        <v>989.02778709999995</v>
      </c>
      <c r="S420" s="68">
        <f t="shared" si="1832"/>
        <v>989.06365300000004</v>
      </c>
      <c r="T420" s="68">
        <f t="shared" si="1832"/>
        <v>989.58719661999999</v>
      </c>
      <c r="U420" s="68">
        <f t="shared" si="1832"/>
        <v>989.67884019999997</v>
      </c>
      <c r="V420" s="68">
        <f t="shared" si="1832"/>
        <v>990.22956617</v>
      </c>
      <c r="W420" s="68">
        <f t="shared" si="1832"/>
        <v>990.0099424</v>
      </c>
      <c r="X420" s="68">
        <f t="shared" si="1832"/>
        <v>989.82778761999998</v>
      </c>
      <c r="Y420" s="69">
        <f t="shared" si="1832"/>
        <v>989.04364234000002</v>
      </c>
    </row>
    <row r="421" spans="1:25" ht="38.25" outlineLevel="1" x14ac:dyDescent="0.2">
      <c r="A421" s="73" t="s">
        <v>39</v>
      </c>
      <c r="B421" s="27">
        <f>B415</f>
        <v>28.5</v>
      </c>
      <c r="C421" s="27">
        <f t="shared" ref="C421:Y421" si="1833">C415</f>
        <v>28.5</v>
      </c>
      <c r="D421" s="27">
        <f t="shared" si="1833"/>
        <v>28.5</v>
      </c>
      <c r="E421" s="27">
        <f t="shared" si="1833"/>
        <v>28.5</v>
      </c>
      <c r="F421" s="27">
        <f t="shared" si="1833"/>
        <v>28.5</v>
      </c>
      <c r="G421" s="27">
        <f t="shared" si="1833"/>
        <v>28.5</v>
      </c>
      <c r="H421" s="27">
        <f t="shared" si="1833"/>
        <v>28.5</v>
      </c>
      <c r="I421" s="27">
        <f t="shared" si="1833"/>
        <v>28.5</v>
      </c>
      <c r="J421" s="27">
        <f t="shared" si="1833"/>
        <v>28.5</v>
      </c>
      <c r="K421" s="27">
        <f t="shared" si="1833"/>
        <v>28.5</v>
      </c>
      <c r="L421" s="27">
        <f t="shared" si="1833"/>
        <v>28.5</v>
      </c>
      <c r="M421" s="27">
        <f t="shared" si="1833"/>
        <v>28.5</v>
      </c>
      <c r="N421" s="27">
        <f t="shared" si="1833"/>
        <v>28.5</v>
      </c>
      <c r="O421" s="27">
        <f t="shared" si="1833"/>
        <v>28.5</v>
      </c>
      <c r="P421" s="27">
        <f t="shared" si="1833"/>
        <v>28.5</v>
      </c>
      <c r="Q421" s="27">
        <f t="shared" si="1833"/>
        <v>28.5</v>
      </c>
      <c r="R421" s="27">
        <f t="shared" si="1833"/>
        <v>28.5</v>
      </c>
      <c r="S421" s="27">
        <f t="shared" si="1833"/>
        <v>28.5</v>
      </c>
      <c r="T421" s="27">
        <f t="shared" si="1833"/>
        <v>28.5</v>
      </c>
      <c r="U421" s="27">
        <f t="shared" si="1833"/>
        <v>28.5</v>
      </c>
      <c r="V421" s="27">
        <f t="shared" si="1833"/>
        <v>28.5</v>
      </c>
      <c r="W421" s="27">
        <f t="shared" si="1833"/>
        <v>28.5</v>
      </c>
      <c r="X421" s="27">
        <f t="shared" si="1833"/>
        <v>28.5</v>
      </c>
      <c r="Y421" s="28">
        <f t="shared" si="1833"/>
        <v>28.5</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2.8987535800000002</v>
      </c>
      <c r="C424" s="75">
        <f t="shared" si="1836"/>
        <v>2.8987535800000002</v>
      </c>
      <c r="D424" s="75">
        <f t="shared" si="1836"/>
        <v>2.8987535800000002</v>
      </c>
      <c r="E424" s="75">
        <f t="shared" si="1836"/>
        <v>2.8987535800000002</v>
      </c>
      <c r="F424" s="75">
        <f t="shared" si="1836"/>
        <v>2.8987535800000002</v>
      </c>
      <c r="G424" s="75">
        <f t="shared" si="1836"/>
        <v>2.8987535800000002</v>
      </c>
      <c r="H424" s="75">
        <f t="shared" si="1836"/>
        <v>2.8987535800000002</v>
      </c>
      <c r="I424" s="75">
        <f t="shared" si="1836"/>
        <v>2.8987535800000002</v>
      </c>
      <c r="J424" s="75">
        <f t="shared" si="1836"/>
        <v>2.8987535800000002</v>
      </c>
      <c r="K424" s="75">
        <f t="shared" si="1836"/>
        <v>2.8987535800000002</v>
      </c>
      <c r="L424" s="75">
        <f t="shared" si="1836"/>
        <v>2.8987535800000002</v>
      </c>
      <c r="M424" s="75">
        <f t="shared" si="1836"/>
        <v>2.8987535800000002</v>
      </c>
      <c r="N424" s="75">
        <f t="shared" si="1836"/>
        <v>2.8987535800000002</v>
      </c>
      <c r="O424" s="75">
        <f t="shared" si="1836"/>
        <v>2.8987535800000002</v>
      </c>
      <c r="P424" s="75">
        <f t="shared" si="1836"/>
        <v>2.8987535800000002</v>
      </c>
      <c r="Q424" s="75">
        <f t="shared" si="1836"/>
        <v>2.8987535800000002</v>
      </c>
      <c r="R424" s="75">
        <f t="shared" si="1836"/>
        <v>2.8987535800000002</v>
      </c>
      <c r="S424" s="75">
        <f t="shared" si="1836"/>
        <v>2.8987535800000002</v>
      </c>
      <c r="T424" s="75">
        <f t="shared" si="1836"/>
        <v>2.8987535800000002</v>
      </c>
      <c r="U424" s="75">
        <f t="shared" si="1836"/>
        <v>2.8987535800000002</v>
      </c>
      <c r="V424" s="75">
        <f t="shared" si="1836"/>
        <v>2.8987535800000002</v>
      </c>
      <c r="W424" s="75">
        <f t="shared" si="1836"/>
        <v>2.8987535800000002</v>
      </c>
      <c r="X424" s="75">
        <f t="shared" si="1836"/>
        <v>2.8987535800000002</v>
      </c>
      <c r="Y424" s="76">
        <f t="shared" si="1836"/>
        <v>2.8987535800000002</v>
      </c>
    </row>
    <row r="425" spans="1:25" x14ac:dyDescent="0.2">
      <c r="A425" s="72">
        <v>7</v>
      </c>
      <c r="B425" s="70">
        <f>ROUND(SUM(B426:B430),2)</f>
        <v>2443.42</v>
      </c>
      <c r="C425" s="70">
        <f t="shared" ref="C425" si="1837">ROUND(SUM(C426:C430),2)</f>
        <v>2443.16</v>
      </c>
      <c r="D425" s="70">
        <f t="shared" ref="D425" si="1838">ROUND(SUM(D426:D430),2)</f>
        <v>2442.98</v>
      </c>
      <c r="E425" s="70">
        <f t="shared" ref="E425" si="1839">ROUND(SUM(E426:E430),2)</f>
        <v>2442.85</v>
      </c>
      <c r="F425" s="70">
        <f t="shared" ref="F425" si="1840">ROUND(SUM(F426:F430),2)</f>
        <v>2442.84</v>
      </c>
      <c r="G425" s="70">
        <f t="shared" ref="G425" si="1841">ROUND(SUM(G426:G430),2)</f>
        <v>2442.9499999999998</v>
      </c>
      <c r="H425" s="70">
        <f t="shared" ref="H425" si="1842">ROUND(SUM(H426:H430),2)</f>
        <v>2443.06</v>
      </c>
      <c r="I425" s="70">
        <f t="shared" ref="I425" si="1843">ROUND(SUM(I426:I430),2)</f>
        <v>2457.5700000000002</v>
      </c>
      <c r="J425" s="70">
        <f t="shared" ref="J425" si="1844">ROUND(SUM(J426:J430),2)</f>
        <v>2448.36</v>
      </c>
      <c r="K425" s="70">
        <f t="shared" ref="K425" si="1845">ROUND(SUM(K426:K430),2)</f>
        <v>2447.9699999999998</v>
      </c>
      <c r="L425" s="70">
        <f t="shared" ref="L425" si="1846">ROUND(SUM(L426:L430),2)</f>
        <v>2445.9499999999998</v>
      </c>
      <c r="M425" s="70">
        <f t="shared" ref="M425" si="1847">ROUND(SUM(M426:M430),2)</f>
        <v>2443.66</v>
      </c>
      <c r="N425" s="70">
        <f t="shared" ref="N425" si="1848">ROUND(SUM(N426:N430),2)</f>
        <v>2443.33</v>
      </c>
      <c r="O425" s="70">
        <f t="shared" ref="O425" si="1849">ROUND(SUM(O426:O430),2)</f>
        <v>2443.2800000000002</v>
      </c>
      <c r="P425" s="70">
        <f t="shared" ref="P425" si="1850">ROUND(SUM(P426:P430),2)</f>
        <v>2443.67</v>
      </c>
      <c r="Q425" s="70">
        <f t="shared" ref="Q425" si="1851">ROUND(SUM(Q426:Q430),2)</f>
        <v>2443.94</v>
      </c>
      <c r="R425" s="70">
        <f t="shared" ref="R425" si="1852">ROUND(SUM(R426:R430),2)</f>
        <v>2446.2800000000002</v>
      </c>
      <c r="S425" s="70">
        <f t="shared" ref="S425" si="1853">ROUND(SUM(S426:S430),2)</f>
        <v>2444.0300000000002</v>
      </c>
      <c r="T425" s="70">
        <f t="shared" ref="T425" si="1854">ROUND(SUM(T426:T430),2)</f>
        <v>2444.2399999999998</v>
      </c>
      <c r="U425" s="70">
        <f t="shared" ref="U425" si="1855">ROUND(SUM(U426:U430),2)</f>
        <v>2444.34</v>
      </c>
      <c r="V425" s="70">
        <f t="shared" ref="V425" si="1856">ROUND(SUM(V426:V430),2)</f>
        <v>2444.37</v>
      </c>
      <c r="W425" s="70">
        <f t="shared" ref="W425" si="1857">ROUND(SUM(W426:W430),2)</f>
        <v>2444.44</v>
      </c>
      <c r="X425" s="70">
        <f t="shared" ref="X425" si="1858">ROUND(SUM(X426:X430),2)</f>
        <v>2446.08</v>
      </c>
      <c r="Y425" s="71">
        <f>ROUND(SUM(Y426:Y430),2)</f>
        <v>2444.17</v>
      </c>
    </row>
    <row r="426" spans="1:25" ht="38.25" outlineLevel="1" x14ac:dyDescent="0.2">
      <c r="A426" s="73" t="s">
        <v>105</v>
      </c>
      <c r="B426" s="68">
        <f>B48</f>
        <v>989.09562260999996</v>
      </c>
      <c r="C426" s="68">
        <f t="shared" ref="C426:Y426" si="1859">C48</f>
        <v>988.83287666000001</v>
      </c>
      <c r="D426" s="68">
        <f t="shared" si="1859"/>
        <v>988.65035595999996</v>
      </c>
      <c r="E426" s="68">
        <f t="shared" si="1859"/>
        <v>988.51712999999995</v>
      </c>
      <c r="F426" s="68">
        <f t="shared" si="1859"/>
        <v>988.51245809</v>
      </c>
      <c r="G426" s="68">
        <f t="shared" si="1859"/>
        <v>988.61860253999998</v>
      </c>
      <c r="H426" s="68">
        <f t="shared" si="1859"/>
        <v>988.72902758999999</v>
      </c>
      <c r="I426" s="68">
        <f t="shared" si="1859"/>
        <v>1003.24371873</v>
      </c>
      <c r="J426" s="68">
        <f t="shared" si="1859"/>
        <v>994.03551668</v>
      </c>
      <c r="K426" s="68">
        <f t="shared" si="1859"/>
        <v>993.64193404000002</v>
      </c>
      <c r="L426" s="68">
        <f t="shared" si="1859"/>
        <v>991.62577446</v>
      </c>
      <c r="M426" s="68">
        <f t="shared" si="1859"/>
        <v>989.33452062000003</v>
      </c>
      <c r="N426" s="68">
        <f t="shared" si="1859"/>
        <v>988.99886605999995</v>
      </c>
      <c r="O426" s="68">
        <f t="shared" si="1859"/>
        <v>988.95612417999996</v>
      </c>
      <c r="P426" s="68">
        <f t="shared" si="1859"/>
        <v>989.33807604000003</v>
      </c>
      <c r="Q426" s="68">
        <f t="shared" si="1859"/>
        <v>989.61080202999995</v>
      </c>
      <c r="R426" s="68">
        <f t="shared" si="1859"/>
        <v>991.95597129999999</v>
      </c>
      <c r="S426" s="68">
        <f t="shared" si="1859"/>
        <v>989.70339407999995</v>
      </c>
      <c r="T426" s="68">
        <f t="shared" si="1859"/>
        <v>989.90653061</v>
      </c>
      <c r="U426" s="68">
        <f t="shared" si="1859"/>
        <v>990.00867055000003</v>
      </c>
      <c r="V426" s="68">
        <f t="shared" si="1859"/>
        <v>990.04373205000002</v>
      </c>
      <c r="W426" s="68">
        <f t="shared" si="1859"/>
        <v>990.11059513999999</v>
      </c>
      <c r="X426" s="68">
        <f t="shared" si="1859"/>
        <v>991.75007434999998</v>
      </c>
      <c r="Y426" s="69">
        <f t="shared" si="1859"/>
        <v>989.83720449999998</v>
      </c>
    </row>
    <row r="427" spans="1:25" ht="38.25" outlineLevel="1" x14ac:dyDescent="0.2">
      <c r="A427" s="73" t="s">
        <v>39</v>
      </c>
      <c r="B427" s="27">
        <f>B421</f>
        <v>28.5</v>
      </c>
      <c r="C427" s="27">
        <f t="shared" ref="C427:Y427" si="1860">C421</f>
        <v>28.5</v>
      </c>
      <c r="D427" s="27">
        <f t="shared" si="1860"/>
        <v>28.5</v>
      </c>
      <c r="E427" s="27">
        <f t="shared" si="1860"/>
        <v>28.5</v>
      </c>
      <c r="F427" s="27">
        <f t="shared" si="1860"/>
        <v>28.5</v>
      </c>
      <c r="G427" s="27">
        <f t="shared" si="1860"/>
        <v>28.5</v>
      </c>
      <c r="H427" s="27">
        <f t="shared" si="1860"/>
        <v>28.5</v>
      </c>
      <c r="I427" s="27">
        <f t="shared" si="1860"/>
        <v>28.5</v>
      </c>
      <c r="J427" s="27">
        <f t="shared" si="1860"/>
        <v>28.5</v>
      </c>
      <c r="K427" s="27">
        <f t="shared" si="1860"/>
        <v>28.5</v>
      </c>
      <c r="L427" s="27">
        <f t="shared" si="1860"/>
        <v>28.5</v>
      </c>
      <c r="M427" s="27">
        <f t="shared" si="1860"/>
        <v>28.5</v>
      </c>
      <c r="N427" s="27">
        <f t="shared" si="1860"/>
        <v>28.5</v>
      </c>
      <c r="O427" s="27">
        <f t="shared" si="1860"/>
        <v>28.5</v>
      </c>
      <c r="P427" s="27">
        <f t="shared" si="1860"/>
        <v>28.5</v>
      </c>
      <c r="Q427" s="27">
        <f t="shared" si="1860"/>
        <v>28.5</v>
      </c>
      <c r="R427" s="27">
        <f t="shared" si="1860"/>
        <v>28.5</v>
      </c>
      <c r="S427" s="27">
        <f t="shared" si="1860"/>
        <v>28.5</v>
      </c>
      <c r="T427" s="27">
        <f t="shared" si="1860"/>
        <v>28.5</v>
      </c>
      <c r="U427" s="27">
        <f t="shared" si="1860"/>
        <v>28.5</v>
      </c>
      <c r="V427" s="27">
        <f t="shared" si="1860"/>
        <v>28.5</v>
      </c>
      <c r="W427" s="27">
        <f t="shared" si="1860"/>
        <v>28.5</v>
      </c>
      <c r="X427" s="27">
        <f t="shared" si="1860"/>
        <v>28.5</v>
      </c>
      <c r="Y427" s="28">
        <f t="shared" si="1860"/>
        <v>28.5</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2.8987535800000002</v>
      </c>
      <c r="C430" s="75">
        <f t="shared" si="1863"/>
        <v>2.8987535800000002</v>
      </c>
      <c r="D430" s="75">
        <f t="shared" si="1863"/>
        <v>2.8987535800000002</v>
      </c>
      <c r="E430" s="75">
        <f t="shared" si="1863"/>
        <v>2.8987535800000002</v>
      </c>
      <c r="F430" s="75">
        <f t="shared" si="1863"/>
        <v>2.8987535800000002</v>
      </c>
      <c r="G430" s="75">
        <f t="shared" si="1863"/>
        <v>2.8987535800000002</v>
      </c>
      <c r="H430" s="75">
        <f t="shared" si="1863"/>
        <v>2.8987535800000002</v>
      </c>
      <c r="I430" s="75">
        <f t="shared" si="1863"/>
        <v>2.8987535800000002</v>
      </c>
      <c r="J430" s="75">
        <f t="shared" si="1863"/>
        <v>2.8987535800000002</v>
      </c>
      <c r="K430" s="75">
        <f t="shared" si="1863"/>
        <v>2.8987535800000002</v>
      </c>
      <c r="L430" s="75">
        <f t="shared" si="1863"/>
        <v>2.8987535800000002</v>
      </c>
      <c r="M430" s="75">
        <f t="shared" si="1863"/>
        <v>2.8987535800000002</v>
      </c>
      <c r="N430" s="75">
        <f t="shared" si="1863"/>
        <v>2.8987535800000002</v>
      </c>
      <c r="O430" s="75">
        <f t="shared" si="1863"/>
        <v>2.8987535800000002</v>
      </c>
      <c r="P430" s="75">
        <f t="shared" si="1863"/>
        <v>2.8987535800000002</v>
      </c>
      <c r="Q430" s="75">
        <f t="shared" si="1863"/>
        <v>2.8987535800000002</v>
      </c>
      <c r="R430" s="75">
        <f t="shared" si="1863"/>
        <v>2.8987535800000002</v>
      </c>
      <c r="S430" s="75">
        <f t="shared" si="1863"/>
        <v>2.8987535800000002</v>
      </c>
      <c r="T430" s="75">
        <f t="shared" si="1863"/>
        <v>2.8987535800000002</v>
      </c>
      <c r="U430" s="75">
        <f t="shared" si="1863"/>
        <v>2.8987535800000002</v>
      </c>
      <c r="V430" s="75">
        <f t="shared" si="1863"/>
        <v>2.8987535800000002</v>
      </c>
      <c r="W430" s="75">
        <f t="shared" si="1863"/>
        <v>2.8987535800000002</v>
      </c>
      <c r="X430" s="75">
        <f t="shared" si="1863"/>
        <v>2.8987535800000002</v>
      </c>
      <c r="Y430" s="76">
        <f t="shared" si="1863"/>
        <v>2.8987535800000002</v>
      </c>
    </row>
    <row r="431" spans="1:25" x14ac:dyDescent="0.2">
      <c r="A431" s="72">
        <v>8</v>
      </c>
      <c r="B431" s="70">
        <f>ROUND(SUM(B432:B436),2)</f>
        <v>2443.58</v>
      </c>
      <c r="C431" s="70">
        <f t="shared" ref="C431" si="1864">ROUND(SUM(C432:C436),2)</f>
        <v>2442.46</v>
      </c>
      <c r="D431" s="70">
        <f t="shared" ref="D431" si="1865">ROUND(SUM(D432:D436),2)</f>
        <v>2442.9</v>
      </c>
      <c r="E431" s="70">
        <f t="shared" ref="E431" si="1866">ROUND(SUM(E432:E436),2)</f>
        <v>2442.9699999999998</v>
      </c>
      <c r="F431" s="70">
        <f t="shared" ref="F431" si="1867">ROUND(SUM(F432:F436),2)</f>
        <v>2442.9299999999998</v>
      </c>
      <c r="G431" s="70">
        <f t="shared" ref="G431" si="1868">ROUND(SUM(G432:G436),2)</f>
        <v>2442.85</v>
      </c>
      <c r="H431" s="70">
        <f t="shared" ref="H431" si="1869">ROUND(SUM(H432:H436),2)</f>
        <v>2442.92</v>
      </c>
      <c r="I431" s="70">
        <f t="shared" ref="I431" si="1870">ROUND(SUM(I432:I436),2)</f>
        <v>2455.33</v>
      </c>
      <c r="J431" s="70">
        <f t="shared" ref="J431" si="1871">ROUND(SUM(J432:J436),2)</f>
        <v>2447.5500000000002</v>
      </c>
      <c r="K431" s="70">
        <f t="shared" ref="K431" si="1872">ROUND(SUM(K432:K436),2)</f>
        <v>2447.8000000000002</v>
      </c>
      <c r="L431" s="70">
        <f t="shared" ref="L431" si="1873">ROUND(SUM(L432:L436),2)</f>
        <v>2444.39</v>
      </c>
      <c r="M431" s="70">
        <f t="shared" ref="M431" si="1874">ROUND(SUM(M432:M436),2)</f>
        <v>2444.0100000000002</v>
      </c>
      <c r="N431" s="70">
        <f t="shared" ref="N431" si="1875">ROUND(SUM(N432:N436),2)</f>
        <v>2443.71</v>
      </c>
      <c r="O431" s="70">
        <f t="shared" ref="O431" si="1876">ROUND(SUM(O432:O436),2)</f>
        <v>2443.9299999999998</v>
      </c>
      <c r="P431" s="70">
        <f t="shared" ref="P431" si="1877">ROUND(SUM(P432:P436),2)</f>
        <v>2443.5</v>
      </c>
      <c r="Q431" s="70">
        <f t="shared" ref="Q431" si="1878">ROUND(SUM(Q432:Q436),2)</f>
        <v>2443.64</v>
      </c>
      <c r="R431" s="70">
        <f t="shared" ref="R431" si="1879">ROUND(SUM(R432:R436),2)</f>
        <v>2446.5100000000002</v>
      </c>
      <c r="S431" s="70">
        <f t="shared" ref="S431" si="1880">ROUND(SUM(S432:S436),2)</f>
        <v>2444.25</v>
      </c>
      <c r="T431" s="70">
        <f t="shared" ref="T431" si="1881">ROUND(SUM(T432:T436),2)</f>
        <v>2443.6</v>
      </c>
      <c r="U431" s="70">
        <f t="shared" ref="U431" si="1882">ROUND(SUM(U432:U436),2)</f>
        <v>2444.36</v>
      </c>
      <c r="V431" s="70">
        <f t="shared" ref="V431" si="1883">ROUND(SUM(V432:V436),2)</f>
        <v>2444.4499999999998</v>
      </c>
      <c r="W431" s="70">
        <f t="shared" ref="W431" si="1884">ROUND(SUM(W432:W436),2)</f>
        <v>2444.38</v>
      </c>
      <c r="X431" s="70">
        <f t="shared" ref="X431" si="1885">ROUND(SUM(X432:X436),2)</f>
        <v>2445.34</v>
      </c>
      <c r="Y431" s="71">
        <f>ROUND(SUM(Y432:Y436),2)</f>
        <v>2444.27</v>
      </c>
    </row>
    <row r="432" spans="1:25" ht="38.25" outlineLevel="1" x14ac:dyDescent="0.2">
      <c r="A432" s="73" t="s">
        <v>105</v>
      </c>
      <c r="B432" s="68">
        <f>B54</f>
        <v>989.25237551999999</v>
      </c>
      <c r="C432" s="68">
        <f t="shared" ref="C432:Y432" si="1886">C54</f>
        <v>988.13452569000003</v>
      </c>
      <c r="D432" s="68">
        <f t="shared" si="1886"/>
        <v>988.57455149999998</v>
      </c>
      <c r="E432" s="68">
        <f t="shared" si="1886"/>
        <v>988.64182923999999</v>
      </c>
      <c r="F432" s="68">
        <f t="shared" si="1886"/>
        <v>988.59890059999998</v>
      </c>
      <c r="G432" s="68">
        <f t="shared" si="1886"/>
        <v>988.52188675000002</v>
      </c>
      <c r="H432" s="68">
        <f t="shared" si="1886"/>
        <v>988.59336396000003</v>
      </c>
      <c r="I432" s="68">
        <f t="shared" si="1886"/>
        <v>1001.00061472</v>
      </c>
      <c r="J432" s="68">
        <f t="shared" si="1886"/>
        <v>993.21710146999999</v>
      </c>
      <c r="K432" s="68">
        <f t="shared" si="1886"/>
        <v>993.47540637999998</v>
      </c>
      <c r="L432" s="68">
        <f t="shared" si="1886"/>
        <v>990.06456958000001</v>
      </c>
      <c r="M432" s="68">
        <f t="shared" si="1886"/>
        <v>989.68498873999999</v>
      </c>
      <c r="N432" s="68">
        <f t="shared" si="1886"/>
        <v>989.37726719</v>
      </c>
      <c r="O432" s="68">
        <f t="shared" si="1886"/>
        <v>989.60290697999994</v>
      </c>
      <c r="P432" s="68">
        <f t="shared" si="1886"/>
        <v>989.17355361</v>
      </c>
      <c r="Q432" s="68">
        <f t="shared" si="1886"/>
        <v>989.31007473</v>
      </c>
      <c r="R432" s="68">
        <f t="shared" si="1886"/>
        <v>992.18372523000005</v>
      </c>
      <c r="S432" s="68">
        <f t="shared" si="1886"/>
        <v>989.92397534999998</v>
      </c>
      <c r="T432" s="68">
        <f t="shared" si="1886"/>
        <v>989.26884815999995</v>
      </c>
      <c r="U432" s="68">
        <f t="shared" si="1886"/>
        <v>990.03154857000004</v>
      </c>
      <c r="V432" s="68">
        <f t="shared" si="1886"/>
        <v>990.12233701000002</v>
      </c>
      <c r="W432" s="68">
        <f t="shared" si="1886"/>
        <v>990.05022770000005</v>
      </c>
      <c r="X432" s="68">
        <f t="shared" si="1886"/>
        <v>991.01541458999998</v>
      </c>
      <c r="Y432" s="69">
        <f t="shared" si="1886"/>
        <v>989.94481372999996</v>
      </c>
    </row>
    <row r="433" spans="1:25" ht="38.25" outlineLevel="1" x14ac:dyDescent="0.2">
      <c r="A433" s="73" t="s">
        <v>39</v>
      </c>
      <c r="B433" s="27">
        <f>B427</f>
        <v>28.5</v>
      </c>
      <c r="C433" s="27">
        <f t="shared" ref="C433:Y433" si="1887">C427</f>
        <v>28.5</v>
      </c>
      <c r="D433" s="27">
        <f t="shared" si="1887"/>
        <v>28.5</v>
      </c>
      <c r="E433" s="27">
        <f t="shared" si="1887"/>
        <v>28.5</v>
      </c>
      <c r="F433" s="27">
        <f t="shared" si="1887"/>
        <v>28.5</v>
      </c>
      <c r="G433" s="27">
        <f t="shared" si="1887"/>
        <v>28.5</v>
      </c>
      <c r="H433" s="27">
        <f t="shared" si="1887"/>
        <v>28.5</v>
      </c>
      <c r="I433" s="27">
        <f t="shared" si="1887"/>
        <v>28.5</v>
      </c>
      <c r="J433" s="27">
        <f t="shared" si="1887"/>
        <v>28.5</v>
      </c>
      <c r="K433" s="27">
        <f t="shared" si="1887"/>
        <v>28.5</v>
      </c>
      <c r="L433" s="27">
        <f t="shared" si="1887"/>
        <v>28.5</v>
      </c>
      <c r="M433" s="27">
        <f t="shared" si="1887"/>
        <v>28.5</v>
      </c>
      <c r="N433" s="27">
        <f t="shared" si="1887"/>
        <v>28.5</v>
      </c>
      <c r="O433" s="27">
        <f t="shared" si="1887"/>
        <v>28.5</v>
      </c>
      <c r="P433" s="27">
        <f t="shared" si="1887"/>
        <v>28.5</v>
      </c>
      <c r="Q433" s="27">
        <f t="shared" si="1887"/>
        <v>28.5</v>
      </c>
      <c r="R433" s="27">
        <f t="shared" si="1887"/>
        <v>28.5</v>
      </c>
      <c r="S433" s="27">
        <f t="shared" si="1887"/>
        <v>28.5</v>
      </c>
      <c r="T433" s="27">
        <f t="shared" si="1887"/>
        <v>28.5</v>
      </c>
      <c r="U433" s="27">
        <f t="shared" si="1887"/>
        <v>28.5</v>
      </c>
      <c r="V433" s="27">
        <f t="shared" si="1887"/>
        <v>28.5</v>
      </c>
      <c r="W433" s="27">
        <f t="shared" si="1887"/>
        <v>28.5</v>
      </c>
      <c r="X433" s="27">
        <f t="shared" si="1887"/>
        <v>28.5</v>
      </c>
      <c r="Y433" s="28">
        <f t="shared" si="1887"/>
        <v>28.5</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2.8987535800000002</v>
      </c>
      <c r="C436" s="75">
        <f t="shared" si="1890"/>
        <v>2.8987535800000002</v>
      </c>
      <c r="D436" s="75">
        <f t="shared" si="1890"/>
        <v>2.8987535800000002</v>
      </c>
      <c r="E436" s="75">
        <f t="shared" si="1890"/>
        <v>2.8987535800000002</v>
      </c>
      <c r="F436" s="75">
        <f t="shared" si="1890"/>
        <v>2.8987535800000002</v>
      </c>
      <c r="G436" s="75">
        <f t="shared" si="1890"/>
        <v>2.8987535800000002</v>
      </c>
      <c r="H436" s="75">
        <f t="shared" si="1890"/>
        <v>2.8987535800000002</v>
      </c>
      <c r="I436" s="75">
        <f t="shared" si="1890"/>
        <v>2.8987535800000002</v>
      </c>
      <c r="J436" s="75">
        <f t="shared" si="1890"/>
        <v>2.8987535800000002</v>
      </c>
      <c r="K436" s="75">
        <f t="shared" si="1890"/>
        <v>2.8987535800000002</v>
      </c>
      <c r="L436" s="75">
        <f t="shared" si="1890"/>
        <v>2.8987535800000002</v>
      </c>
      <c r="M436" s="75">
        <f t="shared" si="1890"/>
        <v>2.8987535800000002</v>
      </c>
      <c r="N436" s="75">
        <f t="shared" si="1890"/>
        <v>2.8987535800000002</v>
      </c>
      <c r="O436" s="75">
        <f t="shared" si="1890"/>
        <v>2.8987535800000002</v>
      </c>
      <c r="P436" s="75">
        <f t="shared" si="1890"/>
        <v>2.8987535800000002</v>
      </c>
      <c r="Q436" s="75">
        <f t="shared" si="1890"/>
        <v>2.8987535800000002</v>
      </c>
      <c r="R436" s="75">
        <f t="shared" si="1890"/>
        <v>2.8987535800000002</v>
      </c>
      <c r="S436" s="75">
        <f t="shared" si="1890"/>
        <v>2.8987535800000002</v>
      </c>
      <c r="T436" s="75">
        <f t="shared" si="1890"/>
        <v>2.8987535800000002</v>
      </c>
      <c r="U436" s="75">
        <f t="shared" si="1890"/>
        <v>2.8987535800000002</v>
      </c>
      <c r="V436" s="75">
        <f t="shared" si="1890"/>
        <v>2.8987535800000002</v>
      </c>
      <c r="W436" s="75">
        <f t="shared" si="1890"/>
        <v>2.8987535800000002</v>
      </c>
      <c r="X436" s="75">
        <f t="shared" si="1890"/>
        <v>2.8987535800000002</v>
      </c>
      <c r="Y436" s="76">
        <f t="shared" si="1890"/>
        <v>2.8987535800000002</v>
      </c>
    </row>
    <row r="437" spans="1:25" x14ac:dyDescent="0.2">
      <c r="A437" s="72">
        <v>9</v>
      </c>
      <c r="B437" s="70">
        <f>ROUND(SUM(B438:B442),2)</f>
        <v>2443.56</v>
      </c>
      <c r="C437" s="70">
        <f t="shared" ref="C437" si="1891">ROUND(SUM(C438:C442),2)</f>
        <v>2442.4</v>
      </c>
      <c r="D437" s="70">
        <f t="shared" ref="D437" si="1892">ROUND(SUM(D438:D442),2)</f>
        <v>2442.17</v>
      </c>
      <c r="E437" s="70">
        <f t="shared" ref="E437" si="1893">ROUND(SUM(E438:E442),2)</f>
        <v>2442.96</v>
      </c>
      <c r="F437" s="70">
        <f t="shared" ref="F437" si="1894">ROUND(SUM(F438:F442),2)</f>
        <v>2442.11</v>
      </c>
      <c r="G437" s="70">
        <f t="shared" ref="G437" si="1895">ROUND(SUM(G438:G442),2)</f>
        <v>2442.0100000000002</v>
      </c>
      <c r="H437" s="70">
        <f t="shared" ref="H437" si="1896">ROUND(SUM(H438:H442),2)</f>
        <v>2442.33</v>
      </c>
      <c r="I437" s="70">
        <f t="shared" ref="I437" si="1897">ROUND(SUM(I438:I442),2)</f>
        <v>2453.1</v>
      </c>
      <c r="J437" s="70">
        <f t="shared" ref="J437" si="1898">ROUND(SUM(J438:J442),2)</f>
        <v>2447.1</v>
      </c>
      <c r="K437" s="70">
        <f t="shared" ref="K437" si="1899">ROUND(SUM(K438:K442),2)</f>
        <v>2444.8000000000002</v>
      </c>
      <c r="L437" s="70">
        <f t="shared" ref="L437" si="1900">ROUND(SUM(L438:L442),2)</f>
        <v>2443.1</v>
      </c>
      <c r="M437" s="70">
        <f t="shared" ref="M437" si="1901">ROUND(SUM(M438:M442),2)</f>
        <v>2443.06</v>
      </c>
      <c r="N437" s="70">
        <f t="shared" ref="N437" si="1902">ROUND(SUM(N438:N442),2)</f>
        <v>2443.09</v>
      </c>
      <c r="O437" s="70">
        <f t="shared" ref="O437" si="1903">ROUND(SUM(O438:O442),2)</f>
        <v>2442.9899999999998</v>
      </c>
      <c r="P437" s="70">
        <f t="shared" ref="P437" si="1904">ROUND(SUM(P438:P442),2)</f>
        <v>2443.2800000000002</v>
      </c>
      <c r="Q437" s="70">
        <f t="shared" ref="Q437" si="1905">ROUND(SUM(Q438:Q442),2)</f>
        <v>2442.4699999999998</v>
      </c>
      <c r="R437" s="70">
        <f t="shared" ref="R437" si="1906">ROUND(SUM(R438:R442),2)</f>
        <v>2446.5</v>
      </c>
      <c r="S437" s="70">
        <f t="shared" ref="S437" si="1907">ROUND(SUM(S438:S442),2)</f>
        <v>2442.46</v>
      </c>
      <c r="T437" s="70">
        <f t="shared" ref="T437" si="1908">ROUND(SUM(T438:T442),2)</f>
        <v>2444.87</v>
      </c>
      <c r="U437" s="70">
        <f t="shared" ref="U437" si="1909">ROUND(SUM(U438:U442),2)</f>
        <v>2443.21</v>
      </c>
      <c r="V437" s="70">
        <f t="shared" ref="V437" si="1910">ROUND(SUM(V438:V442),2)</f>
        <v>2443.85</v>
      </c>
      <c r="W437" s="70">
        <f t="shared" ref="W437" si="1911">ROUND(SUM(W438:W442),2)</f>
        <v>2443.37</v>
      </c>
      <c r="X437" s="70">
        <f t="shared" ref="X437" si="1912">ROUND(SUM(X438:X442),2)</f>
        <v>2445.56</v>
      </c>
      <c r="Y437" s="71">
        <f>ROUND(SUM(Y438:Y442),2)</f>
        <v>2443.29</v>
      </c>
    </row>
    <row r="438" spans="1:25" ht="38.25" outlineLevel="1" x14ac:dyDescent="0.2">
      <c r="A438" s="73" t="s">
        <v>105</v>
      </c>
      <c r="B438" s="68">
        <f>B60</f>
        <v>989.23564986999997</v>
      </c>
      <c r="C438" s="68">
        <f t="shared" ref="C438:Y438" si="1913">C60</f>
        <v>988.07234213000004</v>
      </c>
      <c r="D438" s="68">
        <f t="shared" si="1913"/>
        <v>987.84228387999997</v>
      </c>
      <c r="E438" s="68">
        <f t="shared" si="1913"/>
        <v>988.62795103999997</v>
      </c>
      <c r="F438" s="68">
        <f t="shared" si="1913"/>
        <v>987.78344998</v>
      </c>
      <c r="G438" s="68">
        <f t="shared" si="1913"/>
        <v>987.67978922999998</v>
      </c>
      <c r="H438" s="68">
        <f t="shared" si="1913"/>
        <v>988.00161447999994</v>
      </c>
      <c r="I438" s="68">
        <f t="shared" si="1913"/>
        <v>998.76692892999995</v>
      </c>
      <c r="J438" s="68">
        <f t="shared" si="1913"/>
        <v>992.7751753</v>
      </c>
      <c r="K438" s="68">
        <f t="shared" si="1913"/>
        <v>990.47469785999999</v>
      </c>
      <c r="L438" s="68">
        <f t="shared" si="1913"/>
        <v>988.76718916000004</v>
      </c>
      <c r="M438" s="68">
        <f t="shared" si="1913"/>
        <v>988.73094983999999</v>
      </c>
      <c r="N438" s="68">
        <f t="shared" si="1913"/>
        <v>988.75636564000001</v>
      </c>
      <c r="O438" s="68">
        <f t="shared" si="1913"/>
        <v>988.65854078999996</v>
      </c>
      <c r="P438" s="68">
        <f t="shared" si="1913"/>
        <v>988.94702615000006</v>
      </c>
      <c r="Q438" s="68">
        <f t="shared" si="1913"/>
        <v>988.13809442000002</v>
      </c>
      <c r="R438" s="68">
        <f t="shared" si="1913"/>
        <v>992.17316550999999</v>
      </c>
      <c r="S438" s="68">
        <f t="shared" si="1913"/>
        <v>988.12879998999995</v>
      </c>
      <c r="T438" s="68">
        <f t="shared" si="1913"/>
        <v>990.53625087</v>
      </c>
      <c r="U438" s="68">
        <f t="shared" si="1913"/>
        <v>988.87635066999997</v>
      </c>
      <c r="V438" s="68">
        <f t="shared" si="1913"/>
        <v>989.52539879000005</v>
      </c>
      <c r="W438" s="68">
        <f t="shared" si="1913"/>
        <v>989.03951035</v>
      </c>
      <c r="X438" s="68">
        <f t="shared" si="1913"/>
        <v>991.23134545000005</v>
      </c>
      <c r="Y438" s="69">
        <f t="shared" si="1913"/>
        <v>988.95877885000004</v>
      </c>
    </row>
    <row r="439" spans="1:25" ht="38.25" outlineLevel="1" x14ac:dyDescent="0.2">
      <c r="A439" s="73" t="s">
        <v>39</v>
      </c>
      <c r="B439" s="27">
        <f>B433</f>
        <v>28.5</v>
      </c>
      <c r="C439" s="27">
        <f t="shared" ref="C439:Y439" si="1914">C433</f>
        <v>28.5</v>
      </c>
      <c r="D439" s="27">
        <f t="shared" si="1914"/>
        <v>28.5</v>
      </c>
      <c r="E439" s="27">
        <f t="shared" si="1914"/>
        <v>28.5</v>
      </c>
      <c r="F439" s="27">
        <f t="shared" si="1914"/>
        <v>28.5</v>
      </c>
      <c r="G439" s="27">
        <f t="shared" si="1914"/>
        <v>28.5</v>
      </c>
      <c r="H439" s="27">
        <f t="shared" si="1914"/>
        <v>28.5</v>
      </c>
      <c r="I439" s="27">
        <f t="shared" si="1914"/>
        <v>28.5</v>
      </c>
      <c r="J439" s="27">
        <f t="shared" si="1914"/>
        <v>28.5</v>
      </c>
      <c r="K439" s="27">
        <f t="shared" si="1914"/>
        <v>28.5</v>
      </c>
      <c r="L439" s="27">
        <f t="shared" si="1914"/>
        <v>28.5</v>
      </c>
      <c r="M439" s="27">
        <f t="shared" si="1914"/>
        <v>28.5</v>
      </c>
      <c r="N439" s="27">
        <f t="shared" si="1914"/>
        <v>28.5</v>
      </c>
      <c r="O439" s="27">
        <f t="shared" si="1914"/>
        <v>28.5</v>
      </c>
      <c r="P439" s="27">
        <f t="shared" si="1914"/>
        <v>28.5</v>
      </c>
      <c r="Q439" s="27">
        <f t="shared" si="1914"/>
        <v>28.5</v>
      </c>
      <c r="R439" s="27">
        <f t="shared" si="1914"/>
        <v>28.5</v>
      </c>
      <c r="S439" s="27">
        <f t="shared" si="1914"/>
        <v>28.5</v>
      </c>
      <c r="T439" s="27">
        <f t="shared" si="1914"/>
        <v>28.5</v>
      </c>
      <c r="U439" s="27">
        <f t="shared" si="1914"/>
        <v>28.5</v>
      </c>
      <c r="V439" s="27">
        <f t="shared" si="1914"/>
        <v>28.5</v>
      </c>
      <c r="W439" s="27">
        <f t="shared" si="1914"/>
        <v>28.5</v>
      </c>
      <c r="X439" s="27">
        <f t="shared" si="1914"/>
        <v>28.5</v>
      </c>
      <c r="Y439" s="28">
        <f t="shared" si="1914"/>
        <v>28.5</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2.8987535800000002</v>
      </c>
      <c r="C442" s="75">
        <f t="shared" si="1917"/>
        <v>2.8987535800000002</v>
      </c>
      <c r="D442" s="75">
        <f t="shared" si="1917"/>
        <v>2.8987535800000002</v>
      </c>
      <c r="E442" s="75">
        <f t="shared" si="1917"/>
        <v>2.8987535800000002</v>
      </c>
      <c r="F442" s="75">
        <f t="shared" si="1917"/>
        <v>2.8987535800000002</v>
      </c>
      <c r="G442" s="75">
        <f t="shared" si="1917"/>
        <v>2.8987535800000002</v>
      </c>
      <c r="H442" s="75">
        <f t="shared" si="1917"/>
        <v>2.8987535800000002</v>
      </c>
      <c r="I442" s="75">
        <f t="shared" si="1917"/>
        <v>2.8987535800000002</v>
      </c>
      <c r="J442" s="75">
        <f t="shared" si="1917"/>
        <v>2.8987535800000002</v>
      </c>
      <c r="K442" s="75">
        <f t="shared" si="1917"/>
        <v>2.8987535800000002</v>
      </c>
      <c r="L442" s="75">
        <f t="shared" si="1917"/>
        <v>2.8987535800000002</v>
      </c>
      <c r="M442" s="75">
        <f t="shared" si="1917"/>
        <v>2.8987535800000002</v>
      </c>
      <c r="N442" s="75">
        <f t="shared" si="1917"/>
        <v>2.8987535800000002</v>
      </c>
      <c r="O442" s="75">
        <f t="shared" si="1917"/>
        <v>2.8987535800000002</v>
      </c>
      <c r="P442" s="75">
        <f t="shared" si="1917"/>
        <v>2.8987535800000002</v>
      </c>
      <c r="Q442" s="75">
        <f t="shared" si="1917"/>
        <v>2.8987535800000002</v>
      </c>
      <c r="R442" s="75">
        <f t="shared" si="1917"/>
        <v>2.8987535800000002</v>
      </c>
      <c r="S442" s="75">
        <f t="shared" si="1917"/>
        <v>2.8987535800000002</v>
      </c>
      <c r="T442" s="75">
        <f t="shared" si="1917"/>
        <v>2.8987535800000002</v>
      </c>
      <c r="U442" s="75">
        <f t="shared" si="1917"/>
        <v>2.8987535800000002</v>
      </c>
      <c r="V442" s="75">
        <f t="shared" si="1917"/>
        <v>2.8987535800000002</v>
      </c>
      <c r="W442" s="75">
        <f t="shared" si="1917"/>
        <v>2.8987535800000002</v>
      </c>
      <c r="X442" s="75">
        <f t="shared" si="1917"/>
        <v>2.8987535800000002</v>
      </c>
      <c r="Y442" s="76">
        <f t="shared" si="1917"/>
        <v>2.8987535800000002</v>
      </c>
    </row>
    <row r="443" spans="1:25" x14ac:dyDescent="0.2">
      <c r="A443" s="72">
        <v>10</v>
      </c>
      <c r="B443" s="70">
        <f>ROUND(SUM(B444:B448),2)</f>
        <v>2443.2600000000002</v>
      </c>
      <c r="C443" s="70">
        <f t="shared" ref="C443" si="1918">ROUND(SUM(C444:C448),2)</f>
        <v>2442.29</v>
      </c>
      <c r="D443" s="70">
        <f t="shared" ref="D443" si="1919">ROUND(SUM(D444:D448),2)</f>
        <v>2441.3200000000002</v>
      </c>
      <c r="E443" s="70">
        <f t="shared" ref="E443" si="1920">ROUND(SUM(E444:E448),2)</f>
        <v>2441.81</v>
      </c>
      <c r="F443" s="70">
        <f t="shared" ref="F443" si="1921">ROUND(SUM(F444:F448),2)</f>
        <v>2441.85</v>
      </c>
      <c r="G443" s="70">
        <f t="shared" ref="G443" si="1922">ROUND(SUM(G444:G448),2)</f>
        <v>2441.86</v>
      </c>
      <c r="H443" s="70">
        <f t="shared" ref="H443" si="1923">ROUND(SUM(H444:H448),2)</f>
        <v>2442.67</v>
      </c>
      <c r="I443" s="70">
        <f t="shared" ref="I443" si="1924">ROUND(SUM(I444:I448),2)</f>
        <v>2443.13</v>
      </c>
      <c r="J443" s="70">
        <f t="shared" ref="J443" si="1925">ROUND(SUM(J444:J448),2)</f>
        <v>2442.86</v>
      </c>
      <c r="K443" s="70">
        <f t="shared" ref="K443" si="1926">ROUND(SUM(K444:K448),2)</f>
        <v>2442.35</v>
      </c>
      <c r="L443" s="70">
        <f t="shared" ref="L443" si="1927">ROUND(SUM(L444:L448),2)</f>
        <v>2442.86</v>
      </c>
      <c r="M443" s="70">
        <f t="shared" ref="M443" si="1928">ROUND(SUM(M444:M448),2)</f>
        <v>2442.61</v>
      </c>
      <c r="N443" s="70">
        <f t="shared" ref="N443" si="1929">ROUND(SUM(N444:N448),2)</f>
        <v>2442.59</v>
      </c>
      <c r="O443" s="70">
        <f t="shared" ref="O443" si="1930">ROUND(SUM(O444:O448),2)</f>
        <v>2443.12</v>
      </c>
      <c r="P443" s="70">
        <f t="shared" ref="P443" si="1931">ROUND(SUM(P444:P448),2)</f>
        <v>2442.9</v>
      </c>
      <c r="Q443" s="70">
        <f t="shared" ref="Q443" si="1932">ROUND(SUM(Q444:Q448),2)</f>
        <v>2443.11</v>
      </c>
      <c r="R443" s="70">
        <f t="shared" ref="R443" si="1933">ROUND(SUM(R444:R448),2)</f>
        <v>2446.36</v>
      </c>
      <c r="S443" s="70">
        <f t="shared" ref="S443" si="1934">ROUND(SUM(S444:S448),2)</f>
        <v>2443.21</v>
      </c>
      <c r="T443" s="70">
        <f t="shared" ref="T443" si="1935">ROUND(SUM(T444:T448),2)</f>
        <v>2445.5100000000002</v>
      </c>
      <c r="U443" s="70">
        <f t="shared" ref="U443" si="1936">ROUND(SUM(U444:U448),2)</f>
        <v>2444.0500000000002</v>
      </c>
      <c r="V443" s="70">
        <f t="shared" ref="V443" si="1937">ROUND(SUM(V444:V448),2)</f>
        <v>2443.7800000000002</v>
      </c>
      <c r="W443" s="70">
        <f t="shared" ref="W443" si="1938">ROUND(SUM(W444:W448),2)</f>
        <v>2443.4499999999998</v>
      </c>
      <c r="X443" s="70">
        <f t="shared" ref="X443" si="1939">ROUND(SUM(X444:X448),2)</f>
        <v>2446.9</v>
      </c>
      <c r="Y443" s="71">
        <f>ROUND(SUM(Y444:Y448),2)</f>
        <v>2443.48</v>
      </c>
    </row>
    <row r="444" spans="1:25" ht="38.25" outlineLevel="1" x14ac:dyDescent="0.2">
      <c r="A444" s="73" t="s">
        <v>105</v>
      </c>
      <c r="B444" s="68">
        <f>B66</f>
        <v>988.92843835999997</v>
      </c>
      <c r="C444" s="68">
        <f t="shared" ref="C444:Y444" si="1940">C66</f>
        <v>987.96444268000005</v>
      </c>
      <c r="D444" s="68">
        <f t="shared" si="1940"/>
        <v>986.98905510999998</v>
      </c>
      <c r="E444" s="68">
        <f t="shared" si="1940"/>
        <v>987.48138948999997</v>
      </c>
      <c r="F444" s="68">
        <f t="shared" si="1940"/>
        <v>987.51738608999995</v>
      </c>
      <c r="G444" s="68">
        <f t="shared" si="1940"/>
        <v>987.53051327000003</v>
      </c>
      <c r="H444" s="68">
        <f t="shared" si="1940"/>
        <v>988.33939695000004</v>
      </c>
      <c r="I444" s="68">
        <f t="shared" si="1940"/>
        <v>988.80328253000005</v>
      </c>
      <c r="J444" s="68">
        <f t="shared" si="1940"/>
        <v>988.53095943999995</v>
      </c>
      <c r="K444" s="68">
        <f t="shared" si="1940"/>
        <v>988.01746086000003</v>
      </c>
      <c r="L444" s="68">
        <f t="shared" si="1940"/>
        <v>988.52992972000004</v>
      </c>
      <c r="M444" s="68">
        <f t="shared" si="1940"/>
        <v>988.28555898000002</v>
      </c>
      <c r="N444" s="68">
        <f t="shared" si="1940"/>
        <v>988.26390047999996</v>
      </c>
      <c r="O444" s="68">
        <f t="shared" si="1940"/>
        <v>988.78987740000002</v>
      </c>
      <c r="P444" s="68">
        <f t="shared" si="1940"/>
        <v>988.57163746000003</v>
      </c>
      <c r="Q444" s="68">
        <f t="shared" si="1940"/>
        <v>988.78208529999995</v>
      </c>
      <c r="R444" s="68">
        <f t="shared" si="1940"/>
        <v>992.03609018999998</v>
      </c>
      <c r="S444" s="68">
        <f t="shared" si="1940"/>
        <v>988.87974713999995</v>
      </c>
      <c r="T444" s="68">
        <f t="shared" si="1940"/>
        <v>991.18297469000004</v>
      </c>
      <c r="U444" s="68">
        <f t="shared" si="1940"/>
        <v>989.72145288000002</v>
      </c>
      <c r="V444" s="68">
        <f t="shared" si="1940"/>
        <v>989.44811139000001</v>
      </c>
      <c r="W444" s="68">
        <f t="shared" si="1940"/>
        <v>989.12080687000002</v>
      </c>
      <c r="X444" s="68">
        <f t="shared" si="1940"/>
        <v>992.56957210999997</v>
      </c>
      <c r="Y444" s="69">
        <f t="shared" si="1940"/>
        <v>989.15261311999996</v>
      </c>
    </row>
    <row r="445" spans="1:25" ht="38.25" outlineLevel="1" x14ac:dyDescent="0.2">
      <c r="A445" s="73" t="s">
        <v>39</v>
      </c>
      <c r="B445" s="27">
        <f>B439</f>
        <v>28.5</v>
      </c>
      <c r="C445" s="27">
        <f t="shared" ref="C445:Y445" si="1941">C439</f>
        <v>28.5</v>
      </c>
      <c r="D445" s="27">
        <f t="shared" si="1941"/>
        <v>28.5</v>
      </c>
      <c r="E445" s="27">
        <f t="shared" si="1941"/>
        <v>28.5</v>
      </c>
      <c r="F445" s="27">
        <f t="shared" si="1941"/>
        <v>28.5</v>
      </c>
      <c r="G445" s="27">
        <f t="shared" si="1941"/>
        <v>28.5</v>
      </c>
      <c r="H445" s="27">
        <f t="shared" si="1941"/>
        <v>28.5</v>
      </c>
      <c r="I445" s="27">
        <f t="shared" si="1941"/>
        <v>28.5</v>
      </c>
      <c r="J445" s="27">
        <f t="shared" si="1941"/>
        <v>28.5</v>
      </c>
      <c r="K445" s="27">
        <f t="shared" si="1941"/>
        <v>28.5</v>
      </c>
      <c r="L445" s="27">
        <f t="shared" si="1941"/>
        <v>28.5</v>
      </c>
      <c r="M445" s="27">
        <f t="shared" si="1941"/>
        <v>28.5</v>
      </c>
      <c r="N445" s="27">
        <f t="shared" si="1941"/>
        <v>28.5</v>
      </c>
      <c r="O445" s="27">
        <f t="shared" si="1941"/>
        <v>28.5</v>
      </c>
      <c r="P445" s="27">
        <f t="shared" si="1941"/>
        <v>28.5</v>
      </c>
      <c r="Q445" s="27">
        <f t="shared" si="1941"/>
        <v>28.5</v>
      </c>
      <c r="R445" s="27">
        <f t="shared" si="1941"/>
        <v>28.5</v>
      </c>
      <c r="S445" s="27">
        <f t="shared" si="1941"/>
        <v>28.5</v>
      </c>
      <c r="T445" s="27">
        <f t="shared" si="1941"/>
        <v>28.5</v>
      </c>
      <c r="U445" s="27">
        <f t="shared" si="1941"/>
        <v>28.5</v>
      </c>
      <c r="V445" s="27">
        <f t="shared" si="1941"/>
        <v>28.5</v>
      </c>
      <c r="W445" s="27">
        <f t="shared" si="1941"/>
        <v>28.5</v>
      </c>
      <c r="X445" s="27">
        <f t="shared" si="1941"/>
        <v>28.5</v>
      </c>
      <c r="Y445" s="28">
        <f t="shared" si="1941"/>
        <v>28.5</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2.8987535800000002</v>
      </c>
      <c r="C448" s="75">
        <f t="shared" si="1944"/>
        <v>2.8987535800000002</v>
      </c>
      <c r="D448" s="75">
        <f t="shared" si="1944"/>
        <v>2.8987535800000002</v>
      </c>
      <c r="E448" s="75">
        <f t="shared" si="1944"/>
        <v>2.8987535800000002</v>
      </c>
      <c r="F448" s="75">
        <f t="shared" si="1944"/>
        <v>2.8987535800000002</v>
      </c>
      <c r="G448" s="75">
        <f t="shared" si="1944"/>
        <v>2.8987535800000002</v>
      </c>
      <c r="H448" s="75">
        <f t="shared" si="1944"/>
        <v>2.8987535800000002</v>
      </c>
      <c r="I448" s="75">
        <f t="shared" si="1944"/>
        <v>2.8987535800000002</v>
      </c>
      <c r="J448" s="75">
        <f t="shared" si="1944"/>
        <v>2.8987535800000002</v>
      </c>
      <c r="K448" s="75">
        <f t="shared" si="1944"/>
        <v>2.8987535800000002</v>
      </c>
      <c r="L448" s="75">
        <f t="shared" si="1944"/>
        <v>2.8987535800000002</v>
      </c>
      <c r="M448" s="75">
        <f t="shared" si="1944"/>
        <v>2.8987535800000002</v>
      </c>
      <c r="N448" s="75">
        <f t="shared" si="1944"/>
        <v>2.8987535800000002</v>
      </c>
      <c r="O448" s="75">
        <f t="shared" si="1944"/>
        <v>2.8987535800000002</v>
      </c>
      <c r="P448" s="75">
        <f t="shared" si="1944"/>
        <v>2.8987535800000002</v>
      </c>
      <c r="Q448" s="75">
        <f t="shared" si="1944"/>
        <v>2.8987535800000002</v>
      </c>
      <c r="R448" s="75">
        <f t="shared" si="1944"/>
        <v>2.8987535800000002</v>
      </c>
      <c r="S448" s="75">
        <f t="shared" si="1944"/>
        <v>2.8987535800000002</v>
      </c>
      <c r="T448" s="75">
        <f t="shared" si="1944"/>
        <v>2.8987535800000002</v>
      </c>
      <c r="U448" s="75">
        <f t="shared" si="1944"/>
        <v>2.8987535800000002</v>
      </c>
      <c r="V448" s="75">
        <f t="shared" si="1944"/>
        <v>2.8987535800000002</v>
      </c>
      <c r="W448" s="75">
        <f t="shared" si="1944"/>
        <v>2.8987535800000002</v>
      </c>
      <c r="X448" s="75">
        <f t="shared" si="1944"/>
        <v>2.8987535800000002</v>
      </c>
      <c r="Y448" s="76">
        <f t="shared" si="1944"/>
        <v>2.8987535800000002</v>
      </c>
    </row>
    <row r="449" spans="1:25" x14ac:dyDescent="0.2">
      <c r="A449" s="72">
        <v>11</v>
      </c>
      <c r="B449" s="70">
        <f>ROUND(SUM(B450:B454),2)</f>
        <v>2443.5300000000002</v>
      </c>
      <c r="C449" s="70">
        <f t="shared" ref="C449" si="1945">ROUND(SUM(C450:C454),2)</f>
        <v>2443.23</v>
      </c>
      <c r="D449" s="70">
        <f t="shared" ref="D449" si="1946">ROUND(SUM(D450:D454),2)</f>
        <v>2441.52</v>
      </c>
      <c r="E449" s="70">
        <f t="shared" ref="E449" si="1947">ROUND(SUM(E450:E454),2)</f>
        <v>2442.21</v>
      </c>
      <c r="F449" s="70">
        <f t="shared" ref="F449" si="1948">ROUND(SUM(F450:F454),2)</f>
        <v>2442.8000000000002</v>
      </c>
      <c r="G449" s="70">
        <f t="shared" ref="G449" si="1949">ROUND(SUM(G450:G454),2)</f>
        <v>2442.92</v>
      </c>
      <c r="H449" s="70">
        <f t="shared" ref="H449" si="1950">ROUND(SUM(H450:H454),2)</f>
        <v>2442.9899999999998</v>
      </c>
      <c r="I449" s="70">
        <f t="shared" ref="I449" si="1951">ROUND(SUM(I450:I454),2)</f>
        <v>2452.0300000000002</v>
      </c>
      <c r="J449" s="70">
        <f t="shared" ref="J449" si="1952">ROUND(SUM(J450:J454),2)</f>
        <v>2447.71</v>
      </c>
      <c r="K449" s="70">
        <f t="shared" ref="K449" si="1953">ROUND(SUM(K450:K454),2)</f>
        <v>2444.1</v>
      </c>
      <c r="L449" s="70">
        <f t="shared" ref="L449" si="1954">ROUND(SUM(L450:L454),2)</f>
        <v>2442.67</v>
      </c>
      <c r="M449" s="70">
        <f t="shared" ref="M449" si="1955">ROUND(SUM(M450:M454),2)</f>
        <v>2442.71</v>
      </c>
      <c r="N449" s="70">
        <f t="shared" ref="N449" si="1956">ROUND(SUM(N450:N454),2)</f>
        <v>2442.7399999999998</v>
      </c>
      <c r="O449" s="70">
        <f t="shared" ref="O449" si="1957">ROUND(SUM(O450:O454),2)</f>
        <v>2442.67</v>
      </c>
      <c r="P449" s="70">
        <f t="shared" ref="P449" si="1958">ROUND(SUM(P450:P454),2)</f>
        <v>2442.8200000000002</v>
      </c>
      <c r="Q449" s="70">
        <f t="shared" ref="Q449" si="1959">ROUND(SUM(Q450:Q454),2)</f>
        <v>2443.33</v>
      </c>
      <c r="R449" s="70">
        <f t="shared" ref="R449" si="1960">ROUND(SUM(R450:R454),2)</f>
        <v>2446.75</v>
      </c>
      <c r="S449" s="70">
        <f t="shared" ref="S449" si="1961">ROUND(SUM(S450:S454),2)</f>
        <v>2443.73</v>
      </c>
      <c r="T449" s="70">
        <f t="shared" ref="T449" si="1962">ROUND(SUM(T450:T454),2)</f>
        <v>2446.1</v>
      </c>
      <c r="U449" s="70">
        <f t="shared" ref="U449" si="1963">ROUND(SUM(U450:U454),2)</f>
        <v>2444.35</v>
      </c>
      <c r="V449" s="70">
        <f t="shared" ref="V449" si="1964">ROUND(SUM(V450:V454),2)</f>
        <v>2444.33</v>
      </c>
      <c r="W449" s="70">
        <f t="shared" ref="W449" si="1965">ROUND(SUM(W450:W454),2)</f>
        <v>2444.27</v>
      </c>
      <c r="X449" s="70">
        <f t="shared" ref="X449" si="1966">ROUND(SUM(X450:X454),2)</f>
        <v>2446.4699999999998</v>
      </c>
      <c r="Y449" s="71">
        <f>ROUND(SUM(Y450:Y454),2)</f>
        <v>2443.66</v>
      </c>
    </row>
    <row r="450" spans="1:25" ht="38.25" outlineLevel="1" x14ac:dyDescent="0.2">
      <c r="A450" s="73" t="s">
        <v>105</v>
      </c>
      <c r="B450" s="68">
        <f>B72</f>
        <v>989.19988174000002</v>
      </c>
      <c r="C450" s="68">
        <f t="shared" ref="C450:Y450" si="1967">C72</f>
        <v>988.89815336000004</v>
      </c>
      <c r="D450" s="68">
        <f t="shared" si="1967"/>
        <v>987.19395107000003</v>
      </c>
      <c r="E450" s="68">
        <f t="shared" si="1967"/>
        <v>987.87759704999996</v>
      </c>
      <c r="F450" s="68">
        <f t="shared" si="1967"/>
        <v>988.46742720999998</v>
      </c>
      <c r="G450" s="68">
        <f t="shared" si="1967"/>
        <v>988.59308275000001</v>
      </c>
      <c r="H450" s="68">
        <f t="shared" si="1967"/>
        <v>988.66564673000005</v>
      </c>
      <c r="I450" s="68">
        <f t="shared" si="1967"/>
        <v>997.7036908</v>
      </c>
      <c r="J450" s="68">
        <f t="shared" si="1967"/>
        <v>993.38409139999999</v>
      </c>
      <c r="K450" s="68">
        <f t="shared" si="1967"/>
        <v>989.76730855000005</v>
      </c>
      <c r="L450" s="68">
        <f t="shared" si="1967"/>
        <v>988.34532111999999</v>
      </c>
      <c r="M450" s="68">
        <f t="shared" si="1967"/>
        <v>988.38175596999997</v>
      </c>
      <c r="N450" s="68">
        <f t="shared" si="1967"/>
        <v>988.41464468000004</v>
      </c>
      <c r="O450" s="68">
        <f t="shared" si="1967"/>
        <v>988.33931318999998</v>
      </c>
      <c r="P450" s="68">
        <f t="shared" si="1967"/>
        <v>988.49512686000003</v>
      </c>
      <c r="Q450" s="68">
        <f t="shared" si="1967"/>
        <v>989.00543914000002</v>
      </c>
      <c r="R450" s="68">
        <f t="shared" si="1967"/>
        <v>992.41941473999998</v>
      </c>
      <c r="S450" s="68">
        <f t="shared" si="1967"/>
        <v>989.40119112000002</v>
      </c>
      <c r="T450" s="68">
        <f t="shared" si="1967"/>
        <v>991.76894189999996</v>
      </c>
      <c r="U450" s="68">
        <f t="shared" si="1967"/>
        <v>990.02462456000001</v>
      </c>
      <c r="V450" s="68">
        <f t="shared" si="1967"/>
        <v>990.00132107000002</v>
      </c>
      <c r="W450" s="68">
        <f t="shared" si="1967"/>
        <v>989.94077573000004</v>
      </c>
      <c r="X450" s="68">
        <f t="shared" si="1967"/>
        <v>992.13954837000006</v>
      </c>
      <c r="Y450" s="69">
        <f t="shared" si="1967"/>
        <v>989.32743574999995</v>
      </c>
    </row>
    <row r="451" spans="1:25" ht="38.25" outlineLevel="1" x14ac:dyDescent="0.2">
      <c r="A451" s="73" t="s">
        <v>39</v>
      </c>
      <c r="B451" s="27">
        <f>B445</f>
        <v>28.5</v>
      </c>
      <c r="C451" s="27">
        <f t="shared" ref="C451:Y451" si="1968">C445</f>
        <v>28.5</v>
      </c>
      <c r="D451" s="27">
        <f t="shared" si="1968"/>
        <v>28.5</v>
      </c>
      <c r="E451" s="27">
        <f t="shared" si="1968"/>
        <v>28.5</v>
      </c>
      <c r="F451" s="27">
        <f t="shared" si="1968"/>
        <v>28.5</v>
      </c>
      <c r="G451" s="27">
        <f t="shared" si="1968"/>
        <v>28.5</v>
      </c>
      <c r="H451" s="27">
        <f t="shared" si="1968"/>
        <v>28.5</v>
      </c>
      <c r="I451" s="27">
        <f t="shared" si="1968"/>
        <v>28.5</v>
      </c>
      <c r="J451" s="27">
        <f t="shared" si="1968"/>
        <v>28.5</v>
      </c>
      <c r="K451" s="27">
        <f t="shared" si="1968"/>
        <v>28.5</v>
      </c>
      <c r="L451" s="27">
        <f t="shared" si="1968"/>
        <v>28.5</v>
      </c>
      <c r="M451" s="27">
        <f t="shared" si="1968"/>
        <v>28.5</v>
      </c>
      <c r="N451" s="27">
        <f t="shared" si="1968"/>
        <v>28.5</v>
      </c>
      <c r="O451" s="27">
        <f t="shared" si="1968"/>
        <v>28.5</v>
      </c>
      <c r="P451" s="27">
        <f t="shared" si="1968"/>
        <v>28.5</v>
      </c>
      <c r="Q451" s="27">
        <f t="shared" si="1968"/>
        <v>28.5</v>
      </c>
      <c r="R451" s="27">
        <f t="shared" si="1968"/>
        <v>28.5</v>
      </c>
      <c r="S451" s="27">
        <f t="shared" si="1968"/>
        <v>28.5</v>
      </c>
      <c r="T451" s="27">
        <f t="shared" si="1968"/>
        <v>28.5</v>
      </c>
      <c r="U451" s="27">
        <f t="shared" si="1968"/>
        <v>28.5</v>
      </c>
      <c r="V451" s="27">
        <f t="shared" si="1968"/>
        <v>28.5</v>
      </c>
      <c r="W451" s="27">
        <f t="shared" si="1968"/>
        <v>28.5</v>
      </c>
      <c r="X451" s="27">
        <f t="shared" si="1968"/>
        <v>28.5</v>
      </c>
      <c r="Y451" s="28">
        <f t="shared" si="1968"/>
        <v>28.5</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2.8987535800000002</v>
      </c>
      <c r="C454" s="75">
        <f t="shared" si="1971"/>
        <v>2.8987535800000002</v>
      </c>
      <c r="D454" s="75">
        <f t="shared" si="1971"/>
        <v>2.8987535800000002</v>
      </c>
      <c r="E454" s="75">
        <f t="shared" si="1971"/>
        <v>2.8987535800000002</v>
      </c>
      <c r="F454" s="75">
        <f t="shared" si="1971"/>
        <v>2.8987535800000002</v>
      </c>
      <c r="G454" s="75">
        <f t="shared" si="1971"/>
        <v>2.8987535800000002</v>
      </c>
      <c r="H454" s="75">
        <f t="shared" si="1971"/>
        <v>2.8987535800000002</v>
      </c>
      <c r="I454" s="75">
        <f t="shared" si="1971"/>
        <v>2.8987535800000002</v>
      </c>
      <c r="J454" s="75">
        <f t="shared" si="1971"/>
        <v>2.8987535800000002</v>
      </c>
      <c r="K454" s="75">
        <f t="shared" si="1971"/>
        <v>2.8987535800000002</v>
      </c>
      <c r="L454" s="75">
        <f t="shared" si="1971"/>
        <v>2.8987535800000002</v>
      </c>
      <c r="M454" s="75">
        <f t="shared" si="1971"/>
        <v>2.8987535800000002</v>
      </c>
      <c r="N454" s="75">
        <f t="shared" si="1971"/>
        <v>2.8987535800000002</v>
      </c>
      <c r="O454" s="75">
        <f t="shared" si="1971"/>
        <v>2.8987535800000002</v>
      </c>
      <c r="P454" s="75">
        <f t="shared" si="1971"/>
        <v>2.8987535800000002</v>
      </c>
      <c r="Q454" s="75">
        <f t="shared" si="1971"/>
        <v>2.8987535800000002</v>
      </c>
      <c r="R454" s="75">
        <f t="shared" si="1971"/>
        <v>2.8987535800000002</v>
      </c>
      <c r="S454" s="75">
        <f t="shared" si="1971"/>
        <v>2.8987535800000002</v>
      </c>
      <c r="T454" s="75">
        <f t="shared" si="1971"/>
        <v>2.8987535800000002</v>
      </c>
      <c r="U454" s="75">
        <f t="shared" si="1971"/>
        <v>2.8987535800000002</v>
      </c>
      <c r="V454" s="75">
        <f t="shared" si="1971"/>
        <v>2.8987535800000002</v>
      </c>
      <c r="W454" s="75">
        <f t="shared" si="1971"/>
        <v>2.8987535800000002</v>
      </c>
      <c r="X454" s="75">
        <f t="shared" si="1971"/>
        <v>2.8987535800000002</v>
      </c>
      <c r="Y454" s="76">
        <f t="shared" si="1971"/>
        <v>2.8987535800000002</v>
      </c>
    </row>
    <row r="455" spans="1:25" x14ac:dyDescent="0.2">
      <c r="A455" s="72">
        <v>12</v>
      </c>
      <c r="B455" s="70">
        <f>ROUND(SUM(B456:B460),2)</f>
        <v>2443.65</v>
      </c>
      <c r="C455" s="70">
        <f t="shared" ref="C455" si="1972">ROUND(SUM(C456:C460),2)</f>
        <v>2443.3200000000002</v>
      </c>
      <c r="D455" s="70">
        <f t="shared" ref="D455" si="1973">ROUND(SUM(D456:D460),2)</f>
        <v>2443.09</v>
      </c>
      <c r="E455" s="70">
        <f t="shared" ref="E455" si="1974">ROUND(SUM(E456:E460),2)</f>
        <v>2442.94</v>
      </c>
      <c r="F455" s="70">
        <f t="shared" ref="F455" si="1975">ROUND(SUM(F456:F460),2)</f>
        <v>2442.96</v>
      </c>
      <c r="G455" s="70">
        <f t="shared" ref="G455" si="1976">ROUND(SUM(G456:G460),2)</f>
        <v>2443.0500000000002</v>
      </c>
      <c r="H455" s="70">
        <f t="shared" ref="H455" si="1977">ROUND(SUM(H456:H460),2)</f>
        <v>2442.86</v>
      </c>
      <c r="I455" s="70">
        <f t="shared" ref="I455" si="1978">ROUND(SUM(I456:I460),2)</f>
        <v>2442.6999999999998</v>
      </c>
      <c r="J455" s="70">
        <f t="shared" ref="J455" si="1979">ROUND(SUM(J456:J460),2)</f>
        <v>2442.87</v>
      </c>
      <c r="K455" s="70">
        <f t="shared" ref="K455" si="1980">ROUND(SUM(K456:K460),2)</f>
        <v>2442.5700000000002</v>
      </c>
      <c r="L455" s="70">
        <f t="shared" ref="L455" si="1981">ROUND(SUM(L456:L460),2)</f>
        <v>2443.58</v>
      </c>
      <c r="M455" s="70">
        <f t="shared" ref="M455" si="1982">ROUND(SUM(M456:M460),2)</f>
        <v>2443.79</v>
      </c>
      <c r="N455" s="70">
        <f t="shared" ref="N455" si="1983">ROUND(SUM(N456:N460),2)</f>
        <v>2443.6799999999998</v>
      </c>
      <c r="O455" s="70">
        <f t="shared" ref="O455" si="1984">ROUND(SUM(O456:O460),2)</f>
        <v>2443.69</v>
      </c>
      <c r="P455" s="70">
        <f t="shared" ref="P455" si="1985">ROUND(SUM(P456:P460),2)</f>
        <v>2443.38</v>
      </c>
      <c r="Q455" s="70">
        <f t="shared" ref="Q455" si="1986">ROUND(SUM(Q456:Q460),2)</f>
        <v>2443.6</v>
      </c>
      <c r="R455" s="70">
        <f t="shared" ref="R455" si="1987">ROUND(SUM(R456:R460),2)</f>
        <v>2443.63</v>
      </c>
      <c r="S455" s="70">
        <f t="shared" ref="S455" si="1988">ROUND(SUM(S456:S460),2)</f>
        <v>2444.16</v>
      </c>
      <c r="T455" s="70">
        <f t="shared" ref="T455" si="1989">ROUND(SUM(T456:T460),2)</f>
        <v>2444.1999999999998</v>
      </c>
      <c r="U455" s="70">
        <f t="shared" ref="U455" si="1990">ROUND(SUM(U456:U460),2)</f>
        <v>2444.36</v>
      </c>
      <c r="V455" s="70">
        <f t="shared" ref="V455" si="1991">ROUND(SUM(V456:V460),2)</f>
        <v>2454.0700000000002</v>
      </c>
      <c r="W455" s="70">
        <f t="shared" ref="W455" si="1992">ROUND(SUM(W456:W460),2)</f>
        <v>2444.3200000000002</v>
      </c>
      <c r="X455" s="70">
        <f t="shared" ref="X455" si="1993">ROUND(SUM(X456:X460),2)</f>
        <v>2445.77</v>
      </c>
      <c r="Y455" s="71">
        <f>ROUND(SUM(Y456:Y460),2)</f>
        <v>2453.3200000000002</v>
      </c>
    </row>
    <row r="456" spans="1:25" ht="38.25" outlineLevel="1" x14ac:dyDescent="0.2">
      <c r="A456" s="73" t="s">
        <v>105</v>
      </c>
      <c r="B456" s="68">
        <f>B78</f>
        <v>989.32522141000004</v>
      </c>
      <c r="C456" s="68">
        <f t="shared" ref="C456:Y456" si="1994">C78</f>
        <v>988.98895981999999</v>
      </c>
      <c r="D456" s="68">
        <f t="shared" si="1994"/>
        <v>988.75691257999995</v>
      </c>
      <c r="E456" s="68">
        <f t="shared" si="1994"/>
        <v>988.61200581000003</v>
      </c>
      <c r="F456" s="68">
        <f t="shared" si="1994"/>
        <v>988.62671542999999</v>
      </c>
      <c r="G456" s="68">
        <f t="shared" si="1994"/>
        <v>988.72062978999998</v>
      </c>
      <c r="H456" s="68">
        <f t="shared" si="1994"/>
        <v>988.53027882000004</v>
      </c>
      <c r="I456" s="68">
        <f t="shared" si="1994"/>
        <v>988.37114879000001</v>
      </c>
      <c r="J456" s="68">
        <f t="shared" si="1994"/>
        <v>988.54541756000003</v>
      </c>
      <c r="K456" s="68">
        <f t="shared" si="1994"/>
        <v>988.24524989999998</v>
      </c>
      <c r="L456" s="68">
        <f t="shared" si="1994"/>
        <v>989.24837836999995</v>
      </c>
      <c r="M456" s="68">
        <f t="shared" si="1994"/>
        <v>989.46111917999997</v>
      </c>
      <c r="N456" s="68">
        <f t="shared" si="1994"/>
        <v>989.34690849000003</v>
      </c>
      <c r="O456" s="68">
        <f t="shared" si="1994"/>
        <v>989.35754700999996</v>
      </c>
      <c r="P456" s="68">
        <f t="shared" si="1994"/>
        <v>989.04666500999997</v>
      </c>
      <c r="Q456" s="68">
        <f t="shared" si="1994"/>
        <v>989.27133318999995</v>
      </c>
      <c r="R456" s="68">
        <f t="shared" si="1994"/>
        <v>989.30379244999995</v>
      </c>
      <c r="S456" s="68">
        <f t="shared" si="1994"/>
        <v>989.82902661000003</v>
      </c>
      <c r="T456" s="68">
        <f t="shared" si="1994"/>
        <v>989.87236729000006</v>
      </c>
      <c r="U456" s="68">
        <f t="shared" si="1994"/>
        <v>990.03213201000005</v>
      </c>
      <c r="V456" s="68">
        <f t="shared" si="1994"/>
        <v>999.74265300000002</v>
      </c>
      <c r="W456" s="68">
        <f t="shared" si="1994"/>
        <v>989.99224365999999</v>
      </c>
      <c r="X456" s="68">
        <f t="shared" si="1994"/>
        <v>991.44505126000001</v>
      </c>
      <c r="Y456" s="69">
        <f t="shared" si="1994"/>
        <v>998.98705961999997</v>
      </c>
    </row>
    <row r="457" spans="1:25" ht="38.25" outlineLevel="1" x14ac:dyDescent="0.2">
      <c r="A457" s="73" t="s">
        <v>39</v>
      </c>
      <c r="B457" s="27">
        <f>B451</f>
        <v>28.5</v>
      </c>
      <c r="C457" s="27">
        <f t="shared" ref="C457:Y457" si="1995">C451</f>
        <v>28.5</v>
      </c>
      <c r="D457" s="27">
        <f t="shared" si="1995"/>
        <v>28.5</v>
      </c>
      <c r="E457" s="27">
        <f t="shared" si="1995"/>
        <v>28.5</v>
      </c>
      <c r="F457" s="27">
        <f t="shared" si="1995"/>
        <v>28.5</v>
      </c>
      <c r="G457" s="27">
        <f t="shared" si="1995"/>
        <v>28.5</v>
      </c>
      <c r="H457" s="27">
        <f t="shared" si="1995"/>
        <v>28.5</v>
      </c>
      <c r="I457" s="27">
        <f t="shared" si="1995"/>
        <v>28.5</v>
      </c>
      <c r="J457" s="27">
        <f t="shared" si="1995"/>
        <v>28.5</v>
      </c>
      <c r="K457" s="27">
        <f t="shared" si="1995"/>
        <v>28.5</v>
      </c>
      <c r="L457" s="27">
        <f t="shared" si="1995"/>
        <v>28.5</v>
      </c>
      <c r="M457" s="27">
        <f t="shared" si="1995"/>
        <v>28.5</v>
      </c>
      <c r="N457" s="27">
        <f t="shared" si="1995"/>
        <v>28.5</v>
      </c>
      <c r="O457" s="27">
        <f t="shared" si="1995"/>
        <v>28.5</v>
      </c>
      <c r="P457" s="27">
        <f t="shared" si="1995"/>
        <v>28.5</v>
      </c>
      <c r="Q457" s="27">
        <f t="shared" si="1995"/>
        <v>28.5</v>
      </c>
      <c r="R457" s="27">
        <f t="shared" si="1995"/>
        <v>28.5</v>
      </c>
      <c r="S457" s="27">
        <f t="shared" si="1995"/>
        <v>28.5</v>
      </c>
      <c r="T457" s="27">
        <f t="shared" si="1995"/>
        <v>28.5</v>
      </c>
      <c r="U457" s="27">
        <f t="shared" si="1995"/>
        <v>28.5</v>
      </c>
      <c r="V457" s="27">
        <f t="shared" si="1995"/>
        <v>28.5</v>
      </c>
      <c r="W457" s="27">
        <f t="shared" si="1995"/>
        <v>28.5</v>
      </c>
      <c r="X457" s="27">
        <f t="shared" si="1995"/>
        <v>28.5</v>
      </c>
      <c r="Y457" s="28">
        <f t="shared" si="1995"/>
        <v>28.5</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2.8987535800000002</v>
      </c>
      <c r="C460" s="75">
        <f t="shared" si="1998"/>
        <v>2.8987535800000002</v>
      </c>
      <c r="D460" s="75">
        <f t="shared" si="1998"/>
        <v>2.8987535800000002</v>
      </c>
      <c r="E460" s="75">
        <f t="shared" si="1998"/>
        <v>2.8987535800000002</v>
      </c>
      <c r="F460" s="75">
        <f t="shared" si="1998"/>
        <v>2.8987535800000002</v>
      </c>
      <c r="G460" s="75">
        <f t="shared" si="1998"/>
        <v>2.8987535800000002</v>
      </c>
      <c r="H460" s="75">
        <f t="shared" si="1998"/>
        <v>2.8987535800000002</v>
      </c>
      <c r="I460" s="75">
        <f t="shared" si="1998"/>
        <v>2.8987535800000002</v>
      </c>
      <c r="J460" s="75">
        <f t="shared" si="1998"/>
        <v>2.8987535800000002</v>
      </c>
      <c r="K460" s="75">
        <f t="shared" si="1998"/>
        <v>2.8987535800000002</v>
      </c>
      <c r="L460" s="75">
        <f t="shared" si="1998"/>
        <v>2.8987535800000002</v>
      </c>
      <c r="M460" s="75">
        <f t="shared" si="1998"/>
        <v>2.8987535800000002</v>
      </c>
      <c r="N460" s="75">
        <f t="shared" si="1998"/>
        <v>2.8987535800000002</v>
      </c>
      <c r="O460" s="75">
        <f t="shared" si="1998"/>
        <v>2.8987535800000002</v>
      </c>
      <c r="P460" s="75">
        <f t="shared" si="1998"/>
        <v>2.8987535800000002</v>
      </c>
      <c r="Q460" s="75">
        <f t="shared" si="1998"/>
        <v>2.8987535800000002</v>
      </c>
      <c r="R460" s="75">
        <f t="shared" si="1998"/>
        <v>2.8987535800000002</v>
      </c>
      <c r="S460" s="75">
        <f t="shared" si="1998"/>
        <v>2.8987535800000002</v>
      </c>
      <c r="T460" s="75">
        <f t="shared" si="1998"/>
        <v>2.8987535800000002</v>
      </c>
      <c r="U460" s="75">
        <f t="shared" si="1998"/>
        <v>2.8987535800000002</v>
      </c>
      <c r="V460" s="75">
        <f t="shared" si="1998"/>
        <v>2.8987535800000002</v>
      </c>
      <c r="W460" s="75">
        <f t="shared" si="1998"/>
        <v>2.8987535800000002</v>
      </c>
      <c r="X460" s="75">
        <f t="shared" si="1998"/>
        <v>2.8987535800000002</v>
      </c>
      <c r="Y460" s="76">
        <f t="shared" si="1998"/>
        <v>2.8987535800000002</v>
      </c>
    </row>
    <row r="461" spans="1:25" x14ac:dyDescent="0.2">
      <c r="A461" s="72">
        <v>13</v>
      </c>
      <c r="B461" s="70">
        <f>ROUND(SUM(B462:B466),2)</f>
        <v>2450.7399999999998</v>
      </c>
      <c r="C461" s="70">
        <f t="shared" ref="C461" si="1999">ROUND(SUM(C462:C466),2)</f>
        <v>2450.48</v>
      </c>
      <c r="D461" s="70">
        <f t="shared" ref="D461" si="2000">ROUND(SUM(D462:D466),2)</f>
        <v>2446.5100000000002</v>
      </c>
      <c r="E461" s="70">
        <f t="shared" ref="E461" si="2001">ROUND(SUM(E462:E466),2)</f>
        <v>2449.52</v>
      </c>
      <c r="F461" s="70">
        <f t="shared" ref="F461" si="2002">ROUND(SUM(F462:F466),2)</f>
        <v>2441.1799999999998</v>
      </c>
      <c r="G461" s="70">
        <f t="shared" ref="G461" si="2003">ROUND(SUM(G462:G466),2)</f>
        <v>2442.04</v>
      </c>
      <c r="H461" s="70">
        <f t="shared" ref="H461" si="2004">ROUND(SUM(H462:H466),2)</f>
        <v>2449.88</v>
      </c>
      <c r="I461" s="70">
        <f t="shared" ref="I461" si="2005">ROUND(SUM(I462:I466),2)</f>
        <v>2452.38</v>
      </c>
      <c r="J461" s="70">
        <f t="shared" ref="J461" si="2006">ROUND(SUM(J462:J466),2)</f>
        <v>2454.9299999999998</v>
      </c>
      <c r="K461" s="70">
        <f t="shared" ref="K461" si="2007">ROUND(SUM(K462:K466),2)</f>
        <v>2454.17</v>
      </c>
      <c r="L461" s="70">
        <f t="shared" ref="L461" si="2008">ROUND(SUM(L462:L466),2)</f>
        <v>2447.89</v>
      </c>
      <c r="M461" s="70">
        <f t="shared" ref="M461" si="2009">ROUND(SUM(M462:M466),2)</f>
        <v>2453.52</v>
      </c>
      <c r="N461" s="70">
        <f t="shared" ref="N461" si="2010">ROUND(SUM(N462:N466),2)</f>
        <v>2443.36</v>
      </c>
      <c r="O461" s="70">
        <f t="shared" ref="O461" si="2011">ROUND(SUM(O462:O466),2)</f>
        <v>2443.7399999999998</v>
      </c>
      <c r="P461" s="70">
        <f t="shared" ref="P461" si="2012">ROUND(SUM(P462:P466),2)</f>
        <v>2443.67</v>
      </c>
      <c r="Q461" s="70">
        <f t="shared" ref="Q461" si="2013">ROUND(SUM(Q462:Q466),2)</f>
        <v>2443.5700000000002</v>
      </c>
      <c r="R461" s="70">
        <f t="shared" ref="R461" si="2014">ROUND(SUM(R462:R466),2)</f>
        <v>2443.7399999999998</v>
      </c>
      <c r="S461" s="70">
        <f t="shared" ref="S461" si="2015">ROUND(SUM(S462:S466),2)</f>
        <v>2443.92</v>
      </c>
      <c r="T461" s="70">
        <f t="shared" ref="T461" si="2016">ROUND(SUM(T462:T466),2)</f>
        <v>2444.12</v>
      </c>
      <c r="U461" s="70">
        <f t="shared" ref="U461" si="2017">ROUND(SUM(U462:U466),2)</f>
        <v>2443.9299999999998</v>
      </c>
      <c r="V461" s="70">
        <f t="shared" ref="V461" si="2018">ROUND(SUM(V462:V466),2)</f>
        <v>2444.12</v>
      </c>
      <c r="W461" s="70">
        <f t="shared" ref="W461" si="2019">ROUND(SUM(W462:W466),2)</f>
        <v>2444.1</v>
      </c>
      <c r="X461" s="70">
        <f t="shared" ref="X461" si="2020">ROUND(SUM(X462:X466),2)</f>
        <v>2443.8000000000002</v>
      </c>
      <c r="Y461" s="71">
        <f>ROUND(SUM(Y462:Y466),2)</f>
        <v>2443.7199999999998</v>
      </c>
    </row>
    <row r="462" spans="1:25" ht="38.25" outlineLevel="1" x14ac:dyDescent="0.2">
      <c r="A462" s="73" t="s">
        <v>105</v>
      </c>
      <c r="B462" s="68">
        <f>B84</f>
        <v>996.41128661000005</v>
      </c>
      <c r="C462" s="68">
        <f t="shared" ref="C462:Y462" si="2021">C84</f>
        <v>996.15257471999996</v>
      </c>
      <c r="D462" s="68">
        <f t="shared" si="2021"/>
        <v>992.17899127999999</v>
      </c>
      <c r="E462" s="68">
        <f t="shared" si="2021"/>
        <v>995.18849531000001</v>
      </c>
      <c r="F462" s="68">
        <f t="shared" si="2021"/>
        <v>986.84694003000004</v>
      </c>
      <c r="G462" s="68">
        <f t="shared" si="2021"/>
        <v>987.71027447999995</v>
      </c>
      <c r="H462" s="68">
        <f t="shared" si="2021"/>
        <v>995.55344917000002</v>
      </c>
      <c r="I462" s="68">
        <f t="shared" si="2021"/>
        <v>998.04956273000005</v>
      </c>
      <c r="J462" s="68">
        <f t="shared" si="2021"/>
        <v>1000.60537259</v>
      </c>
      <c r="K462" s="68">
        <f t="shared" si="2021"/>
        <v>999.84556768000004</v>
      </c>
      <c r="L462" s="68">
        <f t="shared" si="2021"/>
        <v>993.56329257000004</v>
      </c>
      <c r="M462" s="68">
        <f t="shared" si="2021"/>
        <v>999.19352756000001</v>
      </c>
      <c r="N462" s="68">
        <f t="shared" si="2021"/>
        <v>989.02820111999995</v>
      </c>
      <c r="O462" s="68">
        <f t="shared" si="2021"/>
        <v>989.41422279000005</v>
      </c>
      <c r="P462" s="68">
        <f t="shared" si="2021"/>
        <v>989.34010809999995</v>
      </c>
      <c r="Q462" s="68">
        <f t="shared" si="2021"/>
        <v>989.24174774000005</v>
      </c>
      <c r="R462" s="68">
        <f t="shared" si="2021"/>
        <v>989.41551085000003</v>
      </c>
      <c r="S462" s="68">
        <f t="shared" si="2021"/>
        <v>989.58964217000005</v>
      </c>
      <c r="T462" s="68">
        <f t="shared" si="2021"/>
        <v>989.79187471</v>
      </c>
      <c r="U462" s="68">
        <f t="shared" si="2021"/>
        <v>989.60404473000006</v>
      </c>
      <c r="V462" s="68">
        <f t="shared" si="2021"/>
        <v>989.79592563000006</v>
      </c>
      <c r="W462" s="68">
        <f t="shared" si="2021"/>
        <v>989.76780561999999</v>
      </c>
      <c r="X462" s="68">
        <f t="shared" si="2021"/>
        <v>989.47181496999997</v>
      </c>
      <c r="Y462" s="69">
        <f t="shared" si="2021"/>
        <v>989.39418690000002</v>
      </c>
    </row>
    <row r="463" spans="1:25" ht="38.25" outlineLevel="1" x14ac:dyDescent="0.2">
      <c r="A463" s="73" t="s">
        <v>39</v>
      </c>
      <c r="B463" s="27">
        <f>B457</f>
        <v>28.5</v>
      </c>
      <c r="C463" s="27">
        <f t="shared" ref="C463:Y463" si="2022">C457</f>
        <v>28.5</v>
      </c>
      <c r="D463" s="27">
        <f t="shared" si="2022"/>
        <v>28.5</v>
      </c>
      <c r="E463" s="27">
        <f t="shared" si="2022"/>
        <v>28.5</v>
      </c>
      <c r="F463" s="27">
        <f t="shared" si="2022"/>
        <v>28.5</v>
      </c>
      <c r="G463" s="27">
        <f t="shared" si="2022"/>
        <v>28.5</v>
      </c>
      <c r="H463" s="27">
        <f t="shared" si="2022"/>
        <v>28.5</v>
      </c>
      <c r="I463" s="27">
        <f t="shared" si="2022"/>
        <v>28.5</v>
      </c>
      <c r="J463" s="27">
        <f t="shared" si="2022"/>
        <v>28.5</v>
      </c>
      <c r="K463" s="27">
        <f t="shared" si="2022"/>
        <v>28.5</v>
      </c>
      <c r="L463" s="27">
        <f t="shared" si="2022"/>
        <v>28.5</v>
      </c>
      <c r="M463" s="27">
        <f t="shared" si="2022"/>
        <v>28.5</v>
      </c>
      <c r="N463" s="27">
        <f t="shared" si="2022"/>
        <v>28.5</v>
      </c>
      <c r="O463" s="27">
        <f t="shared" si="2022"/>
        <v>28.5</v>
      </c>
      <c r="P463" s="27">
        <f t="shared" si="2022"/>
        <v>28.5</v>
      </c>
      <c r="Q463" s="27">
        <f t="shared" si="2022"/>
        <v>28.5</v>
      </c>
      <c r="R463" s="27">
        <f t="shared" si="2022"/>
        <v>28.5</v>
      </c>
      <c r="S463" s="27">
        <f t="shared" si="2022"/>
        <v>28.5</v>
      </c>
      <c r="T463" s="27">
        <f t="shared" si="2022"/>
        <v>28.5</v>
      </c>
      <c r="U463" s="27">
        <f t="shared" si="2022"/>
        <v>28.5</v>
      </c>
      <c r="V463" s="27">
        <f t="shared" si="2022"/>
        <v>28.5</v>
      </c>
      <c r="W463" s="27">
        <f t="shared" si="2022"/>
        <v>28.5</v>
      </c>
      <c r="X463" s="27">
        <f t="shared" si="2022"/>
        <v>28.5</v>
      </c>
      <c r="Y463" s="28">
        <f t="shared" si="2022"/>
        <v>28.5</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2.8987535800000002</v>
      </c>
      <c r="C466" s="75">
        <f t="shared" si="2025"/>
        <v>2.8987535800000002</v>
      </c>
      <c r="D466" s="75">
        <f t="shared" si="2025"/>
        <v>2.8987535800000002</v>
      </c>
      <c r="E466" s="75">
        <f t="shared" si="2025"/>
        <v>2.8987535800000002</v>
      </c>
      <c r="F466" s="75">
        <f t="shared" si="2025"/>
        <v>2.8987535800000002</v>
      </c>
      <c r="G466" s="75">
        <f t="shared" si="2025"/>
        <v>2.8987535800000002</v>
      </c>
      <c r="H466" s="75">
        <f t="shared" si="2025"/>
        <v>2.8987535800000002</v>
      </c>
      <c r="I466" s="75">
        <f t="shared" si="2025"/>
        <v>2.8987535800000002</v>
      </c>
      <c r="J466" s="75">
        <f t="shared" si="2025"/>
        <v>2.8987535800000002</v>
      </c>
      <c r="K466" s="75">
        <f t="shared" si="2025"/>
        <v>2.8987535800000002</v>
      </c>
      <c r="L466" s="75">
        <f t="shared" si="2025"/>
        <v>2.8987535800000002</v>
      </c>
      <c r="M466" s="75">
        <f t="shared" si="2025"/>
        <v>2.8987535800000002</v>
      </c>
      <c r="N466" s="75">
        <f t="shared" si="2025"/>
        <v>2.8987535800000002</v>
      </c>
      <c r="O466" s="75">
        <f t="shared" si="2025"/>
        <v>2.8987535800000002</v>
      </c>
      <c r="P466" s="75">
        <f t="shared" si="2025"/>
        <v>2.8987535800000002</v>
      </c>
      <c r="Q466" s="75">
        <f t="shared" si="2025"/>
        <v>2.8987535800000002</v>
      </c>
      <c r="R466" s="75">
        <f t="shared" si="2025"/>
        <v>2.8987535800000002</v>
      </c>
      <c r="S466" s="75">
        <f t="shared" si="2025"/>
        <v>2.8987535800000002</v>
      </c>
      <c r="T466" s="75">
        <f t="shared" si="2025"/>
        <v>2.8987535800000002</v>
      </c>
      <c r="U466" s="75">
        <f t="shared" si="2025"/>
        <v>2.8987535800000002</v>
      </c>
      <c r="V466" s="75">
        <f t="shared" si="2025"/>
        <v>2.8987535800000002</v>
      </c>
      <c r="W466" s="75">
        <f t="shared" si="2025"/>
        <v>2.8987535800000002</v>
      </c>
      <c r="X466" s="75">
        <f t="shared" si="2025"/>
        <v>2.8987535800000002</v>
      </c>
      <c r="Y466" s="76">
        <f t="shared" si="2025"/>
        <v>2.8987535800000002</v>
      </c>
    </row>
    <row r="467" spans="1:25" x14ac:dyDescent="0.2">
      <c r="A467" s="72">
        <v>14</v>
      </c>
      <c r="B467" s="70">
        <f>ROUND(SUM(B468:B472),2)</f>
        <v>2443.0700000000002</v>
      </c>
      <c r="C467" s="70">
        <f t="shared" ref="C467" si="2026">ROUND(SUM(C468:C472),2)</f>
        <v>2442.73</v>
      </c>
      <c r="D467" s="70">
        <f t="shared" ref="D467" si="2027">ROUND(SUM(D468:D472),2)</f>
        <v>2442.4499999999998</v>
      </c>
      <c r="E467" s="70">
        <f t="shared" ref="E467" si="2028">ROUND(SUM(E468:E472),2)</f>
        <v>2441.6999999999998</v>
      </c>
      <c r="F467" s="70">
        <f t="shared" ref="F467" si="2029">ROUND(SUM(F468:F472),2)</f>
        <v>2442.3000000000002</v>
      </c>
      <c r="G467" s="70">
        <f t="shared" ref="G467" si="2030">ROUND(SUM(G468:G472),2)</f>
        <v>2442.2600000000002</v>
      </c>
      <c r="H467" s="70">
        <f t="shared" ref="H467" si="2031">ROUND(SUM(H468:H472),2)</f>
        <v>2442.15</v>
      </c>
      <c r="I467" s="70">
        <f t="shared" ref="I467" si="2032">ROUND(SUM(I468:I472),2)</f>
        <v>2453.89</v>
      </c>
      <c r="J467" s="70">
        <f t="shared" ref="J467" si="2033">ROUND(SUM(J468:J472),2)</f>
        <v>2448.1</v>
      </c>
      <c r="K467" s="70">
        <f t="shared" ref="K467" si="2034">ROUND(SUM(K468:K472),2)</f>
        <v>2445.2399999999998</v>
      </c>
      <c r="L467" s="70">
        <f t="shared" ref="L467" si="2035">ROUND(SUM(L468:L472),2)</f>
        <v>2443.34</v>
      </c>
      <c r="M467" s="70">
        <f t="shared" ref="M467" si="2036">ROUND(SUM(M468:M472),2)</f>
        <v>2443.27</v>
      </c>
      <c r="N467" s="70">
        <f t="shared" ref="N467" si="2037">ROUND(SUM(N468:N472),2)</f>
        <v>2443.35</v>
      </c>
      <c r="O467" s="70">
        <f t="shared" ref="O467" si="2038">ROUND(SUM(O468:O472),2)</f>
        <v>2443.31</v>
      </c>
      <c r="P467" s="70">
        <f t="shared" ref="P467" si="2039">ROUND(SUM(P468:P472),2)</f>
        <v>2443.37</v>
      </c>
      <c r="Q467" s="70">
        <f t="shared" ref="Q467" si="2040">ROUND(SUM(Q468:Q472),2)</f>
        <v>2443.3200000000002</v>
      </c>
      <c r="R467" s="70">
        <f t="shared" ref="R467" si="2041">ROUND(SUM(R468:R472),2)</f>
        <v>2446.1799999999998</v>
      </c>
      <c r="S467" s="70">
        <f t="shared" ref="S467" si="2042">ROUND(SUM(S468:S472),2)</f>
        <v>2443.39</v>
      </c>
      <c r="T467" s="70">
        <f t="shared" ref="T467" si="2043">ROUND(SUM(T468:T472),2)</f>
        <v>2445.91</v>
      </c>
      <c r="U467" s="70">
        <f t="shared" ref="U467" si="2044">ROUND(SUM(U468:U472),2)</f>
        <v>2443.88</v>
      </c>
      <c r="V467" s="70">
        <f t="shared" ref="V467" si="2045">ROUND(SUM(V468:V472),2)</f>
        <v>2443.61</v>
      </c>
      <c r="W467" s="70">
        <f t="shared" ref="W467" si="2046">ROUND(SUM(W468:W472),2)</f>
        <v>2443.7399999999998</v>
      </c>
      <c r="X467" s="70">
        <f t="shared" ref="X467" si="2047">ROUND(SUM(X468:X472),2)</f>
        <v>2446.3200000000002</v>
      </c>
      <c r="Y467" s="71">
        <f>ROUND(SUM(Y468:Y472),2)</f>
        <v>2443.42</v>
      </c>
    </row>
    <row r="468" spans="1:25" ht="38.25" outlineLevel="1" x14ac:dyDescent="0.2">
      <c r="A468" s="73" t="s">
        <v>105</v>
      </c>
      <c r="B468" s="68">
        <f>B90</f>
        <v>988.74241559999996</v>
      </c>
      <c r="C468" s="68">
        <f t="shared" ref="C468:Y468" si="2048">C90</f>
        <v>988.40554422000002</v>
      </c>
      <c r="D468" s="68">
        <f t="shared" si="2048"/>
        <v>988.1240292</v>
      </c>
      <c r="E468" s="68">
        <f t="shared" si="2048"/>
        <v>987.36809225000002</v>
      </c>
      <c r="F468" s="68">
        <f t="shared" si="2048"/>
        <v>987.97472821999997</v>
      </c>
      <c r="G468" s="68">
        <f t="shared" si="2048"/>
        <v>987.92887922</v>
      </c>
      <c r="H468" s="68">
        <f t="shared" si="2048"/>
        <v>987.81747794</v>
      </c>
      <c r="I468" s="68">
        <f t="shared" si="2048"/>
        <v>999.55993792000004</v>
      </c>
      <c r="J468" s="68">
        <f t="shared" si="2048"/>
        <v>993.76924876999999</v>
      </c>
      <c r="K468" s="68">
        <f t="shared" si="2048"/>
        <v>990.91506083000002</v>
      </c>
      <c r="L468" s="68">
        <f t="shared" si="2048"/>
        <v>989.00752892000003</v>
      </c>
      <c r="M468" s="68">
        <f t="shared" si="2048"/>
        <v>988.94419540000001</v>
      </c>
      <c r="N468" s="68">
        <f t="shared" si="2048"/>
        <v>989.02150070000005</v>
      </c>
      <c r="O468" s="68">
        <f t="shared" si="2048"/>
        <v>988.98510926999995</v>
      </c>
      <c r="P468" s="68">
        <f t="shared" si="2048"/>
        <v>989.04053695000005</v>
      </c>
      <c r="Q468" s="68">
        <f t="shared" si="2048"/>
        <v>988.99255327000003</v>
      </c>
      <c r="R468" s="68">
        <f t="shared" si="2048"/>
        <v>991.85471928000004</v>
      </c>
      <c r="S468" s="68">
        <f t="shared" si="2048"/>
        <v>989.06295848000002</v>
      </c>
      <c r="T468" s="68">
        <f t="shared" si="2048"/>
        <v>991.57744660000003</v>
      </c>
      <c r="U468" s="68">
        <f t="shared" si="2048"/>
        <v>989.55014358999995</v>
      </c>
      <c r="V468" s="68">
        <f t="shared" si="2048"/>
        <v>989.28491487999997</v>
      </c>
      <c r="W468" s="68">
        <f t="shared" si="2048"/>
        <v>989.41325936999999</v>
      </c>
      <c r="X468" s="68">
        <f t="shared" si="2048"/>
        <v>991.99514981000004</v>
      </c>
      <c r="Y468" s="69">
        <f t="shared" si="2048"/>
        <v>989.09325494999996</v>
      </c>
    </row>
    <row r="469" spans="1:25" ht="38.25" outlineLevel="1" x14ac:dyDescent="0.2">
      <c r="A469" s="73" t="s">
        <v>39</v>
      </c>
      <c r="B469" s="27">
        <f>B463</f>
        <v>28.5</v>
      </c>
      <c r="C469" s="27">
        <f t="shared" ref="C469:Y469" si="2049">C463</f>
        <v>28.5</v>
      </c>
      <c r="D469" s="27">
        <f t="shared" si="2049"/>
        <v>28.5</v>
      </c>
      <c r="E469" s="27">
        <f t="shared" si="2049"/>
        <v>28.5</v>
      </c>
      <c r="F469" s="27">
        <f t="shared" si="2049"/>
        <v>28.5</v>
      </c>
      <c r="G469" s="27">
        <f t="shared" si="2049"/>
        <v>28.5</v>
      </c>
      <c r="H469" s="27">
        <f t="shared" si="2049"/>
        <v>28.5</v>
      </c>
      <c r="I469" s="27">
        <f t="shared" si="2049"/>
        <v>28.5</v>
      </c>
      <c r="J469" s="27">
        <f t="shared" si="2049"/>
        <v>28.5</v>
      </c>
      <c r="K469" s="27">
        <f t="shared" si="2049"/>
        <v>28.5</v>
      </c>
      <c r="L469" s="27">
        <f t="shared" si="2049"/>
        <v>28.5</v>
      </c>
      <c r="M469" s="27">
        <f t="shared" si="2049"/>
        <v>28.5</v>
      </c>
      <c r="N469" s="27">
        <f t="shared" si="2049"/>
        <v>28.5</v>
      </c>
      <c r="O469" s="27">
        <f t="shared" si="2049"/>
        <v>28.5</v>
      </c>
      <c r="P469" s="27">
        <f t="shared" si="2049"/>
        <v>28.5</v>
      </c>
      <c r="Q469" s="27">
        <f t="shared" si="2049"/>
        <v>28.5</v>
      </c>
      <c r="R469" s="27">
        <f t="shared" si="2049"/>
        <v>28.5</v>
      </c>
      <c r="S469" s="27">
        <f t="shared" si="2049"/>
        <v>28.5</v>
      </c>
      <c r="T469" s="27">
        <f t="shared" si="2049"/>
        <v>28.5</v>
      </c>
      <c r="U469" s="27">
        <f t="shared" si="2049"/>
        <v>28.5</v>
      </c>
      <c r="V469" s="27">
        <f t="shared" si="2049"/>
        <v>28.5</v>
      </c>
      <c r="W469" s="27">
        <f t="shared" si="2049"/>
        <v>28.5</v>
      </c>
      <c r="X469" s="27">
        <f t="shared" si="2049"/>
        <v>28.5</v>
      </c>
      <c r="Y469" s="28">
        <f t="shared" si="2049"/>
        <v>28.5</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2.8987535800000002</v>
      </c>
      <c r="C472" s="75">
        <f t="shared" si="2052"/>
        <v>2.8987535800000002</v>
      </c>
      <c r="D472" s="75">
        <f t="shared" si="2052"/>
        <v>2.8987535800000002</v>
      </c>
      <c r="E472" s="75">
        <f t="shared" si="2052"/>
        <v>2.8987535800000002</v>
      </c>
      <c r="F472" s="75">
        <f t="shared" si="2052"/>
        <v>2.8987535800000002</v>
      </c>
      <c r="G472" s="75">
        <f t="shared" si="2052"/>
        <v>2.8987535800000002</v>
      </c>
      <c r="H472" s="75">
        <f t="shared" si="2052"/>
        <v>2.8987535800000002</v>
      </c>
      <c r="I472" s="75">
        <f t="shared" si="2052"/>
        <v>2.8987535800000002</v>
      </c>
      <c r="J472" s="75">
        <f t="shared" si="2052"/>
        <v>2.8987535800000002</v>
      </c>
      <c r="K472" s="75">
        <f t="shared" si="2052"/>
        <v>2.8987535800000002</v>
      </c>
      <c r="L472" s="75">
        <f t="shared" si="2052"/>
        <v>2.8987535800000002</v>
      </c>
      <c r="M472" s="75">
        <f t="shared" si="2052"/>
        <v>2.8987535800000002</v>
      </c>
      <c r="N472" s="75">
        <f t="shared" si="2052"/>
        <v>2.8987535800000002</v>
      </c>
      <c r="O472" s="75">
        <f t="shared" si="2052"/>
        <v>2.8987535800000002</v>
      </c>
      <c r="P472" s="75">
        <f t="shared" si="2052"/>
        <v>2.8987535800000002</v>
      </c>
      <c r="Q472" s="75">
        <f t="shared" si="2052"/>
        <v>2.8987535800000002</v>
      </c>
      <c r="R472" s="75">
        <f t="shared" si="2052"/>
        <v>2.8987535800000002</v>
      </c>
      <c r="S472" s="75">
        <f t="shared" si="2052"/>
        <v>2.8987535800000002</v>
      </c>
      <c r="T472" s="75">
        <f t="shared" si="2052"/>
        <v>2.8987535800000002</v>
      </c>
      <c r="U472" s="75">
        <f t="shared" si="2052"/>
        <v>2.8987535800000002</v>
      </c>
      <c r="V472" s="75">
        <f t="shared" si="2052"/>
        <v>2.8987535800000002</v>
      </c>
      <c r="W472" s="75">
        <f t="shared" si="2052"/>
        <v>2.8987535800000002</v>
      </c>
      <c r="X472" s="75">
        <f t="shared" si="2052"/>
        <v>2.8987535800000002</v>
      </c>
      <c r="Y472" s="76">
        <f t="shared" si="2052"/>
        <v>2.8987535800000002</v>
      </c>
    </row>
    <row r="473" spans="1:25" x14ac:dyDescent="0.2">
      <c r="A473" s="72">
        <v>15</v>
      </c>
      <c r="B473" s="70">
        <f>ROUND(SUM(B474:B478),2)</f>
        <v>2443.0500000000002</v>
      </c>
      <c r="C473" s="70">
        <f t="shared" ref="C473" si="2053">ROUND(SUM(C474:C478),2)</f>
        <v>2442.63</v>
      </c>
      <c r="D473" s="70">
        <f t="shared" ref="D473" si="2054">ROUND(SUM(D474:D478),2)</f>
        <v>2428.5100000000002</v>
      </c>
      <c r="E473" s="70">
        <f t="shared" ref="E473" si="2055">ROUND(SUM(E474:E478),2)</f>
        <v>2427.2800000000002</v>
      </c>
      <c r="F473" s="70">
        <f t="shared" ref="F473" si="2056">ROUND(SUM(F474:F478),2)</f>
        <v>2426.46</v>
      </c>
      <c r="G473" s="70">
        <f t="shared" ref="G473" si="2057">ROUND(SUM(G474:G478),2)</f>
        <v>2426.92</v>
      </c>
      <c r="H473" s="70">
        <f t="shared" ref="H473" si="2058">ROUND(SUM(H474:H478),2)</f>
        <v>2426.12</v>
      </c>
      <c r="I473" s="70">
        <f t="shared" ref="I473" si="2059">ROUND(SUM(I474:I478),2)</f>
        <v>2438.29</v>
      </c>
      <c r="J473" s="70">
        <f t="shared" ref="J473" si="2060">ROUND(SUM(J474:J478),2)</f>
        <v>2447.62</v>
      </c>
      <c r="K473" s="70">
        <f t="shared" ref="K473" si="2061">ROUND(SUM(K474:K478),2)</f>
        <v>2444.5100000000002</v>
      </c>
      <c r="L473" s="70">
        <f t="shared" ref="L473" si="2062">ROUND(SUM(L474:L478),2)</f>
        <v>2442.36</v>
      </c>
      <c r="M473" s="70">
        <f t="shared" ref="M473" si="2063">ROUND(SUM(M474:M478),2)</f>
        <v>2443.02</v>
      </c>
      <c r="N473" s="70">
        <f t="shared" ref="N473" si="2064">ROUND(SUM(N474:N478),2)</f>
        <v>2441.87</v>
      </c>
      <c r="O473" s="70">
        <f t="shared" ref="O473" si="2065">ROUND(SUM(O474:O478),2)</f>
        <v>2442.36</v>
      </c>
      <c r="P473" s="70">
        <f t="shared" ref="P473" si="2066">ROUND(SUM(P474:P478),2)</f>
        <v>2442.4699999999998</v>
      </c>
      <c r="Q473" s="70">
        <f t="shared" ref="Q473" si="2067">ROUND(SUM(Q474:Q478),2)</f>
        <v>2439.38</v>
      </c>
      <c r="R473" s="70">
        <f t="shared" ref="R473" si="2068">ROUND(SUM(R474:R478),2)</f>
        <v>2445.23</v>
      </c>
      <c r="S473" s="70">
        <f t="shared" ref="S473" si="2069">ROUND(SUM(S474:S478),2)</f>
        <v>2428.31</v>
      </c>
      <c r="T473" s="70">
        <f t="shared" ref="T473" si="2070">ROUND(SUM(T474:T478),2)</f>
        <v>2444.81</v>
      </c>
      <c r="U473" s="70">
        <f t="shared" ref="U473" si="2071">ROUND(SUM(U474:U478),2)</f>
        <v>2443.02</v>
      </c>
      <c r="V473" s="70">
        <f t="shared" ref="V473" si="2072">ROUND(SUM(V474:V478),2)</f>
        <v>2443.04</v>
      </c>
      <c r="W473" s="70">
        <f t="shared" ref="W473" si="2073">ROUND(SUM(W474:W478),2)</f>
        <v>2443.58</v>
      </c>
      <c r="X473" s="70">
        <f t="shared" ref="X473" si="2074">ROUND(SUM(X474:X478),2)</f>
        <v>2446.02</v>
      </c>
      <c r="Y473" s="71">
        <f>ROUND(SUM(Y474:Y478),2)</f>
        <v>2443.3000000000002</v>
      </c>
    </row>
    <row r="474" spans="1:25" ht="38.25" outlineLevel="1" x14ac:dyDescent="0.2">
      <c r="A474" s="73" t="s">
        <v>105</v>
      </c>
      <c r="B474" s="68">
        <f>B96</f>
        <v>988.71673104000001</v>
      </c>
      <c r="C474" s="68">
        <f t="shared" ref="C474:Y474" si="2075">C96</f>
        <v>988.29950812000004</v>
      </c>
      <c r="D474" s="68">
        <f t="shared" si="2075"/>
        <v>974.18153214999995</v>
      </c>
      <c r="E474" s="68">
        <f t="shared" si="2075"/>
        <v>972.95530013999996</v>
      </c>
      <c r="F474" s="68">
        <f t="shared" si="2075"/>
        <v>972.13288205000003</v>
      </c>
      <c r="G474" s="68">
        <f t="shared" si="2075"/>
        <v>972.59482744000002</v>
      </c>
      <c r="H474" s="68">
        <f t="shared" si="2075"/>
        <v>971.78824992</v>
      </c>
      <c r="I474" s="68">
        <f t="shared" si="2075"/>
        <v>983.95843356</v>
      </c>
      <c r="J474" s="68">
        <f t="shared" si="2075"/>
        <v>993.28637316000004</v>
      </c>
      <c r="K474" s="68">
        <f t="shared" si="2075"/>
        <v>990.17643539999995</v>
      </c>
      <c r="L474" s="68">
        <f t="shared" si="2075"/>
        <v>988.02667059999999</v>
      </c>
      <c r="M474" s="68">
        <f t="shared" si="2075"/>
        <v>988.69504966</v>
      </c>
      <c r="N474" s="68">
        <f t="shared" si="2075"/>
        <v>987.53908273000002</v>
      </c>
      <c r="O474" s="68">
        <f t="shared" si="2075"/>
        <v>988.03320984000004</v>
      </c>
      <c r="P474" s="68">
        <f t="shared" si="2075"/>
        <v>988.13986451000005</v>
      </c>
      <c r="Q474" s="68">
        <f t="shared" si="2075"/>
        <v>985.05132580999998</v>
      </c>
      <c r="R474" s="68">
        <f t="shared" si="2075"/>
        <v>990.90060842000003</v>
      </c>
      <c r="S474" s="68">
        <f t="shared" si="2075"/>
        <v>973.98624089999998</v>
      </c>
      <c r="T474" s="68">
        <f t="shared" si="2075"/>
        <v>990.48100952000004</v>
      </c>
      <c r="U474" s="68">
        <f t="shared" si="2075"/>
        <v>988.69148074999998</v>
      </c>
      <c r="V474" s="68">
        <f t="shared" si="2075"/>
        <v>988.71259564000002</v>
      </c>
      <c r="W474" s="68">
        <f t="shared" si="2075"/>
        <v>989.25301937999996</v>
      </c>
      <c r="X474" s="68">
        <f t="shared" si="2075"/>
        <v>991.68724322000003</v>
      </c>
      <c r="Y474" s="69">
        <f t="shared" si="2075"/>
        <v>988.96744779000005</v>
      </c>
    </row>
    <row r="475" spans="1:25" ht="38.25" outlineLevel="1" x14ac:dyDescent="0.2">
      <c r="A475" s="73" t="s">
        <v>39</v>
      </c>
      <c r="B475" s="27">
        <f>B469</f>
        <v>28.5</v>
      </c>
      <c r="C475" s="27">
        <f t="shared" ref="C475:Y475" si="2076">C469</f>
        <v>28.5</v>
      </c>
      <c r="D475" s="27">
        <f t="shared" si="2076"/>
        <v>28.5</v>
      </c>
      <c r="E475" s="27">
        <f t="shared" si="2076"/>
        <v>28.5</v>
      </c>
      <c r="F475" s="27">
        <f t="shared" si="2076"/>
        <v>28.5</v>
      </c>
      <c r="G475" s="27">
        <f t="shared" si="2076"/>
        <v>28.5</v>
      </c>
      <c r="H475" s="27">
        <f t="shared" si="2076"/>
        <v>28.5</v>
      </c>
      <c r="I475" s="27">
        <f t="shared" si="2076"/>
        <v>28.5</v>
      </c>
      <c r="J475" s="27">
        <f t="shared" si="2076"/>
        <v>28.5</v>
      </c>
      <c r="K475" s="27">
        <f t="shared" si="2076"/>
        <v>28.5</v>
      </c>
      <c r="L475" s="27">
        <f t="shared" si="2076"/>
        <v>28.5</v>
      </c>
      <c r="M475" s="27">
        <f t="shared" si="2076"/>
        <v>28.5</v>
      </c>
      <c r="N475" s="27">
        <f t="shared" si="2076"/>
        <v>28.5</v>
      </c>
      <c r="O475" s="27">
        <f t="shared" si="2076"/>
        <v>28.5</v>
      </c>
      <c r="P475" s="27">
        <f t="shared" si="2076"/>
        <v>28.5</v>
      </c>
      <c r="Q475" s="27">
        <f t="shared" si="2076"/>
        <v>28.5</v>
      </c>
      <c r="R475" s="27">
        <f t="shared" si="2076"/>
        <v>28.5</v>
      </c>
      <c r="S475" s="27">
        <f t="shared" si="2076"/>
        <v>28.5</v>
      </c>
      <c r="T475" s="27">
        <f t="shared" si="2076"/>
        <v>28.5</v>
      </c>
      <c r="U475" s="27">
        <f t="shared" si="2076"/>
        <v>28.5</v>
      </c>
      <c r="V475" s="27">
        <f t="shared" si="2076"/>
        <v>28.5</v>
      </c>
      <c r="W475" s="27">
        <f t="shared" si="2076"/>
        <v>28.5</v>
      </c>
      <c r="X475" s="27">
        <f t="shared" si="2076"/>
        <v>28.5</v>
      </c>
      <c r="Y475" s="28">
        <f t="shared" si="2076"/>
        <v>28.5</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2.8987535800000002</v>
      </c>
      <c r="C478" s="75">
        <f t="shared" si="2079"/>
        <v>2.8987535800000002</v>
      </c>
      <c r="D478" s="75">
        <f t="shared" si="2079"/>
        <v>2.8987535800000002</v>
      </c>
      <c r="E478" s="75">
        <f t="shared" si="2079"/>
        <v>2.8987535800000002</v>
      </c>
      <c r="F478" s="75">
        <f t="shared" si="2079"/>
        <v>2.8987535800000002</v>
      </c>
      <c r="G478" s="75">
        <f t="shared" si="2079"/>
        <v>2.8987535800000002</v>
      </c>
      <c r="H478" s="75">
        <f t="shared" si="2079"/>
        <v>2.8987535800000002</v>
      </c>
      <c r="I478" s="75">
        <f t="shared" si="2079"/>
        <v>2.8987535800000002</v>
      </c>
      <c r="J478" s="75">
        <f t="shared" si="2079"/>
        <v>2.8987535800000002</v>
      </c>
      <c r="K478" s="75">
        <f t="shared" si="2079"/>
        <v>2.8987535800000002</v>
      </c>
      <c r="L478" s="75">
        <f t="shared" si="2079"/>
        <v>2.8987535800000002</v>
      </c>
      <c r="M478" s="75">
        <f t="shared" si="2079"/>
        <v>2.8987535800000002</v>
      </c>
      <c r="N478" s="75">
        <f t="shared" si="2079"/>
        <v>2.8987535800000002</v>
      </c>
      <c r="O478" s="75">
        <f t="shared" si="2079"/>
        <v>2.8987535800000002</v>
      </c>
      <c r="P478" s="75">
        <f t="shared" si="2079"/>
        <v>2.8987535800000002</v>
      </c>
      <c r="Q478" s="75">
        <f t="shared" si="2079"/>
        <v>2.8987535800000002</v>
      </c>
      <c r="R478" s="75">
        <f t="shared" si="2079"/>
        <v>2.8987535800000002</v>
      </c>
      <c r="S478" s="75">
        <f t="shared" si="2079"/>
        <v>2.8987535800000002</v>
      </c>
      <c r="T478" s="75">
        <f t="shared" si="2079"/>
        <v>2.8987535800000002</v>
      </c>
      <c r="U478" s="75">
        <f t="shared" si="2079"/>
        <v>2.8987535800000002</v>
      </c>
      <c r="V478" s="75">
        <f t="shared" si="2079"/>
        <v>2.8987535800000002</v>
      </c>
      <c r="W478" s="75">
        <f t="shared" si="2079"/>
        <v>2.8987535800000002</v>
      </c>
      <c r="X478" s="75">
        <f t="shared" si="2079"/>
        <v>2.8987535800000002</v>
      </c>
      <c r="Y478" s="76">
        <f t="shared" si="2079"/>
        <v>2.8987535800000002</v>
      </c>
    </row>
    <row r="479" spans="1:25" x14ac:dyDescent="0.2">
      <c r="A479" s="72">
        <v>16</v>
      </c>
      <c r="B479" s="70">
        <f>ROUND(SUM(B480:B484),2)</f>
        <v>2443.2800000000002</v>
      </c>
      <c r="C479" s="70">
        <f t="shared" ref="C479" si="2080">ROUND(SUM(C480:C484),2)</f>
        <v>2442.64</v>
      </c>
      <c r="D479" s="70">
        <f t="shared" ref="D479" si="2081">ROUND(SUM(D480:D484),2)</f>
        <v>2442.38</v>
      </c>
      <c r="E479" s="70">
        <f t="shared" ref="E479" si="2082">ROUND(SUM(E480:E484),2)</f>
        <v>2442.38</v>
      </c>
      <c r="F479" s="70">
        <f t="shared" ref="F479" si="2083">ROUND(SUM(F480:F484),2)</f>
        <v>2442.12</v>
      </c>
      <c r="G479" s="70">
        <f t="shared" ref="G479" si="2084">ROUND(SUM(G480:G484),2)</f>
        <v>2442.27</v>
      </c>
      <c r="H479" s="70">
        <f t="shared" ref="H479" si="2085">ROUND(SUM(H480:H484),2)</f>
        <v>2442.39</v>
      </c>
      <c r="I479" s="70">
        <f t="shared" ref="I479" si="2086">ROUND(SUM(I480:I484),2)</f>
        <v>2452.35</v>
      </c>
      <c r="J479" s="70">
        <f t="shared" ref="J479" si="2087">ROUND(SUM(J480:J484),2)</f>
        <v>2449.0100000000002</v>
      </c>
      <c r="K479" s="70">
        <f t="shared" ref="K479" si="2088">ROUND(SUM(K480:K484),2)</f>
        <v>2445.6999999999998</v>
      </c>
      <c r="L479" s="70">
        <f t="shared" ref="L479" si="2089">ROUND(SUM(L480:L484),2)</f>
        <v>2443.58</v>
      </c>
      <c r="M479" s="70">
        <f t="shared" ref="M479" si="2090">ROUND(SUM(M480:M484),2)</f>
        <v>2443.9499999999998</v>
      </c>
      <c r="N479" s="70">
        <f t="shared" ref="N479" si="2091">ROUND(SUM(N480:N484),2)</f>
        <v>2443.5500000000002</v>
      </c>
      <c r="O479" s="70">
        <f t="shared" ref="O479" si="2092">ROUND(SUM(O480:O484),2)</f>
        <v>2443.14</v>
      </c>
      <c r="P479" s="70">
        <f t="shared" ref="P479" si="2093">ROUND(SUM(P480:P484),2)</f>
        <v>2443.2199999999998</v>
      </c>
      <c r="Q479" s="70">
        <f t="shared" ref="Q479" si="2094">ROUND(SUM(Q480:Q484),2)</f>
        <v>2443.2600000000002</v>
      </c>
      <c r="R479" s="70">
        <f t="shared" ref="R479" si="2095">ROUND(SUM(R480:R484),2)</f>
        <v>2446.2600000000002</v>
      </c>
      <c r="S479" s="70">
        <f t="shared" ref="S479" si="2096">ROUND(SUM(S480:S484),2)</f>
        <v>2443.42</v>
      </c>
      <c r="T479" s="70">
        <f t="shared" ref="T479" si="2097">ROUND(SUM(T480:T484),2)</f>
        <v>2445.87</v>
      </c>
      <c r="U479" s="70">
        <f t="shared" ref="U479" si="2098">ROUND(SUM(U480:U484),2)</f>
        <v>2444.06</v>
      </c>
      <c r="V479" s="70">
        <f t="shared" ref="V479" si="2099">ROUND(SUM(V480:V484),2)</f>
        <v>2443.9899999999998</v>
      </c>
      <c r="W479" s="70">
        <f t="shared" ref="W479" si="2100">ROUND(SUM(W480:W484),2)</f>
        <v>2445.92</v>
      </c>
      <c r="X479" s="70">
        <f t="shared" ref="X479" si="2101">ROUND(SUM(X480:X484),2)</f>
        <v>2446.12</v>
      </c>
      <c r="Y479" s="71">
        <f>ROUND(SUM(Y480:Y484),2)</f>
        <v>2443.91</v>
      </c>
    </row>
    <row r="480" spans="1:25" ht="38.25" outlineLevel="1" x14ac:dyDescent="0.2">
      <c r="A480" s="73" t="s">
        <v>105</v>
      </c>
      <c r="B480" s="68">
        <f>B102</f>
        <v>988.94759859999999</v>
      </c>
      <c r="C480" s="68">
        <f t="shared" ref="C480:Y480" si="2102">C102</f>
        <v>988.31549342000005</v>
      </c>
      <c r="D480" s="68">
        <f t="shared" si="2102"/>
        <v>988.05454097999996</v>
      </c>
      <c r="E480" s="68">
        <f t="shared" si="2102"/>
        <v>988.04909051000004</v>
      </c>
      <c r="F480" s="68">
        <f t="shared" si="2102"/>
        <v>987.79045444999997</v>
      </c>
      <c r="G480" s="68">
        <f t="shared" si="2102"/>
        <v>987.93973740000001</v>
      </c>
      <c r="H480" s="68">
        <f t="shared" si="2102"/>
        <v>988.05838108</v>
      </c>
      <c r="I480" s="68">
        <f t="shared" si="2102"/>
        <v>998.01667855999995</v>
      </c>
      <c r="J480" s="68">
        <f t="shared" si="2102"/>
        <v>994.68173192999996</v>
      </c>
      <c r="K480" s="68">
        <f t="shared" si="2102"/>
        <v>991.37317136000001</v>
      </c>
      <c r="L480" s="68">
        <f t="shared" si="2102"/>
        <v>989.25162690000002</v>
      </c>
      <c r="M480" s="68">
        <f t="shared" si="2102"/>
        <v>989.61820194999996</v>
      </c>
      <c r="N480" s="68">
        <f t="shared" si="2102"/>
        <v>989.22464193999997</v>
      </c>
      <c r="O480" s="68">
        <f t="shared" si="2102"/>
        <v>988.81093765000003</v>
      </c>
      <c r="P480" s="68">
        <f t="shared" si="2102"/>
        <v>988.89540887999999</v>
      </c>
      <c r="Q480" s="68">
        <f t="shared" si="2102"/>
        <v>988.93388417000006</v>
      </c>
      <c r="R480" s="68">
        <f t="shared" si="2102"/>
        <v>991.93217238</v>
      </c>
      <c r="S480" s="68">
        <f t="shared" si="2102"/>
        <v>989.08779690999995</v>
      </c>
      <c r="T480" s="68">
        <f t="shared" si="2102"/>
        <v>991.54621267000005</v>
      </c>
      <c r="U480" s="68">
        <f t="shared" si="2102"/>
        <v>989.73479089</v>
      </c>
      <c r="V480" s="68">
        <f t="shared" si="2102"/>
        <v>989.66459056999997</v>
      </c>
      <c r="W480" s="68">
        <f t="shared" si="2102"/>
        <v>991.58830868999996</v>
      </c>
      <c r="X480" s="68">
        <f t="shared" si="2102"/>
        <v>991.79435439999997</v>
      </c>
      <c r="Y480" s="69">
        <f t="shared" si="2102"/>
        <v>989.58039835</v>
      </c>
    </row>
    <row r="481" spans="1:25" ht="38.25" outlineLevel="1" x14ac:dyDescent="0.2">
      <c r="A481" s="73" t="s">
        <v>39</v>
      </c>
      <c r="B481" s="27">
        <f>B475</f>
        <v>28.5</v>
      </c>
      <c r="C481" s="27">
        <f t="shared" ref="C481:Y481" si="2103">C475</f>
        <v>28.5</v>
      </c>
      <c r="D481" s="27">
        <f t="shared" si="2103"/>
        <v>28.5</v>
      </c>
      <c r="E481" s="27">
        <f t="shared" si="2103"/>
        <v>28.5</v>
      </c>
      <c r="F481" s="27">
        <f t="shared" si="2103"/>
        <v>28.5</v>
      </c>
      <c r="G481" s="27">
        <f t="shared" si="2103"/>
        <v>28.5</v>
      </c>
      <c r="H481" s="27">
        <f t="shared" si="2103"/>
        <v>28.5</v>
      </c>
      <c r="I481" s="27">
        <f t="shared" si="2103"/>
        <v>28.5</v>
      </c>
      <c r="J481" s="27">
        <f t="shared" si="2103"/>
        <v>28.5</v>
      </c>
      <c r="K481" s="27">
        <f t="shared" si="2103"/>
        <v>28.5</v>
      </c>
      <c r="L481" s="27">
        <f t="shared" si="2103"/>
        <v>28.5</v>
      </c>
      <c r="M481" s="27">
        <f t="shared" si="2103"/>
        <v>28.5</v>
      </c>
      <c r="N481" s="27">
        <f t="shared" si="2103"/>
        <v>28.5</v>
      </c>
      <c r="O481" s="27">
        <f t="shared" si="2103"/>
        <v>28.5</v>
      </c>
      <c r="P481" s="27">
        <f t="shared" si="2103"/>
        <v>28.5</v>
      </c>
      <c r="Q481" s="27">
        <f t="shared" si="2103"/>
        <v>28.5</v>
      </c>
      <c r="R481" s="27">
        <f t="shared" si="2103"/>
        <v>28.5</v>
      </c>
      <c r="S481" s="27">
        <f t="shared" si="2103"/>
        <v>28.5</v>
      </c>
      <c r="T481" s="27">
        <f t="shared" si="2103"/>
        <v>28.5</v>
      </c>
      <c r="U481" s="27">
        <f t="shared" si="2103"/>
        <v>28.5</v>
      </c>
      <c r="V481" s="27">
        <f t="shared" si="2103"/>
        <v>28.5</v>
      </c>
      <c r="W481" s="27">
        <f t="shared" si="2103"/>
        <v>28.5</v>
      </c>
      <c r="X481" s="27">
        <f t="shared" si="2103"/>
        <v>28.5</v>
      </c>
      <c r="Y481" s="28">
        <f t="shared" si="2103"/>
        <v>28.5</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2.8987535800000002</v>
      </c>
      <c r="C484" s="75">
        <f t="shared" si="2106"/>
        <v>2.8987535800000002</v>
      </c>
      <c r="D484" s="75">
        <f t="shared" si="2106"/>
        <v>2.8987535800000002</v>
      </c>
      <c r="E484" s="75">
        <f t="shared" si="2106"/>
        <v>2.8987535800000002</v>
      </c>
      <c r="F484" s="75">
        <f t="shared" si="2106"/>
        <v>2.8987535800000002</v>
      </c>
      <c r="G484" s="75">
        <f t="shared" si="2106"/>
        <v>2.8987535800000002</v>
      </c>
      <c r="H484" s="75">
        <f t="shared" si="2106"/>
        <v>2.8987535800000002</v>
      </c>
      <c r="I484" s="75">
        <f t="shared" si="2106"/>
        <v>2.8987535800000002</v>
      </c>
      <c r="J484" s="75">
        <f t="shared" si="2106"/>
        <v>2.8987535800000002</v>
      </c>
      <c r="K484" s="75">
        <f t="shared" si="2106"/>
        <v>2.8987535800000002</v>
      </c>
      <c r="L484" s="75">
        <f t="shared" si="2106"/>
        <v>2.8987535800000002</v>
      </c>
      <c r="M484" s="75">
        <f t="shared" si="2106"/>
        <v>2.8987535800000002</v>
      </c>
      <c r="N484" s="75">
        <f t="shared" si="2106"/>
        <v>2.8987535800000002</v>
      </c>
      <c r="O484" s="75">
        <f t="shared" si="2106"/>
        <v>2.8987535800000002</v>
      </c>
      <c r="P484" s="75">
        <f t="shared" si="2106"/>
        <v>2.8987535800000002</v>
      </c>
      <c r="Q484" s="75">
        <f t="shared" si="2106"/>
        <v>2.8987535800000002</v>
      </c>
      <c r="R484" s="75">
        <f t="shared" si="2106"/>
        <v>2.8987535800000002</v>
      </c>
      <c r="S484" s="75">
        <f t="shared" si="2106"/>
        <v>2.8987535800000002</v>
      </c>
      <c r="T484" s="75">
        <f t="shared" si="2106"/>
        <v>2.8987535800000002</v>
      </c>
      <c r="U484" s="75">
        <f t="shared" si="2106"/>
        <v>2.8987535800000002</v>
      </c>
      <c r="V484" s="75">
        <f t="shared" si="2106"/>
        <v>2.8987535800000002</v>
      </c>
      <c r="W484" s="75">
        <f t="shared" si="2106"/>
        <v>2.8987535800000002</v>
      </c>
      <c r="X484" s="75">
        <f t="shared" si="2106"/>
        <v>2.8987535800000002</v>
      </c>
      <c r="Y484" s="76">
        <f t="shared" si="2106"/>
        <v>2.8987535800000002</v>
      </c>
    </row>
    <row r="485" spans="1:25" x14ac:dyDescent="0.2">
      <c r="A485" s="72">
        <v>17</v>
      </c>
      <c r="B485" s="70">
        <f>ROUND(SUM(B486:B490),2)</f>
        <v>2443.29</v>
      </c>
      <c r="C485" s="70">
        <f t="shared" ref="C485" si="2107">ROUND(SUM(C486:C490),2)</f>
        <v>2442.85</v>
      </c>
      <c r="D485" s="70">
        <f t="shared" ref="D485" si="2108">ROUND(SUM(D486:D490),2)</f>
        <v>2442.64</v>
      </c>
      <c r="E485" s="70">
        <f t="shared" ref="E485" si="2109">ROUND(SUM(E486:E490),2)</f>
        <v>2442.5700000000002</v>
      </c>
      <c r="F485" s="70">
        <f t="shared" ref="F485" si="2110">ROUND(SUM(F486:F490),2)</f>
        <v>2442.5</v>
      </c>
      <c r="G485" s="70">
        <f t="shared" ref="G485" si="2111">ROUND(SUM(G486:G490),2)</f>
        <v>2442.4499999999998</v>
      </c>
      <c r="H485" s="70">
        <f t="shared" ref="H485" si="2112">ROUND(SUM(H486:H490),2)</f>
        <v>2442.54</v>
      </c>
      <c r="I485" s="70">
        <f t="shared" ref="I485" si="2113">ROUND(SUM(I486:I490),2)</f>
        <v>2451.77</v>
      </c>
      <c r="J485" s="70">
        <f t="shared" ref="J485" si="2114">ROUND(SUM(J486:J490),2)</f>
        <v>2447.91</v>
      </c>
      <c r="K485" s="70">
        <f t="shared" ref="K485" si="2115">ROUND(SUM(K486:K490),2)</f>
        <v>2445.15</v>
      </c>
      <c r="L485" s="70">
        <f t="shared" ref="L485" si="2116">ROUND(SUM(L486:L490),2)</f>
        <v>2443.88</v>
      </c>
      <c r="M485" s="70">
        <f t="shared" ref="M485" si="2117">ROUND(SUM(M486:M490),2)</f>
        <v>2444.0300000000002</v>
      </c>
      <c r="N485" s="70">
        <f t="shared" ref="N485" si="2118">ROUND(SUM(N486:N490),2)</f>
        <v>2444.02</v>
      </c>
      <c r="O485" s="70">
        <f t="shared" ref="O485" si="2119">ROUND(SUM(O486:O490),2)</f>
        <v>2444.04</v>
      </c>
      <c r="P485" s="70">
        <f t="shared" ref="P485" si="2120">ROUND(SUM(P486:P490),2)</f>
        <v>2444.35</v>
      </c>
      <c r="Q485" s="70">
        <f t="shared" ref="Q485" si="2121">ROUND(SUM(Q486:Q490),2)</f>
        <v>2444.0500000000002</v>
      </c>
      <c r="R485" s="70">
        <f t="shared" ref="R485" si="2122">ROUND(SUM(R486:R490),2)</f>
        <v>2443.6799999999998</v>
      </c>
      <c r="S485" s="70">
        <f t="shared" ref="S485" si="2123">ROUND(SUM(S486:S490),2)</f>
        <v>2441.39</v>
      </c>
      <c r="T485" s="70">
        <f t="shared" ref="T485" si="2124">ROUND(SUM(T486:T490),2)</f>
        <v>2443.6799999999998</v>
      </c>
      <c r="U485" s="70">
        <f t="shared" ref="U485" si="2125">ROUND(SUM(U486:U490),2)</f>
        <v>2443.48</v>
      </c>
      <c r="V485" s="70">
        <f t="shared" ref="V485" si="2126">ROUND(SUM(V486:V490),2)</f>
        <v>2443.09</v>
      </c>
      <c r="W485" s="70">
        <f t="shared" ref="W485" si="2127">ROUND(SUM(W486:W490),2)</f>
        <v>2445.83</v>
      </c>
      <c r="X485" s="70">
        <f t="shared" ref="X485" si="2128">ROUND(SUM(X486:X490),2)</f>
        <v>2446.34</v>
      </c>
      <c r="Y485" s="71">
        <f>ROUND(SUM(Y486:Y490),2)</f>
        <v>2443.6799999999998</v>
      </c>
    </row>
    <row r="486" spans="1:25" ht="38.25" outlineLevel="1" x14ac:dyDescent="0.2">
      <c r="A486" s="73" t="s">
        <v>105</v>
      </c>
      <c r="B486" s="68">
        <f>B108</f>
        <v>988.96055706000004</v>
      </c>
      <c r="C486" s="68">
        <f t="shared" ref="C486:Y486" si="2129">C108</f>
        <v>988.52445826999997</v>
      </c>
      <c r="D486" s="68">
        <f t="shared" si="2129"/>
        <v>988.30986899000004</v>
      </c>
      <c r="E486" s="68">
        <f t="shared" si="2129"/>
        <v>988.23735211999997</v>
      </c>
      <c r="F486" s="68">
        <f t="shared" si="2129"/>
        <v>988.17065430000002</v>
      </c>
      <c r="G486" s="68">
        <f t="shared" si="2129"/>
        <v>988.12389793</v>
      </c>
      <c r="H486" s="68">
        <f t="shared" si="2129"/>
        <v>988.21558017999996</v>
      </c>
      <c r="I486" s="68">
        <f t="shared" si="2129"/>
        <v>997.44503812000005</v>
      </c>
      <c r="J486" s="68">
        <f t="shared" si="2129"/>
        <v>993.58278204999999</v>
      </c>
      <c r="K486" s="68">
        <f t="shared" si="2129"/>
        <v>990.82192966000002</v>
      </c>
      <c r="L486" s="68">
        <f t="shared" si="2129"/>
        <v>989.54813240999999</v>
      </c>
      <c r="M486" s="68">
        <f t="shared" si="2129"/>
        <v>989.70014762000005</v>
      </c>
      <c r="N486" s="68">
        <f t="shared" si="2129"/>
        <v>989.68663959000003</v>
      </c>
      <c r="O486" s="68">
        <f t="shared" si="2129"/>
        <v>989.71345085999997</v>
      </c>
      <c r="P486" s="68">
        <f t="shared" si="2129"/>
        <v>990.01937724000004</v>
      </c>
      <c r="Q486" s="68">
        <f t="shared" si="2129"/>
        <v>989.71879822999995</v>
      </c>
      <c r="R486" s="68">
        <f t="shared" si="2129"/>
        <v>989.35581094999998</v>
      </c>
      <c r="S486" s="68">
        <f t="shared" si="2129"/>
        <v>987.05768874</v>
      </c>
      <c r="T486" s="68">
        <f t="shared" si="2129"/>
        <v>989.34831729999996</v>
      </c>
      <c r="U486" s="68">
        <f t="shared" si="2129"/>
        <v>989.15312489999997</v>
      </c>
      <c r="V486" s="68">
        <f t="shared" si="2129"/>
        <v>988.76075877000005</v>
      </c>
      <c r="W486" s="68">
        <f t="shared" si="2129"/>
        <v>991.50115000000005</v>
      </c>
      <c r="X486" s="68">
        <f t="shared" si="2129"/>
        <v>992.01515042999995</v>
      </c>
      <c r="Y486" s="69">
        <f t="shared" si="2129"/>
        <v>989.35088282000004</v>
      </c>
    </row>
    <row r="487" spans="1:25" ht="38.25" outlineLevel="1" x14ac:dyDescent="0.2">
      <c r="A487" s="73" t="s">
        <v>39</v>
      </c>
      <c r="B487" s="27">
        <f>B481</f>
        <v>28.5</v>
      </c>
      <c r="C487" s="27">
        <f t="shared" ref="C487:Y487" si="2130">C481</f>
        <v>28.5</v>
      </c>
      <c r="D487" s="27">
        <f t="shared" si="2130"/>
        <v>28.5</v>
      </c>
      <c r="E487" s="27">
        <f t="shared" si="2130"/>
        <v>28.5</v>
      </c>
      <c r="F487" s="27">
        <f t="shared" si="2130"/>
        <v>28.5</v>
      </c>
      <c r="G487" s="27">
        <f t="shared" si="2130"/>
        <v>28.5</v>
      </c>
      <c r="H487" s="27">
        <f t="shared" si="2130"/>
        <v>28.5</v>
      </c>
      <c r="I487" s="27">
        <f t="shared" si="2130"/>
        <v>28.5</v>
      </c>
      <c r="J487" s="27">
        <f t="shared" si="2130"/>
        <v>28.5</v>
      </c>
      <c r="K487" s="27">
        <f t="shared" si="2130"/>
        <v>28.5</v>
      </c>
      <c r="L487" s="27">
        <f t="shared" si="2130"/>
        <v>28.5</v>
      </c>
      <c r="M487" s="27">
        <f t="shared" si="2130"/>
        <v>28.5</v>
      </c>
      <c r="N487" s="27">
        <f t="shared" si="2130"/>
        <v>28.5</v>
      </c>
      <c r="O487" s="27">
        <f t="shared" si="2130"/>
        <v>28.5</v>
      </c>
      <c r="P487" s="27">
        <f t="shared" si="2130"/>
        <v>28.5</v>
      </c>
      <c r="Q487" s="27">
        <f t="shared" si="2130"/>
        <v>28.5</v>
      </c>
      <c r="R487" s="27">
        <f t="shared" si="2130"/>
        <v>28.5</v>
      </c>
      <c r="S487" s="27">
        <f t="shared" si="2130"/>
        <v>28.5</v>
      </c>
      <c r="T487" s="27">
        <f t="shared" si="2130"/>
        <v>28.5</v>
      </c>
      <c r="U487" s="27">
        <f t="shared" si="2130"/>
        <v>28.5</v>
      </c>
      <c r="V487" s="27">
        <f t="shared" si="2130"/>
        <v>28.5</v>
      </c>
      <c r="W487" s="27">
        <f t="shared" si="2130"/>
        <v>28.5</v>
      </c>
      <c r="X487" s="27">
        <f t="shared" si="2130"/>
        <v>28.5</v>
      </c>
      <c r="Y487" s="28">
        <f t="shared" si="2130"/>
        <v>28.5</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2.8987535800000002</v>
      </c>
      <c r="C490" s="75">
        <f t="shared" si="2133"/>
        <v>2.8987535800000002</v>
      </c>
      <c r="D490" s="75">
        <f t="shared" si="2133"/>
        <v>2.8987535800000002</v>
      </c>
      <c r="E490" s="75">
        <f t="shared" si="2133"/>
        <v>2.8987535800000002</v>
      </c>
      <c r="F490" s="75">
        <f t="shared" si="2133"/>
        <v>2.8987535800000002</v>
      </c>
      <c r="G490" s="75">
        <f t="shared" si="2133"/>
        <v>2.8987535800000002</v>
      </c>
      <c r="H490" s="75">
        <f t="shared" si="2133"/>
        <v>2.8987535800000002</v>
      </c>
      <c r="I490" s="75">
        <f t="shared" si="2133"/>
        <v>2.8987535800000002</v>
      </c>
      <c r="J490" s="75">
        <f t="shared" si="2133"/>
        <v>2.8987535800000002</v>
      </c>
      <c r="K490" s="75">
        <f t="shared" si="2133"/>
        <v>2.8987535800000002</v>
      </c>
      <c r="L490" s="75">
        <f t="shared" si="2133"/>
        <v>2.8987535800000002</v>
      </c>
      <c r="M490" s="75">
        <f t="shared" si="2133"/>
        <v>2.8987535800000002</v>
      </c>
      <c r="N490" s="75">
        <f t="shared" si="2133"/>
        <v>2.8987535800000002</v>
      </c>
      <c r="O490" s="75">
        <f t="shared" si="2133"/>
        <v>2.8987535800000002</v>
      </c>
      <c r="P490" s="75">
        <f t="shared" si="2133"/>
        <v>2.8987535800000002</v>
      </c>
      <c r="Q490" s="75">
        <f t="shared" si="2133"/>
        <v>2.8987535800000002</v>
      </c>
      <c r="R490" s="75">
        <f t="shared" si="2133"/>
        <v>2.8987535800000002</v>
      </c>
      <c r="S490" s="75">
        <f t="shared" si="2133"/>
        <v>2.8987535800000002</v>
      </c>
      <c r="T490" s="75">
        <f t="shared" si="2133"/>
        <v>2.8987535800000002</v>
      </c>
      <c r="U490" s="75">
        <f t="shared" si="2133"/>
        <v>2.8987535800000002</v>
      </c>
      <c r="V490" s="75">
        <f t="shared" si="2133"/>
        <v>2.8987535800000002</v>
      </c>
      <c r="W490" s="75">
        <f t="shared" si="2133"/>
        <v>2.8987535800000002</v>
      </c>
      <c r="X490" s="75">
        <f t="shared" si="2133"/>
        <v>2.8987535800000002</v>
      </c>
      <c r="Y490" s="76">
        <f t="shared" si="2133"/>
        <v>2.8987535800000002</v>
      </c>
    </row>
    <row r="491" spans="1:25" x14ac:dyDescent="0.2">
      <c r="A491" s="72">
        <v>18</v>
      </c>
      <c r="B491" s="70">
        <f>ROUND(SUM(B492:B496),2)</f>
        <v>2443.4</v>
      </c>
      <c r="C491" s="70">
        <f t="shared" ref="C491" si="2134">ROUND(SUM(C492:C496),2)</f>
        <v>2442.79</v>
      </c>
      <c r="D491" s="70">
        <f t="shared" ref="D491" si="2135">ROUND(SUM(D492:D496),2)</f>
        <v>2442.48</v>
      </c>
      <c r="E491" s="70">
        <f t="shared" ref="E491" si="2136">ROUND(SUM(E492:E496),2)</f>
        <v>2442.5</v>
      </c>
      <c r="F491" s="70">
        <f t="shared" ref="F491" si="2137">ROUND(SUM(F492:F496),2)</f>
        <v>2442.46</v>
      </c>
      <c r="G491" s="70">
        <f t="shared" ref="G491" si="2138">ROUND(SUM(G492:G496),2)</f>
        <v>2442.61</v>
      </c>
      <c r="H491" s="70">
        <f t="shared" ref="H491" si="2139">ROUND(SUM(H492:H496),2)</f>
        <v>2441.25</v>
      </c>
      <c r="I491" s="70">
        <f t="shared" ref="I491" si="2140">ROUND(SUM(I492:I496),2)</f>
        <v>2452.41</v>
      </c>
      <c r="J491" s="70">
        <f t="shared" ref="J491" si="2141">ROUND(SUM(J492:J496),2)</f>
        <v>2448.9899999999998</v>
      </c>
      <c r="K491" s="70">
        <f t="shared" ref="K491" si="2142">ROUND(SUM(K492:K496),2)</f>
        <v>2444.9899999999998</v>
      </c>
      <c r="L491" s="70">
        <f t="shared" ref="L491" si="2143">ROUND(SUM(L492:L496),2)</f>
        <v>2441.65</v>
      </c>
      <c r="M491" s="70">
        <f t="shared" ref="M491" si="2144">ROUND(SUM(M492:M496),2)</f>
        <v>2441.31</v>
      </c>
      <c r="N491" s="70">
        <f t="shared" ref="N491" si="2145">ROUND(SUM(N492:N496),2)</f>
        <v>2441.4299999999998</v>
      </c>
      <c r="O491" s="70">
        <f t="shared" ref="O491" si="2146">ROUND(SUM(O492:O496),2)</f>
        <v>2441.7600000000002</v>
      </c>
      <c r="P491" s="70">
        <f t="shared" ref="P491" si="2147">ROUND(SUM(P492:P496),2)</f>
        <v>2440.73</v>
      </c>
      <c r="Q491" s="70">
        <f t="shared" ref="Q491" si="2148">ROUND(SUM(Q492:Q496),2)</f>
        <v>2441.0100000000002</v>
      </c>
      <c r="R491" s="70">
        <f t="shared" ref="R491" si="2149">ROUND(SUM(R492:R496),2)</f>
        <v>2446.42</v>
      </c>
      <c r="S491" s="70">
        <f t="shared" ref="S491" si="2150">ROUND(SUM(S492:S496),2)</f>
        <v>2441.34</v>
      </c>
      <c r="T491" s="70">
        <f t="shared" ref="T491" si="2151">ROUND(SUM(T492:T496),2)</f>
        <v>2444.2800000000002</v>
      </c>
      <c r="U491" s="70">
        <f t="shared" ref="U491" si="2152">ROUND(SUM(U492:U496),2)</f>
        <v>2442.4499999999998</v>
      </c>
      <c r="V491" s="70">
        <f t="shared" ref="V491" si="2153">ROUND(SUM(V492:V496),2)</f>
        <v>2442.59</v>
      </c>
      <c r="W491" s="70">
        <f t="shared" ref="W491" si="2154">ROUND(SUM(W492:W496),2)</f>
        <v>2444.09</v>
      </c>
      <c r="X491" s="70">
        <f t="shared" ref="X491" si="2155">ROUND(SUM(X492:X496),2)</f>
        <v>2446.62</v>
      </c>
      <c r="Y491" s="71">
        <f>ROUND(SUM(Y492:Y496),2)</f>
        <v>2442.16</v>
      </c>
    </row>
    <row r="492" spans="1:25" ht="38.25" outlineLevel="1" x14ac:dyDescent="0.2">
      <c r="A492" s="73" t="s">
        <v>105</v>
      </c>
      <c r="B492" s="68">
        <f>B114</f>
        <v>989.06705009999996</v>
      </c>
      <c r="C492" s="68">
        <f t="shared" ref="C492:Y492" si="2156">C114</f>
        <v>988.46593769000003</v>
      </c>
      <c r="D492" s="68">
        <f t="shared" si="2156"/>
        <v>988.15212248</v>
      </c>
      <c r="E492" s="68">
        <f t="shared" si="2156"/>
        <v>988.17334530000005</v>
      </c>
      <c r="F492" s="68">
        <f t="shared" si="2156"/>
        <v>988.13237293999998</v>
      </c>
      <c r="G492" s="68">
        <f t="shared" si="2156"/>
        <v>988.28550402999997</v>
      </c>
      <c r="H492" s="68">
        <f t="shared" si="2156"/>
        <v>986.92515089000005</v>
      </c>
      <c r="I492" s="68">
        <f t="shared" si="2156"/>
        <v>998.07745198999999</v>
      </c>
      <c r="J492" s="68">
        <f t="shared" si="2156"/>
        <v>994.65709548999996</v>
      </c>
      <c r="K492" s="68">
        <f t="shared" si="2156"/>
        <v>990.66148412999996</v>
      </c>
      <c r="L492" s="68">
        <f t="shared" si="2156"/>
        <v>987.32444232</v>
      </c>
      <c r="M492" s="68">
        <f t="shared" si="2156"/>
        <v>986.98569128999998</v>
      </c>
      <c r="N492" s="68">
        <f t="shared" si="2156"/>
        <v>987.10514497999998</v>
      </c>
      <c r="O492" s="68">
        <f t="shared" si="2156"/>
        <v>987.42636501000004</v>
      </c>
      <c r="P492" s="68">
        <f t="shared" si="2156"/>
        <v>986.40492448999998</v>
      </c>
      <c r="Q492" s="68">
        <f t="shared" si="2156"/>
        <v>986.68301831999997</v>
      </c>
      <c r="R492" s="68">
        <f t="shared" si="2156"/>
        <v>992.09476614000005</v>
      </c>
      <c r="S492" s="68">
        <f t="shared" si="2156"/>
        <v>987.01091953000002</v>
      </c>
      <c r="T492" s="68">
        <f t="shared" si="2156"/>
        <v>989.94720507</v>
      </c>
      <c r="U492" s="68">
        <f t="shared" si="2156"/>
        <v>988.11845252000001</v>
      </c>
      <c r="V492" s="68">
        <f t="shared" si="2156"/>
        <v>988.25727945999995</v>
      </c>
      <c r="W492" s="68">
        <f t="shared" si="2156"/>
        <v>989.75986396999997</v>
      </c>
      <c r="X492" s="68">
        <f t="shared" si="2156"/>
        <v>992.29097635999995</v>
      </c>
      <c r="Y492" s="69">
        <f t="shared" si="2156"/>
        <v>987.83528268999999</v>
      </c>
    </row>
    <row r="493" spans="1:25" ht="38.25" outlineLevel="1" x14ac:dyDescent="0.2">
      <c r="A493" s="73" t="s">
        <v>39</v>
      </c>
      <c r="B493" s="27">
        <f>B487</f>
        <v>28.5</v>
      </c>
      <c r="C493" s="27">
        <f t="shared" ref="C493:Y493" si="2157">C487</f>
        <v>28.5</v>
      </c>
      <c r="D493" s="27">
        <f t="shared" si="2157"/>
        <v>28.5</v>
      </c>
      <c r="E493" s="27">
        <f t="shared" si="2157"/>
        <v>28.5</v>
      </c>
      <c r="F493" s="27">
        <f t="shared" si="2157"/>
        <v>28.5</v>
      </c>
      <c r="G493" s="27">
        <f t="shared" si="2157"/>
        <v>28.5</v>
      </c>
      <c r="H493" s="27">
        <f t="shared" si="2157"/>
        <v>28.5</v>
      </c>
      <c r="I493" s="27">
        <f t="shared" si="2157"/>
        <v>28.5</v>
      </c>
      <c r="J493" s="27">
        <f t="shared" si="2157"/>
        <v>28.5</v>
      </c>
      <c r="K493" s="27">
        <f t="shared" si="2157"/>
        <v>28.5</v>
      </c>
      <c r="L493" s="27">
        <f t="shared" si="2157"/>
        <v>28.5</v>
      </c>
      <c r="M493" s="27">
        <f t="shared" si="2157"/>
        <v>28.5</v>
      </c>
      <c r="N493" s="27">
        <f t="shared" si="2157"/>
        <v>28.5</v>
      </c>
      <c r="O493" s="27">
        <f t="shared" si="2157"/>
        <v>28.5</v>
      </c>
      <c r="P493" s="27">
        <f t="shared" si="2157"/>
        <v>28.5</v>
      </c>
      <c r="Q493" s="27">
        <f t="shared" si="2157"/>
        <v>28.5</v>
      </c>
      <c r="R493" s="27">
        <f t="shared" si="2157"/>
        <v>28.5</v>
      </c>
      <c r="S493" s="27">
        <f t="shared" si="2157"/>
        <v>28.5</v>
      </c>
      <c r="T493" s="27">
        <f t="shared" si="2157"/>
        <v>28.5</v>
      </c>
      <c r="U493" s="27">
        <f t="shared" si="2157"/>
        <v>28.5</v>
      </c>
      <c r="V493" s="27">
        <f t="shared" si="2157"/>
        <v>28.5</v>
      </c>
      <c r="W493" s="27">
        <f t="shared" si="2157"/>
        <v>28.5</v>
      </c>
      <c r="X493" s="27">
        <f t="shared" si="2157"/>
        <v>28.5</v>
      </c>
      <c r="Y493" s="28">
        <f t="shared" si="2157"/>
        <v>28.5</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2.8987535800000002</v>
      </c>
      <c r="C496" s="75">
        <f t="shared" si="2160"/>
        <v>2.8987535800000002</v>
      </c>
      <c r="D496" s="75">
        <f t="shared" si="2160"/>
        <v>2.8987535800000002</v>
      </c>
      <c r="E496" s="75">
        <f t="shared" si="2160"/>
        <v>2.8987535800000002</v>
      </c>
      <c r="F496" s="75">
        <f t="shared" si="2160"/>
        <v>2.8987535800000002</v>
      </c>
      <c r="G496" s="75">
        <f t="shared" si="2160"/>
        <v>2.8987535800000002</v>
      </c>
      <c r="H496" s="75">
        <f t="shared" si="2160"/>
        <v>2.8987535800000002</v>
      </c>
      <c r="I496" s="75">
        <f t="shared" si="2160"/>
        <v>2.8987535800000002</v>
      </c>
      <c r="J496" s="75">
        <f t="shared" si="2160"/>
        <v>2.8987535800000002</v>
      </c>
      <c r="K496" s="75">
        <f t="shared" si="2160"/>
        <v>2.8987535800000002</v>
      </c>
      <c r="L496" s="75">
        <f t="shared" si="2160"/>
        <v>2.8987535800000002</v>
      </c>
      <c r="M496" s="75">
        <f t="shared" si="2160"/>
        <v>2.8987535800000002</v>
      </c>
      <c r="N496" s="75">
        <f t="shared" si="2160"/>
        <v>2.8987535800000002</v>
      </c>
      <c r="O496" s="75">
        <f t="shared" si="2160"/>
        <v>2.8987535800000002</v>
      </c>
      <c r="P496" s="75">
        <f t="shared" si="2160"/>
        <v>2.8987535800000002</v>
      </c>
      <c r="Q496" s="75">
        <f t="shared" si="2160"/>
        <v>2.8987535800000002</v>
      </c>
      <c r="R496" s="75">
        <f t="shared" si="2160"/>
        <v>2.8987535800000002</v>
      </c>
      <c r="S496" s="75">
        <f t="shared" si="2160"/>
        <v>2.8987535800000002</v>
      </c>
      <c r="T496" s="75">
        <f t="shared" si="2160"/>
        <v>2.8987535800000002</v>
      </c>
      <c r="U496" s="75">
        <f t="shared" si="2160"/>
        <v>2.8987535800000002</v>
      </c>
      <c r="V496" s="75">
        <f t="shared" si="2160"/>
        <v>2.8987535800000002</v>
      </c>
      <c r="W496" s="75">
        <f t="shared" si="2160"/>
        <v>2.8987535800000002</v>
      </c>
      <c r="X496" s="75">
        <f t="shared" si="2160"/>
        <v>2.8987535800000002</v>
      </c>
      <c r="Y496" s="76">
        <f t="shared" si="2160"/>
        <v>2.8987535800000002</v>
      </c>
    </row>
    <row r="497" spans="1:25" x14ac:dyDescent="0.2">
      <c r="A497" s="72">
        <v>19</v>
      </c>
      <c r="B497" s="70">
        <f>ROUND(SUM(B498:B502),2)</f>
        <v>2443.5100000000002</v>
      </c>
      <c r="C497" s="70">
        <f t="shared" ref="C497" si="2161">ROUND(SUM(C498:C502),2)</f>
        <v>2443.0500000000002</v>
      </c>
      <c r="D497" s="70">
        <f t="shared" ref="D497" si="2162">ROUND(SUM(D498:D502),2)</f>
        <v>2442.5700000000002</v>
      </c>
      <c r="E497" s="70">
        <f t="shared" ref="E497" si="2163">ROUND(SUM(E498:E502),2)</f>
        <v>2442.46</v>
      </c>
      <c r="F497" s="70">
        <f t="shared" ref="F497" si="2164">ROUND(SUM(F498:F502),2)</f>
        <v>2442.36</v>
      </c>
      <c r="G497" s="70">
        <f t="shared" ref="G497" si="2165">ROUND(SUM(G498:G502),2)</f>
        <v>2442.2800000000002</v>
      </c>
      <c r="H497" s="70">
        <f t="shared" ref="H497" si="2166">ROUND(SUM(H498:H502),2)</f>
        <v>2442.52</v>
      </c>
      <c r="I497" s="70">
        <f t="shared" ref="I497" si="2167">ROUND(SUM(I498:I502),2)</f>
        <v>2442.4899999999998</v>
      </c>
      <c r="J497" s="70">
        <f t="shared" ref="J497" si="2168">ROUND(SUM(J498:J502),2)</f>
        <v>2442.91</v>
      </c>
      <c r="K497" s="70">
        <f t="shared" ref="K497" si="2169">ROUND(SUM(K498:K502),2)</f>
        <v>2443.37</v>
      </c>
      <c r="L497" s="70">
        <f t="shared" ref="L497" si="2170">ROUND(SUM(L498:L502),2)</f>
        <v>2443.88</v>
      </c>
      <c r="M497" s="70">
        <f t="shared" ref="M497" si="2171">ROUND(SUM(M498:M502),2)</f>
        <v>2444.0300000000002</v>
      </c>
      <c r="N497" s="70">
        <f t="shared" ref="N497" si="2172">ROUND(SUM(N498:N502),2)</f>
        <v>2444.17</v>
      </c>
      <c r="O497" s="70">
        <f t="shared" ref="O497" si="2173">ROUND(SUM(O498:O502),2)</f>
        <v>2444.12</v>
      </c>
      <c r="P497" s="70">
        <f t="shared" ref="P497" si="2174">ROUND(SUM(P498:P502),2)</f>
        <v>2442.31</v>
      </c>
      <c r="Q497" s="70">
        <f t="shared" ref="Q497" si="2175">ROUND(SUM(Q498:Q502),2)</f>
        <v>2443.94</v>
      </c>
      <c r="R497" s="70">
        <f t="shared" ref="R497" si="2176">ROUND(SUM(R498:R502),2)</f>
        <v>2443.7600000000002</v>
      </c>
      <c r="S497" s="70">
        <f t="shared" ref="S497" si="2177">ROUND(SUM(S498:S502),2)</f>
        <v>2443.88</v>
      </c>
      <c r="T497" s="70">
        <f t="shared" ref="T497" si="2178">ROUND(SUM(T498:T502),2)</f>
        <v>2444.2399999999998</v>
      </c>
      <c r="U497" s="70">
        <f t="shared" ref="U497" si="2179">ROUND(SUM(U498:U502),2)</f>
        <v>2444.16</v>
      </c>
      <c r="V497" s="70">
        <f t="shared" ref="V497" si="2180">ROUND(SUM(V498:V502),2)</f>
        <v>2444.14</v>
      </c>
      <c r="W497" s="70">
        <f t="shared" ref="W497" si="2181">ROUND(SUM(W498:W502),2)</f>
        <v>2442.5300000000002</v>
      </c>
      <c r="X497" s="70">
        <f t="shared" ref="X497" si="2182">ROUND(SUM(X498:X502),2)</f>
        <v>2442.39</v>
      </c>
      <c r="Y497" s="71">
        <f>ROUND(SUM(Y498:Y502),2)</f>
        <v>2442.0300000000002</v>
      </c>
    </row>
    <row r="498" spans="1:25" ht="38.25" outlineLevel="1" x14ac:dyDescent="0.2">
      <c r="A498" s="73" t="s">
        <v>105</v>
      </c>
      <c r="B498" s="68">
        <f>B120</f>
        <v>989.18298877999996</v>
      </c>
      <c r="C498" s="68">
        <f t="shared" ref="C498:Y498" si="2183">C120</f>
        <v>988.71925091000003</v>
      </c>
      <c r="D498" s="68">
        <f t="shared" si="2183"/>
        <v>988.24366005000002</v>
      </c>
      <c r="E498" s="68">
        <f t="shared" si="2183"/>
        <v>988.12716817</v>
      </c>
      <c r="F498" s="68">
        <f t="shared" si="2183"/>
        <v>988.02792209999996</v>
      </c>
      <c r="G498" s="68">
        <f t="shared" si="2183"/>
        <v>987.95214709000004</v>
      </c>
      <c r="H498" s="68">
        <f t="shared" si="2183"/>
        <v>988.18850698000006</v>
      </c>
      <c r="I498" s="68">
        <f t="shared" si="2183"/>
        <v>988.16448279999997</v>
      </c>
      <c r="J498" s="68">
        <f t="shared" si="2183"/>
        <v>988.58518365999998</v>
      </c>
      <c r="K498" s="68">
        <f t="shared" si="2183"/>
        <v>989.03625256999999</v>
      </c>
      <c r="L498" s="68">
        <f t="shared" si="2183"/>
        <v>989.55103460999999</v>
      </c>
      <c r="M498" s="68">
        <f t="shared" si="2183"/>
        <v>989.70206296000003</v>
      </c>
      <c r="N498" s="68">
        <f t="shared" si="2183"/>
        <v>989.83709750000003</v>
      </c>
      <c r="O498" s="68">
        <f t="shared" si="2183"/>
        <v>989.79114014000004</v>
      </c>
      <c r="P498" s="68">
        <f t="shared" si="2183"/>
        <v>987.98305231999996</v>
      </c>
      <c r="Q498" s="68">
        <f t="shared" si="2183"/>
        <v>989.61298708000004</v>
      </c>
      <c r="R498" s="68">
        <f t="shared" si="2183"/>
        <v>989.42713643000002</v>
      </c>
      <c r="S498" s="68">
        <f t="shared" si="2183"/>
        <v>989.54860694000001</v>
      </c>
      <c r="T498" s="68">
        <f t="shared" si="2183"/>
        <v>989.91126052000004</v>
      </c>
      <c r="U498" s="68">
        <f t="shared" si="2183"/>
        <v>989.83462771999996</v>
      </c>
      <c r="V498" s="68">
        <f t="shared" si="2183"/>
        <v>989.80852449999998</v>
      </c>
      <c r="W498" s="68">
        <f t="shared" si="2183"/>
        <v>988.19742560999998</v>
      </c>
      <c r="X498" s="68">
        <f t="shared" si="2183"/>
        <v>988.06537206999997</v>
      </c>
      <c r="Y498" s="69">
        <f t="shared" si="2183"/>
        <v>987.70503721</v>
      </c>
    </row>
    <row r="499" spans="1:25" ht="38.25" outlineLevel="1" x14ac:dyDescent="0.2">
      <c r="A499" s="73" t="s">
        <v>39</v>
      </c>
      <c r="B499" s="27">
        <f>B493</f>
        <v>28.5</v>
      </c>
      <c r="C499" s="27">
        <f t="shared" ref="C499:Y499" si="2184">C493</f>
        <v>28.5</v>
      </c>
      <c r="D499" s="27">
        <f t="shared" si="2184"/>
        <v>28.5</v>
      </c>
      <c r="E499" s="27">
        <f t="shared" si="2184"/>
        <v>28.5</v>
      </c>
      <c r="F499" s="27">
        <f t="shared" si="2184"/>
        <v>28.5</v>
      </c>
      <c r="G499" s="27">
        <f t="shared" si="2184"/>
        <v>28.5</v>
      </c>
      <c r="H499" s="27">
        <f t="shared" si="2184"/>
        <v>28.5</v>
      </c>
      <c r="I499" s="27">
        <f t="shared" si="2184"/>
        <v>28.5</v>
      </c>
      <c r="J499" s="27">
        <f t="shared" si="2184"/>
        <v>28.5</v>
      </c>
      <c r="K499" s="27">
        <f t="shared" si="2184"/>
        <v>28.5</v>
      </c>
      <c r="L499" s="27">
        <f t="shared" si="2184"/>
        <v>28.5</v>
      </c>
      <c r="M499" s="27">
        <f t="shared" si="2184"/>
        <v>28.5</v>
      </c>
      <c r="N499" s="27">
        <f t="shared" si="2184"/>
        <v>28.5</v>
      </c>
      <c r="O499" s="27">
        <f t="shared" si="2184"/>
        <v>28.5</v>
      </c>
      <c r="P499" s="27">
        <f t="shared" si="2184"/>
        <v>28.5</v>
      </c>
      <c r="Q499" s="27">
        <f t="shared" si="2184"/>
        <v>28.5</v>
      </c>
      <c r="R499" s="27">
        <f t="shared" si="2184"/>
        <v>28.5</v>
      </c>
      <c r="S499" s="27">
        <f t="shared" si="2184"/>
        <v>28.5</v>
      </c>
      <c r="T499" s="27">
        <f t="shared" si="2184"/>
        <v>28.5</v>
      </c>
      <c r="U499" s="27">
        <f t="shared" si="2184"/>
        <v>28.5</v>
      </c>
      <c r="V499" s="27">
        <f t="shared" si="2184"/>
        <v>28.5</v>
      </c>
      <c r="W499" s="27">
        <f t="shared" si="2184"/>
        <v>28.5</v>
      </c>
      <c r="X499" s="27">
        <f t="shared" si="2184"/>
        <v>28.5</v>
      </c>
      <c r="Y499" s="28">
        <f t="shared" si="2184"/>
        <v>28.5</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2.8987535800000002</v>
      </c>
      <c r="C502" s="75">
        <f t="shared" si="2187"/>
        <v>2.8987535800000002</v>
      </c>
      <c r="D502" s="75">
        <f t="shared" si="2187"/>
        <v>2.8987535800000002</v>
      </c>
      <c r="E502" s="75">
        <f t="shared" si="2187"/>
        <v>2.8987535800000002</v>
      </c>
      <c r="F502" s="75">
        <f t="shared" si="2187"/>
        <v>2.8987535800000002</v>
      </c>
      <c r="G502" s="75">
        <f t="shared" si="2187"/>
        <v>2.8987535800000002</v>
      </c>
      <c r="H502" s="75">
        <f t="shared" si="2187"/>
        <v>2.8987535800000002</v>
      </c>
      <c r="I502" s="75">
        <f t="shared" si="2187"/>
        <v>2.8987535800000002</v>
      </c>
      <c r="J502" s="75">
        <f t="shared" si="2187"/>
        <v>2.8987535800000002</v>
      </c>
      <c r="K502" s="75">
        <f t="shared" si="2187"/>
        <v>2.8987535800000002</v>
      </c>
      <c r="L502" s="75">
        <f t="shared" si="2187"/>
        <v>2.8987535800000002</v>
      </c>
      <c r="M502" s="75">
        <f t="shared" si="2187"/>
        <v>2.8987535800000002</v>
      </c>
      <c r="N502" s="75">
        <f t="shared" si="2187"/>
        <v>2.8987535800000002</v>
      </c>
      <c r="O502" s="75">
        <f t="shared" si="2187"/>
        <v>2.8987535800000002</v>
      </c>
      <c r="P502" s="75">
        <f t="shared" si="2187"/>
        <v>2.8987535800000002</v>
      </c>
      <c r="Q502" s="75">
        <f t="shared" si="2187"/>
        <v>2.8987535800000002</v>
      </c>
      <c r="R502" s="75">
        <f t="shared" si="2187"/>
        <v>2.8987535800000002</v>
      </c>
      <c r="S502" s="75">
        <f t="shared" si="2187"/>
        <v>2.8987535800000002</v>
      </c>
      <c r="T502" s="75">
        <f t="shared" si="2187"/>
        <v>2.8987535800000002</v>
      </c>
      <c r="U502" s="75">
        <f t="shared" si="2187"/>
        <v>2.8987535800000002</v>
      </c>
      <c r="V502" s="75">
        <f t="shared" si="2187"/>
        <v>2.8987535800000002</v>
      </c>
      <c r="W502" s="75">
        <f t="shared" si="2187"/>
        <v>2.8987535800000002</v>
      </c>
      <c r="X502" s="75">
        <f t="shared" si="2187"/>
        <v>2.8987535800000002</v>
      </c>
      <c r="Y502" s="76">
        <f t="shared" si="2187"/>
        <v>2.8987535800000002</v>
      </c>
    </row>
    <row r="503" spans="1:25" x14ac:dyDescent="0.2">
      <c r="A503" s="72">
        <v>20</v>
      </c>
      <c r="B503" s="70">
        <f>ROUND(SUM(B504:B508),2)</f>
        <v>2441.27</v>
      </c>
      <c r="C503" s="70">
        <f t="shared" ref="C503" si="2188">ROUND(SUM(C504:C508),2)</f>
        <v>2440.81</v>
      </c>
      <c r="D503" s="70">
        <f t="shared" ref="D503" si="2189">ROUND(SUM(D504:D508),2)</f>
        <v>2440.38</v>
      </c>
      <c r="E503" s="70">
        <f t="shared" ref="E503" si="2190">ROUND(SUM(E504:E508),2)</f>
        <v>2440.5</v>
      </c>
      <c r="F503" s="70">
        <f t="shared" ref="F503" si="2191">ROUND(SUM(F504:F508),2)</f>
        <v>2440.16</v>
      </c>
      <c r="G503" s="70">
        <f t="shared" ref="G503" si="2192">ROUND(SUM(G504:G508),2)</f>
        <v>2440.62</v>
      </c>
      <c r="H503" s="70">
        <f t="shared" ref="H503" si="2193">ROUND(SUM(H504:H508),2)</f>
        <v>2440.48</v>
      </c>
      <c r="I503" s="70">
        <f t="shared" ref="I503" si="2194">ROUND(SUM(I504:I508),2)</f>
        <v>2440.48</v>
      </c>
      <c r="J503" s="70">
        <f t="shared" ref="J503" si="2195">ROUND(SUM(J504:J508),2)</f>
        <v>2440.73</v>
      </c>
      <c r="K503" s="70">
        <f t="shared" ref="K503" si="2196">ROUND(SUM(K504:K508),2)</f>
        <v>2440.9899999999998</v>
      </c>
      <c r="L503" s="70">
        <f t="shared" ref="L503" si="2197">ROUND(SUM(L504:L508),2)</f>
        <v>2441.36</v>
      </c>
      <c r="M503" s="70">
        <f t="shared" ref="M503" si="2198">ROUND(SUM(M504:M508),2)</f>
        <v>2441.3200000000002</v>
      </c>
      <c r="N503" s="70">
        <f t="shared" ref="N503" si="2199">ROUND(SUM(N504:N508),2)</f>
        <v>2440.9499999999998</v>
      </c>
      <c r="O503" s="70">
        <f t="shared" ref="O503" si="2200">ROUND(SUM(O504:O508),2)</f>
        <v>2441.13</v>
      </c>
      <c r="P503" s="70">
        <f t="shared" ref="P503" si="2201">ROUND(SUM(P504:P508),2)</f>
        <v>2441.31</v>
      </c>
      <c r="Q503" s="70">
        <f t="shared" ref="Q503" si="2202">ROUND(SUM(Q504:Q508),2)</f>
        <v>2440.89</v>
      </c>
      <c r="R503" s="70">
        <f t="shared" ref="R503" si="2203">ROUND(SUM(R504:R508),2)</f>
        <v>2441.15</v>
      </c>
      <c r="S503" s="70">
        <f t="shared" ref="S503" si="2204">ROUND(SUM(S504:S508),2)</f>
        <v>2441.6799999999998</v>
      </c>
      <c r="T503" s="70">
        <f t="shared" ref="T503" si="2205">ROUND(SUM(T504:T508),2)</f>
        <v>2444.2199999999998</v>
      </c>
      <c r="U503" s="70">
        <f t="shared" ref="U503" si="2206">ROUND(SUM(U504:U508),2)</f>
        <v>2444.15</v>
      </c>
      <c r="V503" s="70">
        <f t="shared" ref="V503" si="2207">ROUND(SUM(V504:V508),2)</f>
        <v>2444.08</v>
      </c>
      <c r="W503" s="70">
        <f t="shared" ref="W503" si="2208">ROUND(SUM(W504:W508),2)</f>
        <v>2444.1799999999998</v>
      </c>
      <c r="X503" s="70">
        <f t="shared" ref="X503" si="2209">ROUND(SUM(X504:X508),2)</f>
        <v>2444</v>
      </c>
      <c r="Y503" s="71">
        <f>ROUND(SUM(Y504:Y508),2)</f>
        <v>2443.9</v>
      </c>
    </row>
    <row r="504" spans="1:25" ht="38.25" outlineLevel="1" x14ac:dyDescent="0.2">
      <c r="A504" s="73" t="s">
        <v>105</v>
      </c>
      <c r="B504" s="68">
        <f>B126</f>
        <v>986.93869307</v>
      </c>
      <c r="C504" s="68">
        <f t="shared" ref="C504:Y504" si="2210">C126</f>
        <v>986.48429066999995</v>
      </c>
      <c r="D504" s="68">
        <f t="shared" si="2210"/>
        <v>986.05602680000004</v>
      </c>
      <c r="E504" s="68">
        <f t="shared" si="2210"/>
        <v>986.17083616000002</v>
      </c>
      <c r="F504" s="68">
        <f t="shared" si="2210"/>
        <v>985.83580472999995</v>
      </c>
      <c r="G504" s="68">
        <f t="shared" si="2210"/>
        <v>986.28893533999997</v>
      </c>
      <c r="H504" s="68">
        <f t="shared" si="2210"/>
        <v>986.14976971999999</v>
      </c>
      <c r="I504" s="68">
        <f t="shared" si="2210"/>
        <v>986.15536574999999</v>
      </c>
      <c r="J504" s="68">
        <f t="shared" si="2210"/>
        <v>986.40440448000004</v>
      </c>
      <c r="K504" s="68">
        <f t="shared" si="2210"/>
        <v>986.65822593999997</v>
      </c>
      <c r="L504" s="68">
        <f t="shared" si="2210"/>
        <v>987.03212604999999</v>
      </c>
      <c r="M504" s="68">
        <f t="shared" si="2210"/>
        <v>986.99177599999996</v>
      </c>
      <c r="N504" s="68">
        <f t="shared" si="2210"/>
        <v>986.62289619000001</v>
      </c>
      <c r="O504" s="68">
        <f t="shared" si="2210"/>
        <v>986.80481630999998</v>
      </c>
      <c r="P504" s="68">
        <f t="shared" si="2210"/>
        <v>986.98420607000003</v>
      </c>
      <c r="Q504" s="68">
        <f t="shared" si="2210"/>
        <v>986.55731157000002</v>
      </c>
      <c r="R504" s="68">
        <f t="shared" si="2210"/>
        <v>986.82366256</v>
      </c>
      <c r="S504" s="68">
        <f t="shared" si="2210"/>
        <v>987.35454163999998</v>
      </c>
      <c r="T504" s="68">
        <f t="shared" si="2210"/>
        <v>989.88800232000006</v>
      </c>
      <c r="U504" s="68">
        <f t="shared" si="2210"/>
        <v>989.82129763</v>
      </c>
      <c r="V504" s="68">
        <f t="shared" si="2210"/>
        <v>989.75594570999999</v>
      </c>
      <c r="W504" s="68">
        <f t="shared" si="2210"/>
        <v>989.85214270999995</v>
      </c>
      <c r="X504" s="68">
        <f t="shared" si="2210"/>
        <v>989.66828822000002</v>
      </c>
      <c r="Y504" s="69">
        <f t="shared" si="2210"/>
        <v>989.57312551999996</v>
      </c>
    </row>
    <row r="505" spans="1:25" ht="38.25" outlineLevel="1" x14ac:dyDescent="0.2">
      <c r="A505" s="73" t="s">
        <v>39</v>
      </c>
      <c r="B505" s="27">
        <f>B499</f>
        <v>28.5</v>
      </c>
      <c r="C505" s="27">
        <f t="shared" ref="C505:Y505" si="2211">C499</f>
        <v>28.5</v>
      </c>
      <c r="D505" s="27">
        <f t="shared" si="2211"/>
        <v>28.5</v>
      </c>
      <c r="E505" s="27">
        <f t="shared" si="2211"/>
        <v>28.5</v>
      </c>
      <c r="F505" s="27">
        <f t="shared" si="2211"/>
        <v>28.5</v>
      </c>
      <c r="G505" s="27">
        <f t="shared" si="2211"/>
        <v>28.5</v>
      </c>
      <c r="H505" s="27">
        <f t="shared" si="2211"/>
        <v>28.5</v>
      </c>
      <c r="I505" s="27">
        <f t="shared" si="2211"/>
        <v>28.5</v>
      </c>
      <c r="J505" s="27">
        <f t="shared" si="2211"/>
        <v>28.5</v>
      </c>
      <c r="K505" s="27">
        <f t="shared" si="2211"/>
        <v>28.5</v>
      </c>
      <c r="L505" s="27">
        <f t="shared" si="2211"/>
        <v>28.5</v>
      </c>
      <c r="M505" s="27">
        <f t="shared" si="2211"/>
        <v>28.5</v>
      </c>
      <c r="N505" s="27">
        <f t="shared" si="2211"/>
        <v>28.5</v>
      </c>
      <c r="O505" s="27">
        <f t="shared" si="2211"/>
        <v>28.5</v>
      </c>
      <c r="P505" s="27">
        <f t="shared" si="2211"/>
        <v>28.5</v>
      </c>
      <c r="Q505" s="27">
        <f t="shared" si="2211"/>
        <v>28.5</v>
      </c>
      <c r="R505" s="27">
        <f t="shared" si="2211"/>
        <v>28.5</v>
      </c>
      <c r="S505" s="27">
        <f t="shared" si="2211"/>
        <v>28.5</v>
      </c>
      <c r="T505" s="27">
        <f t="shared" si="2211"/>
        <v>28.5</v>
      </c>
      <c r="U505" s="27">
        <f t="shared" si="2211"/>
        <v>28.5</v>
      </c>
      <c r="V505" s="27">
        <f t="shared" si="2211"/>
        <v>28.5</v>
      </c>
      <c r="W505" s="27">
        <f t="shared" si="2211"/>
        <v>28.5</v>
      </c>
      <c r="X505" s="27">
        <f t="shared" si="2211"/>
        <v>28.5</v>
      </c>
      <c r="Y505" s="28">
        <f t="shared" si="2211"/>
        <v>28.5</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2.8987535800000002</v>
      </c>
      <c r="C508" s="75">
        <f t="shared" si="2214"/>
        <v>2.8987535800000002</v>
      </c>
      <c r="D508" s="75">
        <f t="shared" si="2214"/>
        <v>2.8987535800000002</v>
      </c>
      <c r="E508" s="75">
        <f t="shared" si="2214"/>
        <v>2.8987535800000002</v>
      </c>
      <c r="F508" s="75">
        <f t="shared" si="2214"/>
        <v>2.8987535800000002</v>
      </c>
      <c r="G508" s="75">
        <f t="shared" si="2214"/>
        <v>2.8987535800000002</v>
      </c>
      <c r="H508" s="75">
        <f t="shared" si="2214"/>
        <v>2.8987535800000002</v>
      </c>
      <c r="I508" s="75">
        <f t="shared" si="2214"/>
        <v>2.8987535800000002</v>
      </c>
      <c r="J508" s="75">
        <f t="shared" si="2214"/>
        <v>2.8987535800000002</v>
      </c>
      <c r="K508" s="75">
        <f t="shared" si="2214"/>
        <v>2.8987535800000002</v>
      </c>
      <c r="L508" s="75">
        <f t="shared" si="2214"/>
        <v>2.8987535800000002</v>
      </c>
      <c r="M508" s="75">
        <f t="shared" si="2214"/>
        <v>2.8987535800000002</v>
      </c>
      <c r="N508" s="75">
        <f t="shared" si="2214"/>
        <v>2.8987535800000002</v>
      </c>
      <c r="O508" s="75">
        <f t="shared" si="2214"/>
        <v>2.8987535800000002</v>
      </c>
      <c r="P508" s="75">
        <f t="shared" si="2214"/>
        <v>2.8987535800000002</v>
      </c>
      <c r="Q508" s="75">
        <f t="shared" si="2214"/>
        <v>2.8987535800000002</v>
      </c>
      <c r="R508" s="75">
        <f t="shared" si="2214"/>
        <v>2.8987535800000002</v>
      </c>
      <c r="S508" s="75">
        <f t="shared" si="2214"/>
        <v>2.8987535800000002</v>
      </c>
      <c r="T508" s="75">
        <f t="shared" si="2214"/>
        <v>2.8987535800000002</v>
      </c>
      <c r="U508" s="75">
        <f t="shared" si="2214"/>
        <v>2.8987535800000002</v>
      </c>
      <c r="V508" s="75">
        <f t="shared" si="2214"/>
        <v>2.8987535800000002</v>
      </c>
      <c r="W508" s="75">
        <f t="shared" si="2214"/>
        <v>2.8987535800000002</v>
      </c>
      <c r="X508" s="75">
        <f t="shared" si="2214"/>
        <v>2.8987535800000002</v>
      </c>
      <c r="Y508" s="76">
        <f t="shared" si="2214"/>
        <v>2.8987535800000002</v>
      </c>
    </row>
    <row r="509" spans="1:25" x14ac:dyDescent="0.2">
      <c r="A509" s="72">
        <v>21</v>
      </c>
      <c r="B509" s="70">
        <f>ROUND(SUM(B510:B514),2)</f>
        <v>2443.0500000000002</v>
      </c>
      <c r="C509" s="70">
        <f t="shared" ref="C509" si="2215">ROUND(SUM(C510:C514),2)</f>
        <v>2442.67</v>
      </c>
      <c r="D509" s="70">
        <f t="shared" ref="D509" si="2216">ROUND(SUM(D510:D514),2)</f>
        <v>2442.34</v>
      </c>
      <c r="E509" s="70">
        <f t="shared" ref="E509" si="2217">ROUND(SUM(E510:E514),2)</f>
        <v>2440.59</v>
      </c>
      <c r="F509" s="70">
        <f t="shared" ref="F509" si="2218">ROUND(SUM(F510:F514),2)</f>
        <v>2440.63</v>
      </c>
      <c r="G509" s="70">
        <f t="shared" ref="G509" si="2219">ROUND(SUM(G510:G514),2)</f>
        <v>2440.42</v>
      </c>
      <c r="H509" s="70">
        <f t="shared" ref="H509" si="2220">ROUND(SUM(H510:H514),2)</f>
        <v>2442.23</v>
      </c>
      <c r="I509" s="70">
        <f t="shared" ref="I509" si="2221">ROUND(SUM(I510:I514),2)</f>
        <v>2450.42</v>
      </c>
      <c r="J509" s="70">
        <f t="shared" ref="J509" si="2222">ROUND(SUM(J510:J514),2)</f>
        <v>2450.29</v>
      </c>
      <c r="K509" s="70">
        <f t="shared" ref="K509" si="2223">ROUND(SUM(K510:K514),2)</f>
        <v>2441.71</v>
      </c>
      <c r="L509" s="70">
        <f t="shared" ref="L509" si="2224">ROUND(SUM(L510:L514),2)</f>
        <v>2441.9</v>
      </c>
      <c r="M509" s="70">
        <f t="shared" ref="M509" si="2225">ROUND(SUM(M510:M514),2)</f>
        <v>2441.71</v>
      </c>
      <c r="N509" s="70">
        <f t="shared" ref="N509" si="2226">ROUND(SUM(N510:N514),2)</f>
        <v>2441.86</v>
      </c>
      <c r="O509" s="70">
        <f t="shared" ref="O509" si="2227">ROUND(SUM(O510:O514),2)</f>
        <v>2441.54</v>
      </c>
      <c r="P509" s="70">
        <f t="shared" ref="P509" si="2228">ROUND(SUM(P510:P514),2)</f>
        <v>2441.29</v>
      </c>
      <c r="Q509" s="70">
        <f t="shared" ref="Q509" si="2229">ROUND(SUM(Q510:Q514),2)</f>
        <v>2441.2800000000002</v>
      </c>
      <c r="R509" s="70">
        <f t="shared" ref="R509" si="2230">ROUND(SUM(R510:R514),2)</f>
        <v>2444.06</v>
      </c>
      <c r="S509" s="70">
        <f t="shared" ref="S509" si="2231">ROUND(SUM(S510:S514),2)</f>
        <v>2442.39</v>
      </c>
      <c r="T509" s="70">
        <f t="shared" ref="T509" si="2232">ROUND(SUM(T510:T514),2)</f>
        <v>2442.4299999999998</v>
      </c>
      <c r="U509" s="70">
        <f t="shared" ref="U509" si="2233">ROUND(SUM(U510:U514),2)</f>
        <v>2442.33</v>
      </c>
      <c r="V509" s="70">
        <f t="shared" ref="V509" si="2234">ROUND(SUM(V510:V514),2)</f>
        <v>2442.5300000000002</v>
      </c>
      <c r="W509" s="70">
        <f t="shared" ref="W509" si="2235">ROUND(SUM(W510:W514),2)</f>
        <v>2444.12</v>
      </c>
      <c r="X509" s="70">
        <f t="shared" ref="X509" si="2236">ROUND(SUM(X510:X514),2)</f>
        <v>2444.98</v>
      </c>
      <c r="Y509" s="71">
        <f>ROUND(SUM(Y510:Y514),2)</f>
        <v>2441.56</v>
      </c>
    </row>
    <row r="510" spans="1:25" ht="38.25" outlineLevel="1" x14ac:dyDescent="0.2">
      <c r="A510" s="73" t="s">
        <v>105</v>
      </c>
      <c r="B510" s="68">
        <f>B132</f>
        <v>988.72356233999994</v>
      </c>
      <c r="C510" s="68">
        <f t="shared" ref="C510:Y510" si="2237">C132</f>
        <v>988.34234863999995</v>
      </c>
      <c r="D510" s="68">
        <f t="shared" si="2237"/>
        <v>988.01492077</v>
      </c>
      <c r="E510" s="68">
        <f t="shared" si="2237"/>
        <v>986.26423998999996</v>
      </c>
      <c r="F510" s="68">
        <f t="shared" si="2237"/>
        <v>986.29962007999995</v>
      </c>
      <c r="G510" s="68">
        <f t="shared" si="2237"/>
        <v>986.09361419000004</v>
      </c>
      <c r="H510" s="68">
        <f t="shared" si="2237"/>
        <v>987.90163302999997</v>
      </c>
      <c r="I510" s="68">
        <f t="shared" si="2237"/>
        <v>996.09072091999997</v>
      </c>
      <c r="J510" s="68">
        <f t="shared" si="2237"/>
        <v>995.96568821999995</v>
      </c>
      <c r="K510" s="68">
        <f t="shared" si="2237"/>
        <v>987.38426421999998</v>
      </c>
      <c r="L510" s="68">
        <f t="shared" si="2237"/>
        <v>987.57361759000003</v>
      </c>
      <c r="M510" s="68">
        <f t="shared" si="2237"/>
        <v>987.38126335000004</v>
      </c>
      <c r="N510" s="68">
        <f t="shared" si="2237"/>
        <v>987.53406321</v>
      </c>
      <c r="O510" s="68">
        <f t="shared" si="2237"/>
        <v>987.21136815</v>
      </c>
      <c r="P510" s="68">
        <f t="shared" si="2237"/>
        <v>986.96305538000001</v>
      </c>
      <c r="Q510" s="68">
        <f t="shared" si="2237"/>
        <v>986.94882555000004</v>
      </c>
      <c r="R510" s="68">
        <f t="shared" si="2237"/>
        <v>989.73622527999999</v>
      </c>
      <c r="S510" s="68">
        <f t="shared" si="2237"/>
        <v>988.06403485999999</v>
      </c>
      <c r="T510" s="68">
        <f t="shared" si="2237"/>
        <v>988.10537439999996</v>
      </c>
      <c r="U510" s="68">
        <f t="shared" si="2237"/>
        <v>987.99921319999999</v>
      </c>
      <c r="V510" s="68">
        <f t="shared" si="2237"/>
        <v>988.20303493999995</v>
      </c>
      <c r="W510" s="68">
        <f t="shared" si="2237"/>
        <v>989.78941322000003</v>
      </c>
      <c r="X510" s="68">
        <f t="shared" si="2237"/>
        <v>990.65482976999999</v>
      </c>
      <c r="Y510" s="69">
        <f t="shared" si="2237"/>
        <v>987.22838865000006</v>
      </c>
    </row>
    <row r="511" spans="1:25" ht="38.25" outlineLevel="1" x14ac:dyDescent="0.2">
      <c r="A511" s="73" t="s">
        <v>39</v>
      </c>
      <c r="B511" s="27">
        <f>B505</f>
        <v>28.5</v>
      </c>
      <c r="C511" s="27">
        <f t="shared" ref="C511:Y511" si="2238">C505</f>
        <v>28.5</v>
      </c>
      <c r="D511" s="27">
        <f t="shared" si="2238"/>
        <v>28.5</v>
      </c>
      <c r="E511" s="27">
        <f t="shared" si="2238"/>
        <v>28.5</v>
      </c>
      <c r="F511" s="27">
        <f t="shared" si="2238"/>
        <v>28.5</v>
      </c>
      <c r="G511" s="27">
        <f t="shared" si="2238"/>
        <v>28.5</v>
      </c>
      <c r="H511" s="27">
        <f t="shared" si="2238"/>
        <v>28.5</v>
      </c>
      <c r="I511" s="27">
        <f t="shared" si="2238"/>
        <v>28.5</v>
      </c>
      <c r="J511" s="27">
        <f t="shared" si="2238"/>
        <v>28.5</v>
      </c>
      <c r="K511" s="27">
        <f t="shared" si="2238"/>
        <v>28.5</v>
      </c>
      <c r="L511" s="27">
        <f t="shared" si="2238"/>
        <v>28.5</v>
      </c>
      <c r="M511" s="27">
        <f t="shared" si="2238"/>
        <v>28.5</v>
      </c>
      <c r="N511" s="27">
        <f t="shared" si="2238"/>
        <v>28.5</v>
      </c>
      <c r="O511" s="27">
        <f t="shared" si="2238"/>
        <v>28.5</v>
      </c>
      <c r="P511" s="27">
        <f t="shared" si="2238"/>
        <v>28.5</v>
      </c>
      <c r="Q511" s="27">
        <f t="shared" si="2238"/>
        <v>28.5</v>
      </c>
      <c r="R511" s="27">
        <f t="shared" si="2238"/>
        <v>28.5</v>
      </c>
      <c r="S511" s="27">
        <f t="shared" si="2238"/>
        <v>28.5</v>
      </c>
      <c r="T511" s="27">
        <f t="shared" si="2238"/>
        <v>28.5</v>
      </c>
      <c r="U511" s="27">
        <f t="shared" si="2238"/>
        <v>28.5</v>
      </c>
      <c r="V511" s="27">
        <f t="shared" si="2238"/>
        <v>28.5</v>
      </c>
      <c r="W511" s="27">
        <f t="shared" si="2238"/>
        <v>28.5</v>
      </c>
      <c r="X511" s="27">
        <f t="shared" si="2238"/>
        <v>28.5</v>
      </c>
      <c r="Y511" s="28">
        <f t="shared" si="2238"/>
        <v>28.5</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2.8987535800000002</v>
      </c>
      <c r="C514" s="75">
        <f t="shared" si="2241"/>
        <v>2.8987535800000002</v>
      </c>
      <c r="D514" s="75">
        <f t="shared" si="2241"/>
        <v>2.8987535800000002</v>
      </c>
      <c r="E514" s="75">
        <f t="shared" si="2241"/>
        <v>2.8987535800000002</v>
      </c>
      <c r="F514" s="75">
        <f t="shared" si="2241"/>
        <v>2.8987535800000002</v>
      </c>
      <c r="G514" s="75">
        <f t="shared" si="2241"/>
        <v>2.8987535800000002</v>
      </c>
      <c r="H514" s="75">
        <f t="shared" si="2241"/>
        <v>2.8987535800000002</v>
      </c>
      <c r="I514" s="75">
        <f t="shared" si="2241"/>
        <v>2.8987535800000002</v>
      </c>
      <c r="J514" s="75">
        <f t="shared" si="2241"/>
        <v>2.8987535800000002</v>
      </c>
      <c r="K514" s="75">
        <f t="shared" si="2241"/>
        <v>2.8987535800000002</v>
      </c>
      <c r="L514" s="75">
        <f t="shared" si="2241"/>
        <v>2.8987535800000002</v>
      </c>
      <c r="M514" s="75">
        <f t="shared" si="2241"/>
        <v>2.8987535800000002</v>
      </c>
      <c r="N514" s="75">
        <f t="shared" si="2241"/>
        <v>2.8987535800000002</v>
      </c>
      <c r="O514" s="75">
        <f t="shared" si="2241"/>
        <v>2.8987535800000002</v>
      </c>
      <c r="P514" s="75">
        <f t="shared" si="2241"/>
        <v>2.8987535800000002</v>
      </c>
      <c r="Q514" s="75">
        <f t="shared" si="2241"/>
        <v>2.8987535800000002</v>
      </c>
      <c r="R514" s="75">
        <f t="shared" si="2241"/>
        <v>2.8987535800000002</v>
      </c>
      <c r="S514" s="75">
        <f t="shared" si="2241"/>
        <v>2.8987535800000002</v>
      </c>
      <c r="T514" s="75">
        <f t="shared" si="2241"/>
        <v>2.8987535800000002</v>
      </c>
      <c r="U514" s="75">
        <f t="shared" si="2241"/>
        <v>2.8987535800000002</v>
      </c>
      <c r="V514" s="75">
        <f t="shared" si="2241"/>
        <v>2.8987535800000002</v>
      </c>
      <c r="W514" s="75">
        <f t="shared" si="2241"/>
        <v>2.8987535800000002</v>
      </c>
      <c r="X514" s="75">
        <f t="shared" si="2241"/>
        <v>2.8987535800000002</v>
      </c>
      <c r="Y514" s="76">
        <f t="shared" si="2241"/>
        <v>2.8987535800000002</v>
      </c>
    </row>
    <row r="515" spans="1:25" x14ac:dyDescent="0.2">
      <c r="A515" s="72">
        <v>22</v>
      </c>
      <c r="B515" s="70">
        <f>ROUND(SUM(B516:B520),2)</f>
        <v>2443.09</v>
      </c>
      <c r="C515" s="70">
        <f t="shared" ref="C515" si="2242">ROUND(SUM(C516:C520),2)</f>
        <v>2442.6999999999998</v>
      </c>
      <c r="D515" s="70">
        <f t="shared" ref="D515" si="2243">ROUND(SUM(D516:D520),2)</f>
        <v>2442.27</v>
      </c>
      <c r="E515" s="70">
        <f t="shared" ref="E515" si="2244">ROUND(SUM(E516:E520),2)</f>
        <v>2442.12</v>
      </c>
      <c r="F515" s="70">
        <f t="shared" ref="F515" si="2245">ROUND(SUM(F516:F520),2)</f>
        <v>2442.04</v>
      </c>
      <c r="G515" s="70">
        <f t="shared" ref="G515" si="2246">ROUND(SUM(G516:G520),2)</f>
        <v>2442.0100000000002</v>
      </c>
      <c r="H515" s="70">
        <f t="shared" ref="H515" si="2247">ROUND(SUM(H516:H520),2)</f>
        <v>2442.35</v>
      </c>
      <c r="I515" s="70">
        <f t="shared" ref="I515" si="2248">ROUND(SUM(I516:I520),2)</f>
        <v>2451.37</v>
      </c>
      <c r="J515" s="70">
        <f t="shared" ref="J515" si="2249">ROUND(SUM(J516:J520),2)</f>
        <v>2449.5300000000002</v>
      </c>
      <c r="K515" s="70">
        <f t="shared" ref="K515" si="2250">ROUND(SUM(K516:K520),2)</f>
        <v>2443.5300000000002</v>
      </c>
      <c r="L515" s="70">
        <f t="shared" ref="L515" si="2251">ROUND(SUM(L516:L520),2)</f>
        <v>2443.5300000000002</v>
      </c>
      <c r="M515" s="70">
        <f t="shared" ref="M515" si="2252">ROUND(SUM(M516:M520),2)</f>
        <v>2442.67</v>
      </c>
      <c r="N515" s="70">
        <f t="shared" ref="N515" si="2253">ROUND(SUM(N516:N520),2)</f>
        <v>2442.7199999999998</v>
      </c>
      <c r="O515" s="70">
        <f t="shared" ref="O515" si="2254">ROUND(SUM(O516:O520),2)</f>
        <v>2442.61</v>
      </c>
      <c r="P515" s="70">
        <f t="shared" ref="P515" si="2255">ROUND(SUM(P516:P520),2)</f>
        <v>2444.0700000000002</v>
      </c>
      <c r="Q515" s="70">
        <f t="shared" ref="Q515" si="2256">ROUND(SUM(Q516:Q520),2)</f>
        <v>2443.7199999999998</v>
      </c>
      <c r="R515" s="70">
        <f t="shared" ref="R515" si="2257">ROUND(SUM(R516:R520),2)</f>
        <v>2444.88</v>
      </c>
      <c r="S515" s="70">
        <f t="shared" ref="S515" si="2258">ROUND(SUM(S516:S520),2)</f>
        <v>2441.63</v>
      </c>
      <c r="T515" s="70">
        <f t="shared" ref="T515" si="2259">ROUND(SUM(T516:T520),2)</f>
        <v>2443.89</v>
      </c>
      <c r="U515" s="70">
        <f t="shared" ref="U515" si="2260">ROUND(SUM(U516:U520),2)</f>
        <v>2444.0300000000002</v>
      </c>
      <c r="V515" s="70">
        <f t="shared" ref="V515" si="2261">ROUND(SUM(V516:V520),2)</f>
        <v>2443.9299999999998</v>
      </c>
      <c r="W515" s="70">
        <f t="shared" ref="W515" si="2262">ROUND(SUM(W516:W520),2)</f>
        <v>2445.64</v>
      </c>
      <c r="X515" s="70">
        <f t="shared" ref="X515" si="2263">ROUND(SUM(X516:X520),2)</f>
        <v>2446.7199999999998</v>
      </c>
      <c r="Y515" s="71">
        <f>ROUND(SUM(Y516:Y520),2)</f>
        <v>2443.61</v>
      </c>
    </row>
    <row r="516" spans="1:25" ht="38.25" outlineLevel="1" x14ac:dyDescent="0.2">
      <c r="A516" s="73" t="s">
        <v>105</v>
      </c>
      <c r="B516" s="68">
        <f>B138</f>
        <v>988.75991944999998</v>
      </c>
      <c r="C516" s="68">
        <f t="shared" ref="C516:Y516" si="2264">C138</f>
        <v>988.37477522999995</v>
      </c>
      <c r="D516" s="68">
        <f t="shared" si="2264"/>
        <v>987.93714165999995</v>
      </c>
      <c r="E516" s="68">
        <f t="shared" si="2264"/>
        <v>987.78964435</v>
      </c>
      <c r="F516" s="68">
        <f t="shared" si="2264"/>
        <v>987.71454970000002</v>
      </c>
      <c r="G516" s="68">
        <f t="shared" si="2264"/>
        <v>987.68157919999999</v>
      </c>
      <c r="H516" s="68">
        <f t="shared" si="2264"/>
        <v>988.02526580999995</v>
      </c>
      <c r="I516" s="68">
        <f t="shared" si="2264"/>
        <v>997.03980321999995</v>
      </c>
      <c r="J516" s="68">
        <f t="shared" si="2264"/>
        <v>995.20472969000002</v>
      </c>
      <c r="K516" s="68">
        <f t="shared" si="2264"/>
        <v>989.20349042999999</v>
      </c>
      <c r="L516" s="68">
        <f t="shared" si="2264"/>
        <v>989.20196022000005</v>
      </c>
      <c r="M516" s="68">
        <f t="shared" si="2264"/>
        <v>988.34272275000001</v>
      </c>
      <c r="N516" s="68">
        <f t="shared" si="2264"/>
        <v>988.38835984000002</v>
      </c>
      <c r="O516" s="68">
        <f t="shared" si="2264"/>
        <v>988.28155930000003</v>
      </c>
      <c r="P516" s="68">
        <f t="shared" si="2264"/>
        <v>989.74198864000005</v>
      </c>
      <c r="Q516" s="68">
        <f t="shared" si="2264"/>
        <v>989.39196593999998</v>
      </c>
      <c r="R516" s="68">
        <f t="shared" si="2264"/>
        <v>990.55383855000002</v>
      </c>
      <c r="S516" s="68">
        <f t="shared" si="2264"/>
        <v>987.29921962000003</v>
      </c>
      <c r="T516" s="68">
        <f t="shared" si="2264"/>
        <v>989.55765216999998</v>
      </c>
      <c r="U516" s="68">
        <f t="shared" si="2264"/>
        <v>989.69656744999997</v>
      </c>
      <c r="V516" s="68">
        <f t="shared" si="2264"/>
        <v>989.59684113000003</v>
      </c>
      <c r="W516" s="68">
        <f t="shared" si="2264"/>
        <v>991.31178040999998</v>
      </c>
      <c r="X516" s="68">
        <f t="shared" si="2264"/>
        <v>992.39434961999996</v>
      </c>
      <c r="Y516" s="69">
        <f t="shared" si="2264"/>
        <v>989.28096703000006</v>
      </c>
    </row>
    <row r="517" spans="1:25" ht="38.25" outlineLevel="1" x14ac:dyDescent="0.2">
      <c r="A517" s="73" t="s">
        <v>39</v>
      </c>
      <c r="B517" s="27">
        <f>B511</f>
        <v>28.5</v>
      </c>
      <c r="C517" s="27">
        <f t="shared" ref="C517:Y517" si="2265">C511</f>
        <v>28.5</v>
      </c>
      <c r="D517" s="27">
        <f t="shared" si="2265"/>
        <v>28.5</v>
      </c>
      <c r="E517" s="27">
        <f t="shared" si="2265"/>
        <v>28.5</v>
      </c>
      <c r="F517" s="27">
        <f t="shared" si="2265"/>
        <v>28.5</v>
      </c>
      <c r="G517" s="27">
        <f t="shared" si="2265"/>
        <v>28.5</v>
      </c>
      <c r="H517" s="27">
        <f t="shared" si="2265"/>
        <v>28.5</v>
      </c>
      <c r="I517" s="27">
        <f t="shared" si="2265"/>
        <v>28.5</v>
      </c>
      <c r="J517" s="27">
        <f t="shared" si="2265"/>
        <v>28.5</v>
      </c>
      <c r="K517" s="27">
        <f t="shared" si="2265"/>
        <v>28.5</v>
      </c>
      <c r="L517" s="27">
        <f t="shared" si="2265"/>
        <v>28.5</v>
      </c>
      <c r="M517" s="27">
        <f t="shared" si="2265"/>
        <v>28.5</v>
      </c>
      <c r="N517" s="27">
        <f t="shared" si="2265"/>
        <v>28.5</v>
      </c>
      <c r="O517" s="27">
        <f t="shared" si="2265"/>
        <v>28.5</v>
      </c>
      <c r="P517" s="27">
        <f t="shared" si="2265"/>
        <v>28.5</v>
      </c>
      <c r="Q517" s="27">
        <f t="shared" si="2265"/>
        <v>28.5</v>
      </c>
      <c r="R517" s="27">
        <f t="shared" si="2265"/>
        <v>28.5</v>
      </c>
      <c r="S517" s="27">
        <f t="shared" si="2265"/>
        <v>28.5</v>
      </c>
      <c r="T517" s="27">
        <f t="shared" si="2265"/>
        <v>28.5</v>
      </c>
      <c r="U517" s="27">
        <f t="shared" si="2265"/>
        <v>28.5</v>
      </c>
      <c r="V517" s="27">
        <f t="shared" si="2265"/>
        <v>28.5</v>
      </c>
      <c r="W517" s="27">
        <f t="shared" si="2265"/>
        <v>28.5</v>
      </c>
      <c r="X517" s="27">
        <f t="shared" si="2265"/>
        <v>28.5</v>
      </c>
      <c r="Y517" s="28">
        <f t="shared" si="2265"/>
        <v>28.5</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2.8987535800000002</v>
      </c>
      <c r="C520" s="75">
        <f t="shared" si="2268"/>
        <v>2.8987535800000002</v>
      </c>
      <c r="D520" s="75">
        <f t="shared" si="2268"/>
        <v>2.8987535800000002</v>
      </c>
      <c r="E520" s="75">
        <f t="shared" si="2268"/>
        <v>2.8987535800000002</v>
      </c>
      <c r="F520" s="75">
        <f t="shared" si="2268"/>
        <v>2.8987535800000002</v>
      </c>
      <c r="G520" s="75">
        <f t="shared" si="2268"/>
        <v>2.8987535800000002</v>
      </c>
      <c r="H520" s="75">
        <f t="shared" si="2268"/>
        <v>2.8987535800000002</v>
      </c>
      <c r="I520" s="75">
        <f t="shared" si="2268"/>
        <v>2.8987535800000002</v>
      </c>
      <c r="J520" s="75">
        <f t="shared" si="2268"/>
        <v>2.8987535800000002</v>
      </c>
      <c r="K520" s="75">
        <f t="shared" si="2268"/>
        <v>2.8987535800000002</v>
      </c>
      <c r="L520" s="75">
        <f t="shared" si="2268"/>
        <v>2.8987535800000002</v>
      </c>
      <c r="M520" s="75">
        <f t="shared" si="2268"/>
        <v>2.8987535800000002</v>
      </c>
      <c r="N520" s="75">
        <f t="shared" si="2268"/>
        <v>2.8987535800000002</v>
      </c>
      <c r="O520" s="75">
        <f t="shared" si="2268"/>
        <v>2.8987535800000002</v>
      </c>
      <c r="P520" s="75">
        <f t="shared" si="2268"/>
        <v>2.8987535800000002</v>
      </c>
      <c r="Q520" s="75">
        <f t="shared" si="2268"/>
        <v>2.8987535800000002</v>
      </c>
      <c r="R520" s="75">
        <f t="shared" si="2268"/>
        <v>2.8987535800000002</v>
      </c>
      <c r="S520" s="75">
        <f t="shared" si="2268"/>
        <v>2.8987535800000002</v>
      </c>
      <c r="T520" s="75">
        <f t="shared" si="2268"/>
        <v>2.8987535800000002</v>
      </c>
      <c r="U520" s="75">
        <f t="shared" si="2268"/>
        <v>2.8987535800000002</v>
      </c>
      <c r="V520" s="75">
        <f t="shared" si="2268"/>
        <v>2.8987535800000002</v>
      </c>
      <c r="W520" s="75">
        <f t="shared" si="2268"/>
        <v>2.8987535800000002</v>
      </c>
      <c r="X520" s="75">
        <f t="shared" si="2268"/>
        <v>2.8987535800000002</v>
      </c>
      <c r="Y520" s="76">
        <f t="shared" si="2268"/>
        <v>2.8987535800000002</v>
      </c>
    </row>
    <row r="521" spans="1:25" x14ac:dyDescent="0.2">
      <c r="A521" s="72">
        <v>23</v>
      </c>
      <c r="B521" s="70">
        <f>ROUND(SUM(B522:B526),2)</f>
        <v>2442.9699999999998</v>
      </c>
      <c r="C521" s="70">
        <f t="shared" ref="C521" si="2269">ROUND(SUM(C522:C526),2)</f>
        <v>2442.73</v>
      </c>
      <c r="D521" s="70">
        <f t="shared" ref="D521" si="2270">ROUND(SUM(D522:D526),2)</f>
        <v>2442.37</v>
      </c>
      <c r="E521" s="70">
        <f t="shared" ref="E521" si="2271">ROUND(SUM(E522:E526),2)</f>
        <v>2442.29</v>
      </c>
      <c r="F521" s="70">
        <f t="shared" ref="F521" si="2272">ROUND(SUM(F522:F526),2)</f>
        <v>2442.19</v>
      </c>
      <c r="G521" s="70">
        <f t="shared" ref="G521" si="2273">ROUND(SUM(G522:G526),2)</f>
        <v>2442.2199999999998</v>
      </c>
      <c r="H521" s="70">
        <f t="shared" ref="H521" si="2274">ROUND(SUM(H522:H526),2)</f>
        <v>2442.44</v>
      </c>
      <c r="I521" s="70">
        <f t="shared" ref="I521" si="2275">ROUND(SUM(I522:I526),2)</f>
        <v>2450.4899999999998</v>
      </c>
      <c r="J521" s="70">
        <f t="shared" ref="J521" si="2276">ROUND(SUM(J522:J526),2)</f>
        <v>2448.81</v>
      </c>
      <c r="K521" s="70">
        <f t="shared" ref="K521" si="2277">ROUND(SUM(K522:K526),2)</f>
        <v>2443.16</v>
      </c>
      <c r="L521" s="70">
        <f t="shared" ref="L521" si="2278">ROUND(SUM(L522:L526),2)</f>
        <v>2443.48</v>
      </c>
      <c r="M521" s="70">
        <f t="shared" ref="M521" si="2279">ROUND(SUM(M522:M526),2)</f>
        <v>2443.29</v>
      </c>
      <c r="N521" s="70">
        <f t="shared" ref="N521" si="2280">ROUND(SUM(N522:N526),2)</f>
        <v>2443.3000000000002</v>
      </c>
      <c r="O521" s="70">
        <f t="shared" ref="O521" si="2281">ROUND(SUM(O522:O526),2)</f>
        <v>2443.17</v>
      </c>
      <c r="P521" s="70">
        <f t="shared" ref="P521" si="2282">ROUND(SUM(P522:P526),2)</f>
        <v>2443.0100000000002</v>
      </c>
      <c r="Q521" s="70">
        <f t="shared" ref="Q521" si="2283">ROUND(SUM(Q522:Q526),2)</f>
        <v>2443.16</v>
      </c>
      <c r="R521" s="70">
        <f t="shared" ref="R521" si="2284">ROUND(SUM(R522:R526),2)</f>
        <v>2446.7800000000002</v>
      </c>
      <c r="S521" s="70">
        <f t="shared" ref="S521" si="2285">ROUND(SUM(S522:S526),2)</f>
        <v>2442.67</v>
      </c>
      <c r="T521" s="70">
        <f t="shared" ref="T521" si="2286">ROUND(SUM(T522:T526),2)</f>
        <v>2445.63</v>
      </c>
      <c r="U521" s="70">
        <f t="shared" ref="U521" si="2287">ROUND(SUM(U522:U526),2)</f>
        <v>2443.94</v>
      </c>
      <c r="V521" s="70">
        <f t="shared" ref="V521" si="2288">ROUND(SUM(V522:V526),2)</f>
        <v>2443.35</v>
      </c>
      <c r="W521" s="70">
        <f t="shared" ref="W521" si="2289">ROUND(SUM(W522:W526),2)</f>
        <v>2445.4699999999998</v>
      </c>
      <c r="X521" s="70">
        <f t="shared" ref="X521" si="2290">ROUND(SUM(X522:X526),2)</f>
        <v>2446.29</v>
      </c>
      <c r="Y521" s="71">
        <f>ROUND(SUM(Y522:Y526),2)</f>
        <v>2443.56</v>
      </c>
    </row>
    <row r="522" spans="1:25" ht="38.25" outlineLevel="1" x14ac:dyDescent="0.2">
      <c r="A522" s="73" t="s">
        <v>105</v>
      </c>
      <c r="B522" s="68">
        <f>B144</f>
        <v>988.64568287999998</v>
      </c>
      <c r="C522" s="68">
        <f t="shared" ref="C522:Y522" si="2291">C144</f>
        <v>988.40278817000001</v>
      </c>
      <c r="D522" s="68">
        <f t="shared" si="2291"/>
        <v>988.04364440999996</v>
      </c>
      <c r="E522" s="68">
        <f t="shared" si="2291"/>
        <v>987.96283429000005</v>
      </c>
      <c r="F522" s="68">
        <f t="shared" si="2291"/>
        <v>987.85869908999996</v>
      </c>
      <c r="G522" s="68">
        <f t="shared" si="2291"/>
        <v>987.89197936999994</v>
      </c>
      <c r="H522" s="68">
        <f t="shared" si="2291"/>
        <v>988.10784922000005</v>
      </c>
      <c r="I522" s="68">
        <f t="shared" si="2291"/>
        <v>996.16499783999996</v>
      </c>
      <c r="J522" s="68">
        <f t="shared" si="2291"/>
        <v>994.48160222000001</v>
      </c>
      <c r="K522" s="68">
        <f t="shared" si="2291"/>
        <v>988.83365391999996</v>
      </c>
      <c r="L522" s="68">
        <f t="shared" si="2291"/>
        <v>989.14712085999997</v>
      </c>
      <c r="M522" s="68">
        <f t="shared" si="2291"/>
        <v>988.96052090000001</v>
      </c>
      <c r="N522" s="68">
        <f t="shared" si="2291"/>
        <v>988.97010820000003</v>
      </c>
      <c r="O522" s="68">
        <f t="shared" si="2291"/>
        <v>988.83746484999995</v>
      </c>
      <c r="P522" s="68">
        <f t="shared" si="2291"/>
        <v>988.67908308999995</v>
      </c>
      <c r="Q522" s="68">
        <f t="shared" si="2291"/>
        <v>988.83376199999998</v>
      </c>
      <c r="R522" s="68">
        <f t="shared" si="2291"/>
        <v>992.45619169999998</v>
      </c>
      <c r="S522" s="68">
        <f t="shared" si="2291"/>
        <v>988.34186756999998</v>
      </c>
      <c r="T522" s="68">
        <f t="shared" si="2291"/>
        <v>991.30245407999996</v>
      </c>
      <c r="U522" s="68">
        <f t="shared" si="2291"/>
        <v>989.61385828000004</v>
      </c>
      <c r="V522" s="68">
        <f t="shared" si="2291"/>
        <v>989.02368391000005</v>
      </c>
      <c r="W522" s="68">
        <f t="shared" si="2291"/>
        <v>991.14166012999999</v>
      </c>
      <c r="X522" s="68">
        <f t="shared" si="2291"/>
        <v>991.96579654000004</v>
      </c>
      <c r="Y522" s="69">
        <f t="shared" si="2291"/>
        <v>989.23357639999995</v>
      </c>
    </row>
    <row r="523" spans="1:25" ht="38.25" outlineLevel="1" x14ac:dyDescent="0.2">
      <c r="A523" s="73" t="s">
        <v>39</v>
      </c>
      <c r="B523" s="27">
        <f>B517</f>
        <v>28.5</v>
      </c>
      <c r="C523" s="27">
        <f t="shared" ref="C523:Y523" si="2292">C517</f>
        <v>28.5</v>
      </c>
      <c r="D523" s="27">
        <f t="shared" si="2292"/>
        <v>28.5</v>
      </c>
      <c r="E523" s="27">
        <f t="shared" si="2292"/>
        <v>28.5</v>
      </c>
      <c r="F523" s="27">
        <f t="shared" si="2292"/>
        <v>28.5</v>
      </c>
      <c r="G523" s="27">
        <f t="shared" si="2292"/>
        <v>28.5</v>
      </c>
      <c r="H523" s="27">
        <f t="shared" si="2292"/>
        <v>28.5</v>
      </c>
      <c r="I523" s="27">
        <f t="shared" si="2292"/>
        <v>28.5</v>
      </c>
      <c r="J523" s="27">
        <f t="shared" si="2292"/>
        <v>28.5</v>
      </c>
      <c r="K523" s="27">
        <f t="shared" si="2292"/>
        <v>28.5</v>
      </c>
      <c r="L523" s="27">
        <f t="shared" si="2292"/>
        <v>28.5</v>
      </c>
      <c r="M523" s="27">
        <f t="shared" si="2292"/>
        <v>28.5</v>
      </c>
      <c r="N523" s="27">
        <f t="shared" si="2292"/>
        <v>28.5</v>
      </c>
      <c r="O523" s="27">
        <f t="shared" si="2292"/>
        <v>28.5</v>
      </c>
      <c r="P523" s="27">
        <f t="shared" si="2292"/>
        <v>28.5</v>
      </c>
      <c r="Q523" s="27">
        <f t="shared" si="2292"/>
        <v>28.5</v>
      </c>
      <c r="R523" s="27">
        <f t="shared" si="2292"/>
        <v>28.5</v>
      </c>
      <c r="S523" s="27">
        <f t="shared" si="2292"/>
        <v>28.5</v>
      </c>
      <c r="T523" s="27">
        <f t="shared" si="2292"/>
        <v>28.5</v>
      </c>
      <c r="U523" s="27">
        <f t="shared" si="2292"/>
        <v>28.5</v>
      </c>
      <c r="V523" s="27">
        <f t="shared" si="2292"/>
        <v>28.5</v>
      </c>
      <c r="W523" s="27">
        <f t="shared" si="2292"/>
        <v>28.5</v>
      </c>
      <c r="X523" s="27">
        <f t="shared" si="2292"/>
        <v>28.5</v>
      </c>
      <c r="Y523" s="28">
        <f t="shared" si="2292"/>
        <v>28.5</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2.8987535800000002</v>
      </c>
      <c r="C526" s="75">
        <f t="shared" si="2295"/>
        <v>2.8987535800000002</v>
      </c>
      <c r="D526" s="75">
        <f t="shared" si="2295"/>
        <v>2.8987535800000002</v>
      </c>
      <c r="E526" s="75">
        <f t="shared" si="2295"/>
        <v>2.8987535800000002</v>
      </c>
      <c r="F526" s="75">
        <f t="shared" si="2295"/>
        <v>2.8987535800000002</v>
      </c>
      <c r="G526" s="75">
        <f t="shared" si="2295"/>
        <v>2.8987535800000002</v>
      </c>
      <c r="H526" s="75">
        <f t="shared" si="2295"/>
        <v>2.8987535800000002</v>
      </c>
      <c r="I526" s="75">
        <f t="shared" si="2295"/>
        <v>2.8987535800000002</v>
      </c>
      <c r="J526" s="75">
        <f t="shared" si="2295"/>
        <v>2.8987535800000002</v>
      </c>
      <c r="K526" s="75">
        <f t="shared" si="2295"/>
        <v>2.8987535800000002</v>
      </c>
      <c r="L526" s="75">
        <f t="shared" si="2295"/>
        <v>2.8987535800000002</v>
      </c>
      <c r="M526" s="75">
        <f t="shared" si="2295"/>
        <v>2.8987535800000002</v>
      </c>
      <c r="N526" s="75">
        <f t="shared" si="2295"/>
        <v>2.8987535800000002</v>
      </c>
      <c r="O526" s="75">
        <f t="shared" si="2295"/>
        <v>2.8987535800000002</v>
      </c>
      <c r="P526" s="75">
        <f t="shared" si="2295"/>
        <v>2.8987535800000002</v>
      </c>
      <c r="Q526" s="75">
        <f t="shared" si="2295"/>
        <v>2.8987535800000002</v>
      </c>
      <c r="R526" s="75">
        <f t="shared" si="2295"/>
        <v>2.8987535800000002</v>
      </c>
      <c r="S526" s="75">
        <f t="shared" si="2295"/>
        <v>2.8987535800000002</v>
      </c>
      <c r="T526" s="75">
        <f t="shared" si="2295"/>
        <v>2.8987535800000002</v>
      </c>
      <c r="U526" s="75">
        <f t="shared" si="2295"/>
        <v>2.8987535800000002</v>
      </c>
      <c r="V526" s="75">
        <f t="shared" si="2295"/>
        <v>2.8987535800000002</v>
      </c>
      <c r="W526" s="75">
        <f t="shared" si="2295"/>
        <v>2.8987535800000002</v>
      </c>
      <c r="X526" s="75">
        <f t="shared" si="2295"/>
        <v>2.8987535800000002</v>
      </c>
      <c r="Y526" s="76">
        <f t="shared" si="2295"/>
        <v>2.8987535800000002</v>
      </c>
    </row>
    <row r="527" spans="1:25" x14ac:dyDescent="0.2">
      <c r="A527" s="72">
        <v>24</v>
      </c>
      <c r="B527" s="70">
        <f>ROUND(SUM(B528:B532),2)</f>
        <v>2443.08</v>
      </c>
      <c r="C527" s="70">
        <f t="shared" ref="C527" si="2296">ROUND(SUM(C528:C532),2)</f>
        <v>2442.6999999999998</v>
      </c>
      <c r="D527" s="70">
        <f t="shared" ref="D527" si="2297">ROUND(SUM(D528:D532),2)</f>
        <v>2442.29</v>
      </c>
      <c r="E527" s="70">
        <f t="shared" ref="E527" si="2298">ROUND(SUM(E528:E532),2)</f>
        <v>2440.73</v>
      </c>
      <c r="F527" s="70">
        <f t="shared" ref="F527" si="2299">ROUND(SUM(F528:F532),2)</f>
        <v>2442.0100000000002</v>
      </c>
      <c r="G527" s="70">
        <f t="shared" ref="G527" si="2300">ROUND(SUM(G528:G532),2)</f>
        <v>2442.06</v>
      </c>
      <c r="H527" s="70">
        <f t="shared" ref="H527" si="2301">ROUND(SUM(H528:H532),2)</f>
        <v>2442.37</v>
      </c>
      <c r="I527" s="70">
        <f t="shared" ref="I527" si="2302">ROUND(SUM(I528:I532),2)</f>
        <v>2450.9499999999998</v>
      </c>
      <c r="J527" s="70">
        <f t="shared" ref="J527" si="2303">ROUND(SUM(J528:J532),2)</f>
        <v>2448.9899999999998</v>
      </c>
      <c r="K527" s="70">
        <f t="shared" ref="K527" si="2304">ROUND(SUM(K528:K532),2)</f>
        <v>2443.52</v>
      </c>
      <c r="L527" s="70">
        <f t="shared" ref="L527" si="2305">ROUND(SUM(L528:L532),2)</f>
        <v>2443.8200000000002</v>
      </c>
      <c r="M527" s="70">
        <f t="shared" ref="M527" si="2306">ROUND(SUM(M528:M532),2)</f>
        <v>2443.8200000000002</v>
      </c>
      <c r="N527" s="70">
        <f t="shared" ref="N527" si="2307">ROUND(SUM(N528:N532),2)</f>
        <v>2443.25</v>
      </c>
      <c r="O527" s="70">
        <f t="shared" ref="O527" si="2308">ROUND(SUM(O528:O532),2)</f>
        <v>2443.77</v>
      </c>
      <c r="P527" s="70">
        <f t="shared" ref="P527" si="2309">ROUND(SUM(P528:P532),2)</f>
        <v>2443.91</v>
      </c>
      <c r="Q527" s="70">
        <f t="shared" ref="Q527" si="2310">ROUND(SUM(Q528:Q532),2)</f>
        <v>2443.98</v>
      </c>
      <c r="R527" s="70">
        <f t="shared" ref="R527" si="2311">ROUND(SUM(R528:R532),2)</f>
        <v>2446.27</v>
      </c>
      <c r="S527" s="70">
        <f t="shared" ref="S527" si="2312">ROUND(SUM(S528:S532),2)</f>
        <v>2443.91</v>
      </c>
      <c r="T527" s="70">
        <f t="shared" ref="T527" si="2313">ROUND(SUM(T528:T532),2)</f>
        <v>2445.35</v>
      </c>
      <c r="U527" s="70">
        <f t="shared" ref="U527" si="2314">ROUND(SUM(U528:U532),2)</f>
        <v>2443.56</v>
      </c>
      <c r="V527" s="70">
        <f t="shared" ref="V527" si="2315">ROUND(SUM(V528:V532),2)</f>
        <v>2444.02</v>
      </c>
      <c r="W527" s="70">
        <f t="shared" ref="W527" si="2316">ROUND(SUM(W528:W532),2)</f>
        <v>2442.9299999999998</v>
      </c>
      <c r="X527" s="70">
        <f t="shared" ref="X527" si="2317">ROUND(SUM(X528:X532),2)</f>
        <v>2444.85</v>
      </c>
      <c r="Y527" s="71">
        <f>ROUND(SUM(Y528:Y532),2)</f>
        <v>2443.7199999999998</v>
      </c>
    </row>
    <row r="528" spans="1:25" ht="38.25" outlineLevel="1" x14ac:dyDescent="0.2">
      <c r="A528" s="73" t="s">
        <v>105</v>
      </c>
      <c r="B528" s="68">
        <f>B150</f>
        <v>988.75080760000003</v>
      </c>
      <c r="C528" s="68">
        <f t="shared" ref="C528:Y528" si="2318">C150</f>
        <v>988.37081003000003</v>
      </c>
      <c r="D528" s="68">
        <f t="shared" si="2318"/>
        <v>987.96254476000001</v>
      </c>
      <c r="E528" s="68">
        <f t="shared" si="2318"/>
        <v>986.39657724999995</v>
      </c>
      <c r="F528" s="68">
        <f t="shared" si="2318"/>
        <v>987.68568857000002</v>
      </c>
      <c r="G528" s="68">
        <f t="shared" si="2318"/>
        <v>987.73566244000006</v>
      </c>
      <c r="H528" s="68">
        <f t="shared" si="2318"/>
        <v>988.03724244</v>
      </c>
      <c r="I528" s="68">
        <f t="shared" si="2318"/>
        <v>996.62598700000001</v>
      </c>
      <c r="J528" s="68">
        <f t="shared" si="2318"/>
        <v>994.66494568999997</v>
      </c>
      <c r="K528" s="68">
        <f t="shared" si="2318"/>
        <v>989.19127091999997</v>
      </c>
      <c r="L528" s="68">
        <f t="shared" si="2318"/>
        <v>989.48820761000002</v>
      </c>
      <c r="M528" s="68">
        <f t="shared" si="2318"/>
        <v>989.49278114000003</v>
      </c>
      <c r="N528" s="68">
        <f t="shared" si="2318"/>
        <v>988.91745424999999</v>
      </c>
      <c r="O528" s="68">
        <f t="shared" si="2318"/>
        <v>989.43680921999999</v>
      </c>
      <c r="P528" s="68">
        <f t="shared" si="2318"/>
        <v>989.57857808999995</v>
      </c>
      <c r="Q528" s="68">
        <f t="shared" si="2318"/>
        <v>989.64713055000004</v>
      </c>
      <c r="R528" s="68">
        <f t="shared" si="2318"/>
        <v>991.93916230000002</v>
      </c>
      <c r="S528" s="68">
        <f t="shared" si="2318"/>
        <v>989.57717607999996</v>
      </c>
      <c r="T528" s="68">
        <f t="shared" si="2318"/>
        <v>991.01901225999995</v>
      </c>
      <c r="U528" s="68">
        <f t="shared" si="2318"/>
        <v>989.23004937999997</v>
      </c>
      <c r="V528" s="68">
        <f t="shared" si="2318"/>
        <v>989.69580012999995</v>
      </c>
      <c r="W528" s="68">
        <f t="shared" si="2318"/>
        <v>988.60367921</v>
      </c>
      <c r="X528" s="68">
        <f t="shared" si="2318"/>
        <v>990.51978226000006</v>
      </c>
      <c r="Y528" s="69">
        <f t="shared" si="2318"/>
        <v>989.38965057999997</v>
      </c>
    </row>
    <row r="529" spans="1:25" ht="38.25" outlineLevel="1" x14ac:dyDescent="0.2">
      <c r="A529" s="73" t="s">
        <v>39</v>
      </c>
      <c r="B529" s="27">
        <f>B523</f>
        <v>28.5</v>
      </c>
      <c r="C529" s="27">
        <f t="shared" ref="C529:Y529" si="2319">C523</f>
        <v>28.5</v>
      </c>
      <c r="D529" s="27">
        <f t="shared" si="2319"/>
        <v>28.5</v>
      </c>
      <c r="E529" s="27">
        <f t="shared" si="2319"/>
        <v>28.5</v>
      </c>
      <c r="F529" s="27">
        <f t="shared" si="2319"/>
        <v>28.5</v>
      </c>
      <c r="G529" s="27">
        <f t="shared" si="2319"/>
        <v>28.5</v>
      </c>
      <c r="H529" s="27">
        <f t="shared" si="2319"/>
        <v>28.5</v>
      </c>
      <c r="I529" s="27">
        <f t="shared" si="2319"/>
        <v>28.5</v>
      </c>
      <c r="J529" s="27">
        <f t="shared" si="2319"/>
        <v>28.5</v>
      </c>
      <c r="K529" s="27">
        <f t="shared" si="2319"/>
        <v>28.5</v>
      </c>
      <c r="L529" s="27">
        <f t="shared" si="2319"/>
        <v>28.5</v>
      </c>
      <c r="M529" s="27">
        <f t="shared" si="2319"/>
        <v>28.5</v>
      </c>
      <c r="N529" s="27">
        <f t="shared" si="2319"/>
        <v>28.5</v>
      </c>
      <c r="O529" s="27">
        <f t="shared" si="2319"/>
        <v>28.5</v>
      </c>
      <c r="P529" s="27">
        <f t="shared" si="2319"/>
        <v>28.5</v>
      </c>
      <c r="Q529" s="27">
        <f t="shared" si="2319"/>
        <v>28.5</v>
      </c>
      <c r="R529" s="27">
        <f t="shared" si="2319"/>
        <v>28.5</v>
      </c>
      <c r="S529" s="27">
        <f t="shared" si="2319"/>
        <v>28.5</v>
      </c>
      <c r="T529" s="27">
        <f t="shared" si="2319"/>
        <v>28.5</v>
      </c>
      <c r="U529" s="27">
        <f t="shared" si="2319"/>
        <v>28.5</v>
      </c>
      <c r="V529" s="27">
        <f t="shared" si="2319"/>
        <v>28.5</v>
      </c>
      <c r="W529" s="27">
        <f t="shared" si="2319"/>
        <v>28.5</v>
      </c>
      <c r="X529" s="27">
        <f t="shared" si="2319"/>
        <v>28.5</v>
      </c>
      <c r="Y529" s="28">
        <f t="shared" si="2319"/>
        <v>28.5</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2.8987535800000002</v>
      </c>
      <c r="C532" s="75">
        <f t="shared" si="2322"/>
        <v>2.8987535800000002</v>
      </c>
      <c r="D532" s="75">
        <f t="shared" si="2322"/>
        <v>2.8987535800000002</v>
      </c>
      <c r="E532" s="75">
        <f t="shared" si="2322"/>
        <v>2.8987535800000002</v>
      </c>
      <c r="F532" s="75">
        <f t="shared" si="2322"/>
        <v>2.8987535800000002</v>
      </c>
      <c r="G532" s="75">
        <f t="shared" si="2322"/>
        <v>2.8987535800000002</v>
      </c>
      <c r="H532" s="75">
        <f t="shared" si="2322"/>
        <v>2.8987535800000002</v>
      </c>
      <c r="I532" s="75">
        <f t="shared" si="2322"/>
        <v>2.8987535800000002</v>
      </c>
      <c r="J532" s="75">
        <f t="shared" si="2322"/>
        <v>2.8987535800000002</v>
      </c>
      <c r="K532" s="75">
        <f t="shared" si="2322"/>
        <v>2.8987535800000002</v>
      </c>
      <c r="L532" s="75">
        <f t="shared" si="2322"/>
        <v>2.8987535800000002</v>
      </c>
      <c r="M532" s="75">
        <f t="shared" si="2322"/>
        <v>2.8987535800000002</v>
      </c>
      <c r="N532" s="75">
        <f t="shared" si="2322"/>
        <v>2.8987535800000002</v>
      </c>
      <c r="O532" s="75">
        <f t="shared" si="2322"/>
        <v>2.8987535800000002</v>
      </c>
      <c r="P532" s="75">
        <f t="shared" si="2322"/>
        <v>2.8987535800000002</v>
      </c>
      <c r="Q532" s="75">
        <f t="shared" si="2322"/>
        <v>2.8987535800000002</v>
      </c>
      <c r="R532" s="75">
        <f t="shared" si="2322"/>
        <v>2.8987535800000002</v>
      </c>
      <c r="S532" s="75">
        <f t="shared" si="2322"/>
        <v>2.8987535800000002</v>
      </c>
      <c r="T532" s="75">
        <f t="shared" si="2322"/>
        <v>2.8987535800000002</v>
      </c>
      <c r="U532" s="75">
        <f t="shared" si="2322"/>
        <v>2.8987535800000002</v>
      </c>
      <c r="V532" s="75">
        <f t="shared" si="2322"/>
        <v>2.8987535800000002</v>
      </c>
      <c r="W532" s="75">
        <f t="shared" si="2322"/>
        <v>2.8987535800000002</v>
      </c>
      <c r="X532" s="75">
        <f t="shared" si="2322"/>
        <v>2.8987535800000002</v>
      </c>
      <c r="Y532" s="76">
        <f t="shared" si="2322"/>
        <v>2.8987535800000002</v>
      </c>
    </row>
    <row r="533" spans="1:25" x14ac:dyDescent="0.2">
      <c r="A533" s="72">
        <v>25</v>
      </c>
      <c r="B533" s="70">
        <f>ROUND(SUM(B534:B538),2)</f>
        <v>2442.13</v>
      </c>
      <c r="C533" s="70">
        <f t="shared" ref="C533" si="2323">ROUND(SUM(C534:C538),2)</f>
        <v>2442.39</v>
      </c>
      <c r="D533" s="70">
        <f t="shared" ref="D533" si="2324">ROUND(SUM(D534:D538),2)</f>
        <v>2441.71</v>
      </c>
      <c r="E533" s="70">
        <f t="shared" ref="E533" si="2325">ROUND(SUM(E534:E538),2)</f>
        <v>2441.5100000000002</v>
      </c>
      <c r="F533" s="70">
        <f t="shared" ref="F533" si="2326">ROUND(SUM(F534:F538),2)</f>
        <v>2441.58</v>
      </c>
      <c r="G533" s="70">
        <f t="shared" ref="G533" si="2327">ROUND(SUM(G534:G538),2)</f>
        <v>2441.38</v>
      </c>
      <c r="H533" s="70">
        <f t="shared" ref="H533" si="2328">ROUND(SUM(H534:H538),2)</f>
        <v>2441.44</v>
      </c>
      <c r="I533" s="70">
        <f t="shared" ref="I533" si="2329">ROUND(SUM(I534:I538),2)</f>
        <v>2451.4699999999998</v>
      </c>
      <c r="J533" s="70">
        <f t="shared" ref="J533" si="2330">ROUND(SUM(J534:J538),2)</f>
        <v>2447.4299999999998</v>
      </c>
      <c r="K533" s="70">
        <f t="shared" ref="K533" si="2331">ROUND(SUM(K534:K538),2)</f>
        <v>2443.15</v>
      </c>
      <c r="L533" s="70">
        <f t="shared" ref="L533" si="2332">ROUND(SUM(L534:L538),2)</f>
        <v>2443.39</v>
      </c>
      <c r="M533" s="70">
        <f t="shared" ref="M533" si="2333">ROUND(SUM(M534:M538),2)</f>
        <v>2443.27</v>
      </c>
      <c r="N533" s="70">
        <f t="shared" ref="N533" si="2334">ROUND(SUM(N534:N538),2)</f>
        <v>2443.41</v>
      </c>
      <c r="O533" s="70">
        <f t="shared" ref="O533" si="2335">ROUND(SUM(O534:O538),2)</f>
        <v>2443.42</v>
      </c>
      <c r="P533" s="70">
        <f t="shared" ref="P533" si="2336">ROUND(SUM(P534:P538),2)</f>
        <v>2443.85</v>
      </c>
      <c r="Q533" s="70">
        <f t="shared" ref="Q533" si="2337">ROUND(SUM(Q534:Q538),2)</f>
        <v>2443.09</v>
      </c>
      <c r="R533" s="70">
        <f t="shared" ref="R533" si="2338">ROUND(SUM(R534:R538),2)</f>
        <v>2448.4899999999998</v>
      </c>
      <c r="S533" s="70">
        <f t="shared" ref="S533" si="2339">ROUND(SUM(S534:S538),2)</f>
        <v>2442.77</v>
      </c>
      <c r="T533" s="70">
        <f t="shared" ref="T533" si="2340">ROUND(SUM(T534:T538),2)</f>
        <v>2445.38</v>
      </c>
      <c r="U533" s="70">
        <f t="shared" ref="U533" si="2341">ROUND(SUM(U534:U538),2)</f>
        <v>2443.87</v>
      </c>
      <c r="V533" s="70">
        <f t="shared" ref="V533" si="2342">ROUND(SUM(V534:V538),2)</f>
        <v>2444.39</v>
      </c>
      <c r="W533" s="70">
        <f t="shared" ref="W533" si="2343">ROUND(SUM(W534:W538),2)</f>
        <v>2445.41</v>
      </c>
      <c r="X533" s="70">
        <f t="shared" ref="X533" si="2344">ROUND(SUM(X534:X538),2)</f>
        <v>2446.4299999999998</v>
      </c>
      <c r="Y533" s="71">
        <f>ROUND(SUM(Y534:Y538),2)</f>
        <v>2442.89</v>
      </c>
    </row>
    <row r="534" spans="1:25" ht="38.25" outlineLevel="1" x14ac:dyDescent="0.2">
      <c r="A534" s="73" t="s">
        <v>105</v>
      </c>
      <c r="B534" s="68">
        <f>B156</f>
        <v>987.80358798999998</v>
      </c>
      <c r="C534" s="68">
        <f t="shared" ref="C534:Y534" si="2345">C156</f>
        <v>988.06301814999995</v>
      </c>
      <c r="D534" s="68">
        <f t="shared" si="2345"/>
        <v>987.38292948000003</v>
      </c>
      <c r="E534" s="68">
        <f t="shared" si="2345"/>
        <v>987.18471005000004</v>
      </c>
      <c r="F534" s="68">
        <f t="shared" si="2345"/>
        <v>987.25081267999997</v>
      </c>
      <c r="G534" s="68">
        <f t="shared" si="2345"/>
        <v>987.05339226000001</v>
      </c>
      <c r="H534" s="68">
        <f t="shared" si="2345"/>
        <v>987.10768629999995</v>
      </c>
      <c r="I534" s="68">
        <f t="shared" si="2345"/>
        <v>997.14441435000003</v>
      </c>
      <c r="J534" s="68">
        <f t="shared" si="2345"/>
        <v>993.09887354</v>
      </c>
      <c r="K534" s="68">
        <f t="shared" si="2345"/>
        <v>988.82062048</v>
      </c>
      <c r="L534" s="68">
        <f t="shared" si="2345"/>
        <v>989.05910610000001</v>
      </c>
      <c r="M534" s="68">
        <f t="shared" si="2345"/>
        <v>988.94612066000002</v>
      </c>
      <c r="N534" s="68">
        <f t="shared" si="2345"/>
        <v>989.07974260000003</v>
      </c>
      <c r="O534" s="68">
        <f t="shared" si="2345"/>
        <v>989.09506309999995</v>
      </c>
      <c r="P534" s="68">
        <f t="shared" si="2345"/>
        <v>989.51754265</v>
      </c>
      <c r="Q534" s="68">
        <f t="shared" si="2345"/>
        <v>988.75666152999997</v>
      </c>
      <c r="R534" s="68">
        <f t="shared" si="2345"/>
        <v>994.16595409000001</v>
      </c>
      <c r="S534" s="68">
        <f t="shared" si="2345"/>
        <v>988.43725859000006</v>
      </c>
      <c r="T534" s="68">
        <f t="shared" si="2345"/>
        <v>991.04994075000002</v>
      </c>
      <c r="U534" s="68">
        <f t="shared" si="2345"/>
        <v>989.53642520000005</v>
      </c>
      <c r="V534" s="68">
        <f t="shared" si="2345"/>
        <v>990.05944827999997</v>
      </c>
      <c r="W534" s="68">
        <f t="shared" si="2345"/>
        <v>991.07805495000002</v>
      </c>
      <c r="X534" s="68">
        <f t="shared" si="2345"/>
        <v>992.10323328000004</v>
      </c>
      <c r="Y534" s="69">
        <f t="shared" si="2345"/>
        <v>988.56223674</v>
      </c>
    </row>
    <row r="535" spans="1:25" ht="38.25" outlineLevel="1" x14ac:dyDescent="0.2">
      <c r="A535" s="73" t="s">
        <v>39</v>
      </c>
      <c r="B535" s="27">
        <f>B529</f>
        <v>28.5</v>
      </c>
      <c r="C535" s="27">
        <f t="shared" ref="C535:Y535" si="2346">C529</f>
        <v>28.5</v>
      </c>
      <c r="D535" s="27">
        <f t="shared" si="2346"/>
        <v>28.5</v>
      </c>
      <c r="E535" s="27">
        <f t="shared" si="2346"/>
        <v>28.5</v>
      </c>
      <c r="F535" s="27">
        <f t="shared" si="2346"/>
        <v>28.5</v>
      </c>
      <c r="G535" s="27">
        <f t="shared" si="2346"/>
        <v>28.5</v>
      </c>
      <c r="H535" s="27">
        <f t="shared" si="2346"/>
        <v>28.5</v>
      </c>
      <c r="I535" s="27">
        <f t="shared" si="2346"/>
        <v>28.5</v>
      </c>
      <c r="J535" s="27">
        <f t="shared" si="2346"/>
        <v>28.5</v>
      </c>
      <c r="K535" s="27">
        <f t="shared" si="2346"/>
        <v>28.5</v>
      </c>
      <c r="L535" s="27">
        <f t="shared" si="2346"/>
        <v>28.5</v>
      </c>
      <c r="M535" s="27">
        <f t="shared" si="2346"/>
        <v>28.5</v>
      </c>
      <c r="N535" s="27">
        <f t="shared" si="2346"/>
        <v>28.5</v>
      </c>
      <c r="O535" s="27">
        <f t="shared" si="2346"/>
        <v>28.5</v>
      </c>
      <c r="P535" s="27">
        <f t="shared" si="2346"/>
        <v>28.5</v>
      </c>
      <c r="Q535" s="27">
        <f t="shared" si="2346"/>
        <v>28.5</v>
      </c>
      <c r="R535" s="27">
        <f t="shared" si="2346"/>
        <v>28.5</v>
      </c>
      <c r="S535" s="27">
        <f t="shared" si="2346"/>
        <v>28.5</v>
      </c>
      <c r="T535" s="27">
        <f t="shared" si="2346"/>
        <v>28.5</v>
      </c>
      <c r="U535" s="27">
        <f t="shared" si="2346"/>
        <v>28.5</v>
      </c>
      <c r="V535" s="27">
        <f t="shared" si="2346"/>
        <v>28.5</v>
      </c>
      <c r="W535" s="27">
        <f t="shared" si="2346"/>
        <v>28.5</v>
      </c>
      <c r="X535" s="27">
        <f t="shared" si="2346"/>
        <v>28.5</v>
      </c>
      <c r="Y535" s="28">
        <f t="shared" si="2346"/>
        <v>28.5</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2.8987535800000002</v>
      </c>
      <c r="C538" s="75">
        <f t="shared" si="2349"/>
        <v>2.8987535800000002</v>
      </c>
      <c r="D538" s="75">
        <f t="shared" si="2349"/>
        <v>2.8987535800000002</v>
      </c>
      <c r="E538" s="75">
        <f t="shared" si="2349"/>
        <v>2.8987535800000002</v>
      </c>
      <c r="F538" s="75">
        <f t="shared" si="2349"/>
        <v>2.8987535800000002</v>
      </c>
      <c r="G538" s="75">
        <f t="shared" si="2349"/>
        <v>2.8987535800000002</v>
      </c>
      <c r="H538" s="75">
        <f t="shared" si="2349"/>
        <v>2.8987535800000002</v>
      </c>
      <c r="I538" s="75">
        <f t="shared" si="2349"/>
        <v>2.8987535800000002</v>
      </c>
      <c r="J538" s="75">
        <f t="shared" si="2349"/>
        <v>2.8987535800000002</v>
      </c>
      <c r="K538" s="75">
        <f t="shared" si="2349"/>
        <v>2.8987535800000002</v>
      </c>
      <c r="L538" s="75">
        <f t="shared" si="2349"/>
        <v>2.8987535800000002</v>
      </c>
      <c r="M538" s="75">
        <f t="shared" si="2349"/>
        <v>2.8987535800000002</v>
      </c>
      <c r="N538" s="75">
        <f t="shared" si="2349"/>
        <v>2.8987535800000002</v>
      </c>
      <c r="O538" s="75">
        <f t="shared" si="2349"/>
        <v>2.8987535800000002</v>
      </c>
      <c r="P538" s="75">
        <f t="shared" si="2349"/>
        <v>2.8987535800000002</v>
      </c>
      <c r="Q538" s="75">
        <f t="shared" si="2349"/>
        <v>2.8987535800000002</v>
      </c>
      <c r="R538" s="75">
        <f t="shared" si="2349"/>
        <v>2.8987535800000002</v>
      </c>
      <c r="S538" s="75">
        <f t="shared" si="2349"/>
        <v>2.8987535800000002</v>
      </c>
      <c r="T538" s="75">
        <f t="shared" si="2349"/>
        <v>2.8987535800000002</v>
      </c>
      <c r="U538" s="75">
        <f t="shared" si="2349"/>
        <v>2.8987535800000002</v>
      </c>
      <c r="V538" s="75">
        <f t="shared" si="2349"/>
        <v>2.8987535800000002</v>
      </c>
      <c r="W538" s="75">
        <f t="shared" si="2349"/>
        <v>2.8987535800000002</v>
      </c>
      <c r="X538" s="75">
        <f t="shared" si="2349"/>
        <v>2.8987535800000002</v>
      </c>
      <c r="Y538" s="76">
        <f t="shared" si="2349"/>
        <v>2.8987535800000002</v>
      </c>
    </row>
    <row r="539" spans="1:25" x14ac:dyDescent="0.2">
      <c r="A539" s="72">
        <v>26</v>
      </c>
      <c r="B539" s="70">
        <f>ROUND(SUM(B540:B544),2)</f>
        <v>2442.1799999999998</v>
      </c>
      <c r="C539" s="70">
        <f t="shared" ref="C539" si="2350">ROUND(SUM(C540:C544),2)</f>
        <v>2442.34</v>
      </c>
      <c r="D539" s="70">
        <f t="shared" ref="D539" si="2351">ROUND(SUM(D540:D544),2)</f>
        <v>2441.11</v>
      </c>
      <c r="E539" s="70">
        <f t="shared" ref="E539" si="2352">ROUND(SUM(E540:E544),2)</f>
        <v>2441.5</v>
      </c>
      <c r="F539" s="70">
        <f t="shared" ref="F539" si="2353">ROUND(SUM(F540:F544),2)</f>
        <v>2441.02</v>
      </c>
      <c r="G539" s="70">
        <f t="shared" ref="G539" si="2354">ROUND(SUM(G540:G544),2)</f>
        <v>2441.36</v>
      </c>
      <c r="H539" s="70">
        <f t="shared" ref="H539" si="2355">ROUND(SUM(H540:H544),2)</f>
        <v>2441.11</v>
      </c>
      <c r="I539" s="70">
        <f t="shared" ref="I539" si="2356">ROUND(SUM(I540:I544),2)</f>
        <v>2442.89</v>
      </c>
      <c r="J539" s="70">
        <f t="shared" ref="J539" si="2357">ROUND(SUM(J540:J544),2)</f>
        <v>2442.5300000000002</v>
      </c>
      <c r="K539" s="70">
        <f t="shared" ref="K539" si="2358">ROUND(SUM(K540:K544),2)</f>
        <v>2443.36</v>
      </c>
      <c r="L539" s="70">
        <f t="shared" ref="L539" si="2359">ROUND(SUM(L540:L544),2)</f>
        <v>2442.16</v>
      </c>
      <c r="M539" s="70">
        <f t="shared" ref="M539" si="2360">ROUND(SUM(M540:M544),2)</f>
        <v>2442.14</v>
      </c>
      <c r="N539" s="70">
        <f t="shared" ref="N539" si="2361">ROUND(SUM(N540:N544),2)</f>
        <v>2441.83</v>
      </c>
      <c r="O539" s="70">
        <f t="shared" ref="O539" si="2362">ROUND(SUM(O540:O544),2)</f>
        <v>2442.04</v>
      </c>
      <c r="P539" s="70">
        <f t="shared" ref="P539" si="2363">ROUND(SUM(P540:P544),2)</f>
        <v>2441.8000000000002</v>
      </c>
      <c r="Q539" s="70">
        <f t="shared" ref="Q539" si="2364">ROUND(SUM(Q540:Q544),2)</f>
        <v>2440.71</v>
      </c>
      <c r="R539" s="70">
        <f t="shared" ref="R539" si="2365">ROUND(SUM(R540:R544),2)</f>
        <v>2441.89</v>
      </c>
      <c r="S539" s="70">
        <f t="shared" ref="S539" si="2366">ROUND(SUM(S540:S544),2)</f>
        <v>2441.91</v>
      </c>
      <c r="T539" s="70">
        <f t="shared" ref="T539" si="2367">ROUND(SUM(T540:T544),2)</f>
        <v>2442.5100000000002</v>
      </c>
      <c r="U539" s="70">
        <f t="shared" ref="U539" si="2368">ROUND(SUM(U540:U544),2)</f>
        <v>2443.4</v>
      </c>
      <c r="V539" s="70">
        <f t="shared" ref="V539" si="2369">ROUND(SUM(V540:V544),2)</f>
        <v>2443.36</v>
      </c>
      <c r="W539" s="70">
        <f t="shared" ref="W539" si="2370">ROUND(SUM(W540:W544),2)</f>
        <v>2443.33</v>
      </c>
      <c r="X539" s="70">
        <f t="shared" ref="X539" si="2371">ROUND(SUM(X540:X544),2)</f>
        <v>2443.04</v>
      </c>
      <c r="Y539" s="71">
        <f>ROUND(SUM(Y540:Y544),2)</f>
        <v>2443.44</v>
      </c>
    </row>
    <row r="540" spans="1:25" ht="38.25" outlineLevel="1" x14ac:dyDescent="0.2">
      <c r="A540" s="73" t="s">
        <v>105</v>
      </c>
      <c r="B540" s="68">
        <f>B162</f>
        <v>987.85390061999999</v>
      </c>
      <c r="C540" s="68">
        <f t="shared" ref="C540:Y540" si="2372">C162</f>
        <v>988.00783659000001</v>
      </c>
      <c r="D540" s="68">
        <f t="shared" si="2372"/>
        <v>986.78006925</v>
      </c>
      <c r="E540" s="68">
        <f t="shared" si="2372"/>
        <v>987.16699709</v>
      </c>
      <c r="F540" s="68">
        <f t="shared" si="2372"/>
        <v>986.68782693000003</v>
      </c>
      <c r="G540" s="68">
        <f t="shared" si="2372"/>
        <v>987.03202784999996</v>
      </c>
      <c r="H540" s="68">
        <f t="shared" si="2372"/>
        <v>986.77646102000006</v>
      </c>
      <c r="I540" s="68">
        <f t="shared" si="2372"/>
        <v>988.56031900000005</v>
      </c>
      <c r="J540" s="68">
        <f t="shared" si="2372"/>
        <v>988.20257501000003</v>
      </c>
      <c r="K540" s="68">
        <f t="shared" si="2372"/>
        <v>989.03519673000005</v>
      </c>
      <c r="L540" s="68">
        <f t="shared" si="2372"/>
        <v>987.82968840000001</v>
      </c>
      <c r="M540" s="68">
        <f t="shared" si="2372"/>
        <v>987.81200056</v>
      </c>
      <c r="N540" s="68">
        <f t="shared" si="2372"/>
        <v>987.50568752000004</v>
      </c>
      <c r="O540" s="68">
        <f t="shared" si="2372"/>
        <v>987.71624240000006</v>
      </c>
      <c r="P540" s="68">
        <f t="shared" si="2372"/>
        <v>987.46739399000001</v>
      </c>
      <c r="Q540" s="68">
        <f t="shared" si="2372"/>
        <v>986.38268444000005</v>
      </c>
      <c r="R540" s="68">
        <f t="shared" si="2372"/>
        <v>987.55975100000001</v>
      </c>
      <c r="S540" s="68">
        <f t="shared" si="2372"/>
        <v>987.58367530999999</v>
      </c>
      <c r="T540" s="68">
        <f t="shared" si="2372"/>
        <v>988.18196599999999</v>
      </c>
      <c r="U540" s="68">
        <f t="shared" si="2372"/>
        <v>989.06745899999999</v>
      </c>
      <c r="V540" s="68">
        <f t="shared" si="2372"/>
        <v>989.03432563000001</v>
      </c>
      <c r="W540" s="68">
        <f t="shared" si="2372"/>
        <v>988.99869999999999</v>
      </c>
      <c r="X540" s="68">
        <f t="shared" si="2372"/>
        <v>988.71603453</v>
      </c>
      <c r="Y540" s="69">
        <f t="shared" si="2372"/>
        <v>989.11045219000005</v>
      </c>
    </row>
    <row r="541" spans="1:25" ht="38.25" outlineLevel="1" x14ac:dyDescent="0.2">
      <c r="A541" s="73" t="s">
        <v>39</v>
      </c>
      <c r="B541" s="27">
        <f>B535</f>
        <v>28.5</v>
      </c>
      <c r="C541" s="27">
        <f t="shared" ref="C541:Y541" si="2373">C535</f>
        <v>28.5</v>
      </c>
      <c r="D541" s="27">
        <f t="shared" si="2373"/>
        <v>28.5</v>
      </c>
      <c r="E541" s="27">
        <f t="shared" si="2373"/>
        <v>28.5</v>
      </c>
      <c r="F541" s="27">
        <f t="shared" si="2373"/>
        <v>28.5</v>
      </c>
      <c r="G541" s="27">
        <f t="shared" si="2373"/>
        <v>28.5</v>
      </c>
      <c r="H541" s="27">
        <f t="shared" si="2373"/>
        <v>28.5</v>
      </c>
      <c r="I541" s="27">
        <f t="shared" si="2373"/>
        <v>28.5</v>
      </c>
      <c r="J541" s="27">
        <f t="shared" si="2373"/>
        <v>28.5</v>
      </c>
      <c r="K541" s="27">
        <f t="shared" si="2373"/>
        <v>28.5</v>
      </c>
      <c r="L541" s="27">
        <f t="shared" si="2373"/>
        <v>28.5</v>
      </c>
      <c r="M541" s="27">
        <f t="shared" si="2373"/>
        <v>28.5</v>
      </c>
      <c r="N541" s="27">
        <f t="shared" si="2373"/>
        <v>28.5</v>
      </c>
      <c r="O541" s="27">
        <f t="shared" si="2373"/>
        <v>28.5</v>
      </c>
      <c r="P541" s="27">
        <f t="shared" si="2373"/>
        <v>28.5</v>
      </c>
      <c r="Q541" s="27">
        <f t="shared" si="2373"/>
        <v>28.5</v>
      </c>
      <c r="R541" s="27">
        <f t="shared" si="2373"/>
        <v>28.5</v>
      </c>
      <c r="S541" s="27">
        <f t="shared" si="2373"/>
        <v>28.5</v>
      </c>
      <c r="T541" s="27">
        <f t="shared" si="2373"/>
        <v>28.5</v>
      </c>
      <c r="U541" s="27">
        <f t="shared" si="2373"/>
        <v>28.5</v>
      </c>
      <c r="V541" s="27">
        <f t="shared" si="2373"/>
        <v>28.5</v>
      </c>
      <c r="W541" s="27">
        <f t="shared" si="2373"/>
        <v>28.5</v>
      </c>
      <c r="X541" s="27">
        <f t="shared" si="2373"/>
        <v>28.5</v>
      </c>
      <c r="Y541" s="28">
        <f t="shared" si="2373"/>
        <v>28.5</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2.8987535800000002</v>
      </c>
      <c r="C544" s="75">
        <f t="shared" si="2376"/>
        <v>2.8987535800000002</v>
      </c>
      <c r="D544" s="75">
        <f t="shared" si="2376"/>
        <v>2.8987535800000002</v>
      </c>
      <c r="E544" s="75">
        <f t="shared" si="2376"/>
        <v>2.8987535800000002</v>
      </c>
      <c r="F544" s="75">
        <f t="shared" si="2376"/>
        <v>2.8987535800000002</v>
      </c>
      <c r="G544" s="75">
        <f t="shared" si="2376"/>
        <v>2.8987535800000002</v>
      </c>
      <c r="H544" s="75">
        <f t="shared" si="2376"/>
        <v>2.8987535800000002</v>
      </c>
      <c r="I544" s="75">
        <f t="shared" si="2376"/>
        <v>2.8987535800000002</v>
      </c>
      <c r="J544" s="75">
        <f t="shared" si="2376"/>
        <v>2.8987535800000002</v>
      </c>
      <c r="K544" s="75">
        <f t="shared" si="2376"/>
        <v>2.8987535800000002</v>
      </c>
      <c r="L544" s="75">
        <f t="shared" si="2376"/>
        <v>2.8987535800000002</v>
      </c>
      <c r="M544" s="75">
        <f t="shared" si="2376"/>
        <v>2.8987535800000002</v>
      </c>
      <c r="N544" s="75">
        <f t="shared" si="2376"/>
        <v>2.8987535800000002</v>
      </c>
      <c r="O544" s="75">
        <f t="shared" si="2376"/>
        <v>2.8987535800000002</v>
      </c>
      <c r="P544" s="75">
        <f t="shared" si="2376"/>
        <v>2.8987535800000002</v>
      </c>
      <c r="Q544" s="75">
        <f t="shared" si="2376"/>
        <v>2.8987535800000002</v>
      </c>
      <c r="R544" s="75">
        <f t="shared" si="2376"/>
        <v>2.8987535800000002</v>
      </c>
      <c r="S544" s="75">
        <f t="shared" si="2376"/>
        <v>2.8987535800000002</v>
      </c>
      <c r="T544" s="75">
        <f t="shared" si="2376"/>
        <v>2.8987535800000002</v>
      </c>
      <c r="U544" s="75">
        <f t="shared" si="2376"/>
        <v>2.8987535800000002</v>
      </c>
      <c r="V544" s="75">
        <f t="shared" si="2376"/>
        <v>2.8987535800000002</v>
      </c>
      <c r="W544" s="75">
        <f t="shared" si="2376"/>
        <v>2.8987535800000002</v>
      </c>
      <c r="X544" s="75">
        <f t="shared" si="2376"/>
        <v>2.8987535800000002</v>
      </c>
      <c r="Y544" s="76">
        <f t="shared" si="2376"/>
        <v>2.8987535800000002</v>
      </c>
    </row>
    <row r="545" spans="1:25" x14ac:dyDescent="0.2">
      <c r="A545" s="72">
        <v>27</v>
      </c>
      <c r="B545" s="70">
        <f>ROUND(SUM(B546:B550),2)</f>
        <v>2441.88</v>
      </c>
      <c r="C545" s="70">
        <f t="shared" ref="C545" si="2377">ROUND(SUM(C546:C550),2)</f>
        <v>2442.0100000000002</v>
      </c>
      <c r="D545" s="70">
        <f t="shared" ref="D545" si="2378">ROUND(SUM(D546:D550),2)</f>
        <v>2440.37</v>
      </c>
      <c r="E545" s="70">
        <f t="shared" ref="E545" si="2379">ROUND(SUM(E546:E550),2)</f>
        <v>2441.46</v>
      </c>
      <c r="F545" s="70">
        <f t="shared" ref="F545" si="2380">ROUND(SUM(F546:F550),2)</f>
        <v>2440.92</v>
      </c>
      <c r="G545" s="70">
        <f t="shared" ref="G545" si="2381">ROUND(SUM(G546:G550),2)</f>
        <v>2441.1</v>
      </c>
      <c r="H545" s="70">
        <f t="shared" ref="H545" si="2382">ROUND(SUM(H546:H550),2)</f>
        <v>2441.23</v>
      </c>
      <c r="I545" s="70">
        <f t="shared" ref="I545" si="2383">ROUND(SUM(I546:I550),2)</f>
        <v>2442.36</v>
      </c>
      <c r="J545" s="70">
        <f t="shared" ref="J545" si="2384">ROUND(SUM(J546:J550),2)</f>
        <v>2441.91</v>
      </c>
      <c r="K545" s="70">
        <f t="shared" ref="K545" si="2385">ROUND(SUM(K546:K550),2)</f>
        <v>2442.5500000000002</v>
      </c>
      <c r="L545" s="70">
        <f t="shared" ref="L545" si="2386">ROUND(SUM(L546:L550),2)</f>
        <v>2443.54</v>
      </c>
      <c r="M545" s="70">
        <f t="shared" ref="M545" si="2387">ROUND(SUM(M546:M550),2)</f>
        <v>2442.48</v>
      </c>
      <c r="N545" s="70">
        <f t="shared" ref="N545" si="2388">ROUND(SUM(N546:N550),2)</f>
        <v>2442.4499999999998</v>
      </c>
      <c r="O545" s="70">
        <f t="shared" ref="O545" si="2389">ROUND(SUM(O546:O550),2)</f>
        <v>2442.38</v>
      </c>
      <c r="P545" s="70">
        <f t="shared" ref="P545" si="2390">ROUND(SUM(P546:P550),2)</f>
        <v>2442.46</v>
      </c>
      <c r="Q545" s="70">
        <f t="shared" ref="Q545" si="2391">ROUND(SUM(Q546:Q550),2)</f>
        <v>2442.98</v>
      </c>
      <c r="R545" s="70">
        <f t="shared" ref="R545" si="2392">ROUND(SUM(R546:R550),2)</f>
        <v>2441.86</v>
      </c>
      <c r="S545" s="70">
        <f t="shared" ref="S545" si="2393">ROUND(SUM(S546:S550),2)</f>
        <v>2442.33</v>
      </c>
      <c r="T545" s="70">
        <f t="shared" ref="T545" si="2394">ROUND(SUM(T546:T550),2)</f>
        <v>2444.06</v>
      </c>
      <c r="U545" s="70">
        <f t="shared" ref="U545" si="2395">ROUND(SUM(U546:U550),2)</f>
        <v>2443.04</v>
      </c>
      <c r="V545" s="70">
        <f t="shared" ref="V545" si="2396">ROUND(SUM(V546:V550),2)</f>
        <v>2444.11</v>
      </c>
      <c r="W545" s="70">
        <f t="shared" ref="W545" si="2397">ROUND(SUM(W546:W550),2)</f>
        <v>2443.94</v>
      </c>
      <c r="X545" s="70">
        <f t="shared" ref="X545" si="2398">ROUND(SUM(X546:X550),2)</f>
        <v>2443.66</v>
      </c>
      <c r="Y545" s="71">
        <f>ROUND(SUM(Y546:Y550),2)</f>
        <v>2442.9499999999998</v>
      </c>
    </row>
    <row r="546" spans="1:25" ht="38.25" outlineLevel="1" x14ac:dyDescent="0.2">
      <c r="A546" s="73" t="s">
        <v>105</v>
      </c>
      <c r="B546" s="68">
        <f>B168</f>
        <v>987.54948485</v>
      </c>
      <c r="C546" s="68">
        <f t="shared" ref="C546:Y546" si="2399">C168</f>
        <v>987.68542970999999</v>
      </c>
      <c r="D546" s="68">
        <f t="shared" si="2399"/>
        <v>986.04582889000005</v>
      </c>
      <c r="E546" s="68">
        <f t="shared" si="2399"/>
        <v>987.12945447000004</v>
      </c>
      <c r="F546" s="68">
        <f t="shared" si="2399"/>
        <v>986.59303461000002</v>
      </c>
      <c r="G546" s="68">
        <f t="shared" si="2399"/>
        <v>986.77114119999999</v>
      </c>
      <c r="H546" s="68">
        <f t="shared" si="2399"/>
        <v>986.90256318000002</v>
      </c>
      <c r="I546" s="68">
        <f t="shared" si="2399"/>
        <v>988.03241446000004</v>
      </c>
      <c r="J546" s="68">
        <f t="shared" si="2399"/>
        <v>987.58553909</v>
      </c>
      <c r="K546" s="68">
        <f t="shared" si="2399"/>
        <v>988.21877602999996</v>
      </c>
      <c r="L546" s="68">
        <f t="shared" si="2399"/>
        <v>989.21160892</v>
      </c>
      <c r="M546" s="68">
        <f t="shared" si="2399"/>
        <v>988.15038056000003</v>
      </c>
      <c r="N546" s="68">
        <f t="shared" si="2399"/>
        <v>988.12338110999997</v>
      </c>
      <c r="O546" s="68">
        <f t="shared" si="2399"/>
        <v>988.05091951999998</v>
      </c>
      <c r="P546" s="68">
        <f t="shared" si="2399"/>
        <v>988.12666430000002</v>
      </c>
      <c r="Q546" s="68">
        <f t="shared" si="2399"/>
        <v>988.65510512000003</v>
      </c>
      <c r="R546" s="68">
        <f t="shared" si="2399"/>
        <v>987.52742965000004</v>
      </c>
      <c r="S546" s="68">
        <f t="shared" si="2399"/>
        <v>987.99972506999995</v>
      </c>
      <c r="T546" s="68">
        <f t="shared" si="2399"/>
        <v>989.73489287999996</v>
      </c>
      <c r="U546" s="68">
        <f t="shared" si="2399"/>
        <v>988.71517208</v>
      </c>
      <c r="V546" s="68">
        <f t="shared" si="2399"/>
        <v>989.78327912999998</v>
      </c>
      <c r="W546" s="68">
        <f t="shared" si="2399"/>
        <v>989.60652760999994</v>
      </c>
      <c r="X546" s="68">
        <f t="shared" si="2399"/>
        <v>989.32654236999997</v>
      </c>
      <c r="Y546" s="69">
        <f t="shared" si="2399"/>
        <v>988.62148707999995</v>
      </c>
    </row>
    <row r="547" spans="1:25" ht="38.25" outlineLevel="1" x14ac:dyDescent="0.2">
      <c r="A547" s="73" t="s">
        <v>39</v>
      </c>
      <c r="B547" s="27">
        <f>B541</f>
        <v>28.5</v>
      </c>
      <c r="C547" s="27">
        <f t="shared" ref="C547:Y547" si="2400">C541</f>
        <v>28.5</v>
      </c>
      <c r="D547" s="27">
        <f t="shared" si="2400"/>
        <v>28.5</v>
      </c>
      <c r="E547" s="27">
        <f t="shared" si="2400"/>
        <v>28.5</v>
      </c>
      <c r="F547" s="27">
        <f t="shared" si="2400"/>
        <v>28.5</v>
      </c>
      <c r="G547" s="27">
        <f t="shared" si="2400"/>
        <v>28.5</v>
      </c>
      <c r="H547" s="27">
        <f t="shared" si="2400"/>
        <v>28.5</v>
      </c>
      <c r="I547" s="27">
        <f t="shared" si="2400"/>
        <v>28.5</v>
      </c>
      <c r="J547" s="27">
        <f t="shared" si="2400"/>
        <v>28.5</v>
      </c>
      <c r="K547" s="27">
        <f t="shared" si="2400"/>
        <v>28.5</v>
      </c>
      <c r="L547" s="27">
        <f t="shared" si="2400"/>
        <v>28.5</v>
      </c>
      <c r="M547" s="27">
        <f t="shared" si="2400"/>
        <v>28.5</v>
      </c>
      <c r="N547" s="27">
        <f t="shared" si="2400"/>
        <v>28.5</v>
      </c>
      <c r="O547" s="27">
        <f t="shared" si="2400"/>
        <v>28.5</v>
      </c>
      <c r="P547" s="27">
        <f t="shared" si="2400"/>
        <v>28.5</v>
      </c>
      <c r="Q547" s="27">
        <f t="shared" si="2400"/>
        <v>28.5</v>
      </c>
      <c r="R547" s="27">
        <f t="shared" si="2400"/>
        <v>28.5</v>
      </c>
      <c r="S547" s="27">
        <f t="shared" si="2400"/>
        <v>28.5</v>
      </c>
      <c r="T547" s="27">
        <f t="shared" si="2400"/>
        <v>28.5</v>
      </c>
      <c r="U547" s="27">
        <f t="shared" si="2400"/>
        <v>28.5</v>
      </c>
      <c r="V547" s="27">
        <f t="shared" si="2400"/>
        <v>28.5</v>
      </c>
      <c r="W547" s="27">
        <f t="shared" si="2400"/>
        <v>28.5</v>
      </c>
      <c r="X547" s="27">
        <f t="shared" si="2400"/>
        <v>28.5</v>
      </c>
      <c r="Y547" s="28">
        <f t="shared" si="2400"/>
        <v>28.5</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2.8987535800000002</v>
      </c>
      <c r="C550" s="75">
        <f t="shared" si="2403"/>
        <v>2.8987535800000002</v>
      </c>
      <c r="D550" s="75">
        <f t="shared" si="2403"/>
        <v>2.8987535800000002</v>
      </c>
      <c r="E550" s="75">
        <f t="shared" si="2403"/>
        <v>2.8987535800000002</v>
      </c>
      <c r="F550" s="75">
        <f t="shared" si="2403"/>
        <v>2.8987535800000002</v>
      </c>
      <c r="G550" s="75">
        <f t="shared" si="2403"/>
        <v>2.8987535800000002</v>
      </c>
      <c r="H550" s="75">
        <f t="shared" si="2403"/>
        <v>2.8987535800000002</v>
      </c>
      <c r="I550" s="75">
        <f t="shared" si="2403"/>
        <v>2.8987535800000002</v>
      </c>
      <c r="J550" s="75">
        <f t="shared" si="2403"/>
        <v>2.8987535800000002</v>
      </c>
      <c r="K550" s="75">
        <f t="shared" si="2403"/>
        <v>2.8987535800000002</v>
      </c>
      <c r="L550" s="75">
        <f t="shared" si="2403"/>
        <v>2.8987535800000002</v>
      </c>
      <c r="M550" s="75">
        <f t="shared" si="2403"/>
        <v>2.8987535800000002</v>
      </c>
      <c r="N550" s="75">
        <f t="shared" si="2403"/>
        <v>2.8987535800000002</v>
      </c>
      <c r="O550" s="75">
        <f t="shared" si="2403"/>
        <v>2.8987535800000002</v>
      </c>
      <c r="P550" s="75">
        <f t="shared" si="2403"/>
        <v>2.8987535800000002</v>
      </c>
      <c r="Q550" s="75">
        <f t="shared" si="2403"/>
        <v>2.8987535800000002</v>
      </c>
      <c r="R550" s="75">
        <f t="shared" si="2403"/>
        <v>2.8987535800000002</v>
      </c>
      <c r="S550" s="75">
        <f t="shared" si="2403"/>
        <v>2.8987535800000002</v>
      </c>
      <c r="T550" s="75">
        <f t="shared" si="2403"/>
        <v>2.8987535800000002</v>
      </c>
      <c r="U550" s="75">
        <f t="shared" si="2403"/>
        <v>2.8987535800000002</v>
      </c>
      <c r="V550" s="75">
        <f t="shared" si="2403"/>
        <v>2.8987535800000002</v>
      </c>
      <c r="W550" s="75">
        <f t="shared" si="2403"/>
        <v>2.8987535800000002</v>
      </c>
      <c r="X550" s="75">
        <f t="shared" si="2403"/>
        <v>2.8987535800000002</v>
      </c>
      <c r="Y550" s="76">
        <f t="shared" si="2403"/>
        <v>2.8987535800000002</v>
      </c>
    </row>
    <row r="551" spans="1:25" x14ac:dyDescent="0.2">
      <c r="A551" s="72">
        <v>28</v>
      </c>
      <c r="B551" s="70">
        <f>ROUND(SUM(B552:B556),2)</f>
        <v>2442.71</v>
      </c>
      <c r="C551" s="70">
        <f t="shared" ref="C551" si="2404">ROUND(SUM(C552:C556),2)</f>
        <v>2441.86</v>
      </c>
      <c r="D551" s="70">
        <f t="shared" ref="D551" si="2405">ROUND(SUM(D552:D556),2)</f>
        <v>2441.86</v>
      </c>
      <c r="E551" s="70">
        <f t="shared" ref="E551" si="2406">ROUND(SUM(E552:E556),2)</f>
        <v>2441.89</v>
      </c>
      <c r="F551" s="70">
        <f t="shared" ref="F551" si="2407">ROUND(SUM(F552:F556),2)</f>
        <v>2441.73</v>
      </c>
      <c r="G551" s="70">
        <f t="shared" ref="G551" si="2408">ROUND(SUM(G552:G556),2)</f>
        <v>2441.5</v>
      </c>
      <c r="H551" s="70">
        <f t="shared" ref="H551" si="2409">ROUND(SUM(H552:H556),2)</f>
        <v>2441.09</v>
      </c>
      <c r="I551" s="70">
        <f t="shared" ref="I551" si="2410">ROUND(SUM(I552:I556),2)</f>
        <v>2449.79</v>
      </c>
      <c r="J551" s="70">
        <f t="shared" ref="J551" si="2411">ROUND(SUM(J552:J556),2)</f>
        <v>2447.77</v>
      </c>
      <c r="K551" s="70">
        <f t="shared" ref="K551" si="2412">ROUND(SUM(K552:K556),2)</f>
        <v>2442.7399999999998</v>
      </c>
      <c r="L551" s="70">
        <f t="shared" ref="L551" si="2413">ROUND(SUM(L552:L556),2)</f>
        <v>2442.09</v>
      </c>
      <c r="M551" s="70">
        <f t="shared" ref="M551" si="2414">ROUND(SUM(M552:M556),2)</f>
        <v>2441.52</v>
      </c>
      <c r="N551" s="70">
        <f t="shared" ref="N551" si="2415">ROUND(SUM(N552:N556),2)</f>
        <v>2442.16</v>
      </c>
      <c r="O551" s="70">
        <f t="shared" ref="O551" si="2416">ROUND(SUM(O552:O556),2)</f>
        <v>2442.94</v>
      </c>
      <c r="P551" s="70">
        <f t="shared" ref="P551" si="2417">ROUND(SUM(P552:P556),2)</f>
        <v>2478.17</v>
      </c>
      <c r="Q551" s="70">
        <f t="shared" ref="Q551" si="2418">ROUND(SUM(Q552:Q556),2)</f>
        <v>2442.33</v>
      </c>
      <c r="R551" s="70">
        <f t="shared" ref="R551" si="2419">ROUND(SUM(R552:R556),2)</f>
        <v>2445.9</v>
      </c>
      <c r="S551" s="70">
        <f t="shared" ref="S551" si="2420">ROUND(SUM(S552:S556),2)</f>
        <v>2442.1999999999998</v>
      </c>
      <c r="T551" s="70">
        <f t="shared" ref="T551" si="2421">ROUND(SUM(T552:T556),2)</f>
        <v>2444.15</v>
      </c>
      <c r="U551" s="70">
        <f t="shared" ref="U551" si="2422">ROUND(SUM(U552:U556),2)</f>
        <v>2442.81</v>
      </c>
      <c r="V551" s="70">
        <f t="shared" ref="V551" si="2423">ROUND(SUM(V552:V556),2)</f>
        <v>2443.56</v>
      </c>
      <c r="W551" s="70">
        <f t="shared" ref="W551" si="2424">ROUND(SUM(W552:W556),2)</f>
        <v>2443.16</v>
      </c>
      <c r="X551" s="70">
        <f t="shared" ref="X551" si="2425">ROUND(SUM(X552:X556),2)</f>
        <v>2446.0100000000002</v>
      </c>
      <c r="Y551" s="71">
        <f>ROUND(SUM(Y552:Y556),2)</f>
        <v>2443.25</v>
      </c>
    </row>
    <row r="552" spans="1:25" ht="38.25" outlineLevel="1" x14ac:dyDescent="0.2">
      <c r="A552" s="73" t="s">
        <v>105</v>
      </c>
      <c r="B552" s="68">
        <f>B174</f>
        <v>988.37876515000005</v>
      </c>
      <c r="C552" s="68">
        <f t="shared" ref="C552:Y552" si="2426">C174</f>
        <v>987.52946978</v>
      </c>
      <c r="D552" s="68">
        <f t="shared" si="2426"/>
        <v>987.53574031000005</v>
      </c>
      <c r="E552" s="68">
        <f t="shared" si="2426"/>
        <v>987.56394287000001</v>
      </c>
      <c r="F552" s="68">
        <f t="shared" si="2426"/>
        <v>987.39860326999997</v>
      </c>
      <c r="G552" s="68">
        <f t="shared" si="2426"/>
        <v>987.17031543999997</v>
      </c>
      <c r="H552" s="68">
        <f t="shared" si="2426"/>
        <v>986.76255017000005</v>
      </c>
      <c r="I552" s="68">
        <f t="shared" si="2426"/>
        <v>995.45812131000002</v>
      </c>
      <c r="J552" s="68">
        <f t="shared" si="2426"/>
        <v>993.44509240000002</v>
      </c>
      <c r="K552" s="68">
        <f t="shared" si="2426"/>
        <v>988.40927385999998</v>
      </c>
      <c r="L552" s="68">
        <f t="shared" si="2426"/>
        <v>987.76295359000005</v>
      </c>
      <c r="M552" s="68">
        <f t="shared" si="2426"/>
        <v>987.19418039000004</v>
      </c>
      <c r="N552" s="68">
        <f t="shared" si="2426"/>
        <v>987.8283232</v>
      </c>
      <c r="O552" s="68">
        <f t="shared" si="2426"/>
        <v>988.61568065999995</v>
      </c>
      <c r="P552" s="68">
        <f t="shared" si="2426"/>
        <v>1023.8437480699999</v>
      </c>
      <c r="Q552" s="68">
        <f t="shared" si="2426"/>
        <v>988.00616112</v>
      </c>
      <c r="R552" s="68">
        <f t="shared" si="2426"/>
        <v>991.56654664999996</v>
      </c>
      <c r="S552" s="68">
        <f t="shared" si="2426"/>
        <v>987.87534053000002</v>
      </c>
      <c r="T552" s="68">
        <f t="shared" si="2426"/>
        <v>989.81902184</v>
      </c>
      <c r="U552" s="68">
        <f t="shared" si="2426"/>
        <v>988.48490178999998</v>
      </c>
      <c r="V552" s="68">
        <f t="shared" si="2426"/>
        <v>989.23282514000005</v>
      </c>
      <c r="W552" s="68">
        <f t="shared" si="2426"/>
        <v>988.82709301</v>
      </c>
      <c r="X552" s="68">
        <f t="shared" si="2426"/>
        <v>991.68285243000003</v>
      </c>
      <c r="Y552" s="69">
        <f t="shared" si="2426"/>
        <v>988.92156226999998</v>
      </c>
    </row>
    <row r="553" spans="1:25" ht="38.25" outlineLevel="1" x14ac:dyDescent="0.2">
      <c r="A553" s="73" t="s">
        <v>39</v>
      </c>
      <c r="B553" s="27">
        <f>B547</f>
        <v>28.5</v>
      </c>
      <c r="C553" s="27">
        <f t="shared" ref="C553:Y553" si="2427">C547</f>
        <v>28.5</v>
      </c>
      <c r="D553" s="27">
        <f t="shared" si="2427"/>
        <v>28.5</v>
      </c>
      <c r="E553" s="27">
        <f t="shared" si="2427"/>
        <v>28.5</v>
      </c>
      <c r="F553" s="27">
        <f t="shared" si="2427"/>
        <v>28.5</v>
      </c>
      <c r="G553" s="27">
        <f t="shared" si="2427"/>
        <v>28.5</v>
      </c>
      <c r="H553" s="27">
        <f t="shared" si="2427"/>
        <v>28.5</v>
      </c>
      <c r="I553" s="27">
        <f t="shared" si="2427"/>
        <v>28.5</v>
      </c>
      <c r="J553" s="27">
        <f t="shared" si="2427"/>
        <v>28.5</v>
      </c>
      <c r="K553" s="27">
        <f t="shared" si="2427"/>
        <v>28.5</v>
      </c>
      <c r="L553" s="27">
        <f t="shared" si="2427"/>
        <v>28.5</v>
      </c>
      <c r="M553" s="27">
        <f t="shared" si="2427"/>
        <v>28.5</v>
      </c>
      <c r="N553" s="27">
        <f t="shared" si="2427"/>
        <v>28.5</v>
      </c>
      <c r="O553" s="27">
        <f t="shared" si="2427"/>
        <v>28.5</v>
      </c>
      <c r="P553" s="27">
        <f t="shared" si="2427"/>
        <v>28.5</v>
      </c>
      <c r="Q553" s="27">
        <f t="shared" si="2427"/>
        <v>28.5</v>
      </c>
      <c r="R553" s="27">
        <f t="shared" si="2427"/>
        <v>28.5</v>
      </c>
      <c r="S553" s="27">
        <f t="shared" si="2427"/>
        <v>28.5</v>
      </c>
      <c r="T553" s="27">
        <f t="shared" si="2427"/>
        <v>28.5</v>
      </c>
      <c r="U553" s="27">
        <f t="shared" si="2427"/>
        <v>28.5</v>
      </c>
      <c r="V553" s="27">
        <f t="shared" si="2427"/>
        <v>28.5</v>
      </c>
      <c r="W553" s="27">
        <f t="shared" si="2427"/>
        <v>28.5</v>
      </c>
      <c r="X553" s="27">
        <f t="shared" si="2427"/>
        <v>28.5</v>
      </c>
      <c r="Y553" s="28">
        <f t="shared" si="2427"/>
        <v>28.5</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2.8987535800000002</v>
      </c>
      <c r="C556" s="75">
        <f t="shared" si="2430"/>
        <v>2.8987535800000002</v>
      </c>
      <c r="D556" s="75">
        <f t="shared" si="2430"/>
        <v>2.8987535800000002</v>
      </c>
      <c r="E556" s="75">
        <f t="shared" si="2430"/>
        <v>2.8987535800000002</v>
      </c>
      <c r="F556" s="75">
        <f t="shared" si="2430"/>
        <v>2.8987535800000002</v>
      </c>
      <c r="G556" s="75">
        <f t="shared" si="2430"/>
        <v>2.8987535800000002</v>
      </c>
      <c r="H556" s="75">
        <f t="shared" si="2430"/>
        <v>2.8987535800000002</v>
      </c>
      <c r="I556" s="75">
        <f t="shared" si="2430"/>
        <v>2.8987535800000002</v>
      </c>
      <c r="J556" s="75">
        <f t="shared" si="2430"/>
        <v>2.8987535800000002</v>
      </c>
      <c r="K556" s="75">
        <f t="shared" si="2430"/>
        <v>2.8987535800000002</v>
      </c>
      <c r="L556" s="75">
        <f t="shared" si="2430"/>
        <v>2.8987535800000002</v>
      </c>
      <c r="M556" s="75">
        <f t="shared" si="2430"/>
        <v>2.8987535800000002</v>
      </c>
      <c r="N556" s="75">
        <f t="shared" si="2430"/>
        <v>2.8987535800000002</v>
      </c>
      <c r="O556" s="75">
        <f t="shared" si="2430"/>
        <v>2.8987535800000002</v>
      </c>
      <c r="P556" s="75">
        <f t="shared" si="2430"/>
        <v>2.8987535800000002</v>
      </c>
      <c r="Q556" s="75">
        <f t="shared" si="2430"/>
        <v>2.8987535800000002</v>
      </c>
      <c r="R556" s="75">
        <f t="shared" si="2430"/>
        <v>2.8987535800000002</v>
      </c>
      <c r="S556" s="75">
        <f t="shared" si="2430"/>
        <v>2.8987535800000002</v>
      </c>
      <c r="T556" s="75">
        <f t="shared" si="2430"/>
        <v>2.8987535800000002</v>
      </c>
      <c r="U556" s="75">
        <f t="shared" si="2430"/>
        <v>2.8987535800000002</v>
      </c>
      <c r="V556" s="75">
        <f t="shared" si="2430"/>
        <v>2.8987535800000002</v>
      </c>
      <c r="W556" s="75">
        <f t="shared" si="2430"/>
        <v>2.8987535800000002</v>
      </c>
      <c r="X556" s="75">
        <f t="shared" si="2430"/>
        <v>2.8987535800000002</v>
      </c>
      <c r="Y556" s="76">
        <f t="shared" si="2430"/>
        <v>2.8987535800000002</v>
      </c>
    </row>
    <row r="557" spans="1:25" x14ac:dyDescent="0.2">
      <c r="A557" s="72">
        <v>29</v>
      </c>
      <c r="B557" s="70">
        <f>ROUND(SUM(B558:B562),2)</f>
        <v>2441.35</v>
      </c>
      <c r="C557" s="70">
        <f t="shared" ref="C557" si="2431">ROUND(SUM(C558:C562),2)</f>
        <v>2441.09</v>
      </c>
      <c r="D557" s="70">
        <f t="shared" ref="D557" si="2432">ROUND(SUM(D558:D562),2)</f>
        <v>2440.88</v>
      </c>
      <c r="E557" s="70">
        <f t="shared" ref="E557" si="2433">ROUND(SUM(E558:E562),2)</f>
        <v>2440.9899999999998</v>
      </c>
      <c r="F557" s="70">
        <f t="shared" ref="F557" si="2434">ROUND(SUM(F558:F562),2)</f>
        <v>2440.85</v>
      </c>
      <c r="G557" s="70">
        <f t="shared" ref="G557" si="2435">ROUND(SUM(G558:G562),2)</f>
        <v>2440.4699999999998</v>
      </c>
      <c r="H557" s="70">
        <f t="shared" ref="H557" si="2436">ROUND(SUM(H558:H562),2)</f>
        <v>2440.9699999999998</v>
      </c>
      <c r="I557" s="70">
        <f t="shared" ref="I557" si="2437">ROUND(SUM(I558:I562),2)</f>
        <v>2448.0700000000002</v>
      </c>
      <c r="J557" s="70">
        <f t="shared" ref="J557" si="2438">ROUND(SUM(J558:J562),2)</f>
        <v>2446.5300000000002</v>
      </c>
      <c r="K557" s="70">
        <f t="shared" ref="K557" si="2439">ROUND(SUM(K558:K562),2)</f>
        <v>2442.16</v>
      </c>
      <c r="L557" s="70">
        <f t="shared" ref="L557" si="2440">ROUND(SUM(L558:L562),2)</f>
        <v>2445.09</v>
      </c>
      <c r="M557" s="70">
        <f t="shared" ref="M557" si="2441">ROUND(SUM(M558:M562),2)</f>
        <v>2445.23</v>
      </c>
      <c r="N557" s="70">
        <f t="shared" ref="N557" si="2442">ROUND(SUM(N558:N562),2)</f>
        <v>2444.8200000000002</v>
      </c>
      <c r="O557" s="70">
        <f t="shared" ref="O557" si="2443">ROUND(SUM(O558:O562),2)</f>
        <v>2444.75</v>
      </c>
      <c r="P557" s="70">
        <f t="shared" ref="P557" si="2444">ROUND(SUM(P558:P562),2)</f>
        <v>2445.37</v>
      </c>
      <c r="Q557" s="70">
        <f t="shared" ref="Q557" si="2445">ROUND(SUM(Q558:Q562),2)</f>
        <v>2445.06</v>
      </c>
      <c r="R557" s="70">
        <f t="shared" ref="R557" si="2446">ROUND(SUM(R558:R562),2)</f>
        <v>2449.67</v>
      </c>
      <c r="S557" s="70">
        <f t="shared" ref="S557" si="2447">ROUND(SUM(S558:S562),2)</f>
        <v>2445.48</v>
      </c>
      <c r="T557" s="70">
        <f t="shared" ref="T557" si="2448">ROUND(SUM(T558:T562),2)</f>
        <v>2445.33</v>
      </c>
      <c r="U557" s="70">
        <f t="shared" ref="U557" si="2449">ROUND(SUM(U558:U562),2)</f>
        <v>2445.64</v>
      </c>
      <c r="V557" s="70">
        <f t="shared" ref="V557" si="2450">ROUND(SUM(V558:V562),2)</f>
        <v>2446.48</v>
      </c>
      <c r="W557" s="70">
        <f t="shared" ref="W557" si="2451">ROUND(SUM(W558:W562),2)</f>
        <v>2448.2600000000002</v>
      </c>
      <c r="X557" s="70">
        <f t="shared" ref="X557" si="2452">ROUND(SUM(X558:X562),2)</f>
        <v>2447.98</v>
      </c>
      <c r="Y557" s="71">
        <f>ROUND(SUM(Y558:Y562),2)</f>
        <v>2446.4299999999998</v>
      </c>
    </row>
    <row r="558" spans="1:25" ht="38.25" outlineLevel="1" x14ac:dyDescent="0.2">
      <c r="A558" s="73" t="s">
        <v>105</v>
      </c>
      <c r="B558" s="68">
        <f>B180</f>
        <v>987.02286320999997</v>
      </c>
      <c r="C558" s="68">
        <f t="shared" ref="C558:Y558" si="2453">C180</f>
        <v>986.76252875</v>
      </c>
      <c r="D558" s="68">
        <f t="shared" si="2453"/>
        <v>986.54628475000004</v>
      </c>
      <c r="E558" s="68">
        <f t="shared" si="2453"/>
        <v>986.66045902999997</v>
      </c>
      <c r="F558" s="68">
        <f t="shared" si="2453"/>
        <v>986.51834703999998</v>
      </c>
      <c r="G558" s="68">
        <f t="shared" si="2453"/>
        <v>986.14379136000002</v>
      </c>
      <c r="H558" s="68">
        <f t="shared" si="2453"/>
        <v>986.64019325000004</v>
      </c>
      <c r="I558" s="68">
        <f t="shared" si="2453"/>
        <v>993.73917627000003</v>
      </c>
      <c r="J558" s="68">
        <f t="shared" si="2453"/>
        <v>992.20489795000003</v>
      </c>
      <c r="K558" s="68">
        <f t="shared" si="2453"/>
        <v>987.82727864000003</v>
      </c>
      <c r="L558" s="68">
        <f t="shared" si="2453"/>
        <v>990.76576761000001</v>
      </c>
      <c r="M558" s="68">
        <f t="shared" si="2453"/>
        <v>990.89930651999998</v>
      </c>
      <c r="N558" s="68">
        <f t="shared" si="2453"/>
        <v>990.48962569000003</v>
      </c>
      <c r="O558" s="68">
        <f t="shared" si="2453"/>
        <v>990.41807612000002</v>
      </c>
      <c r="P558" s="68">
        <f t="shared" si="2453"/>
        <v>991.04567648</v>
      </c>
      <c r="Q558" s="68">
        <f t="shared" si="2453"/>
        <v>990.72935058999997</v>
      </c>
      <c r="R558" s="68">
        <f t="shared" si="2453"/>
        <v>995.34004488000005</v>
      </c>
      <c r="S558" s="68">
        <f t="shared" si="2453"/>
        <v>991.15208315999996</v>
      </c>
      <c r="T558" s="68">
        <f t="shared" si="2453"/>
        <v>991.00259154000003</v>
      </c>
      <c r="U558" s="68">
        <f t="shared" si="2453"/>
        <v>991.31308534000004</v>
      </c>
      <c r="V558" s="68">
        <f t="shared" si="2453"/>
        <v>992.15209658000003</v>
      </c>
      <c r="W558" s="68">
        <f t="shared" si="2453"/>
        <v>993.93472214999997</v>
      </c>
      <c r="X558" s="68">
        <f t="shared" si="2453"/>
        <v>993.65282709999997</v>
      </c>
      <c r="Y558" s="69">
        <f t="shared" si="2453"/>
        <v>992.10455652999997</v>
      </c>
    </row>
    <row r="559" spans="1:25" ht="38.25" outlineLevel="1" x14ac:dyDescent="0.2">
      <c r="A559" s="73" t="s">
        <v>39</v>
      </c>
      <c r="B559" s="27">
        <f>B553</f>
        <v>28.5</v>
      </c>
      <c r="C559" s="27">
        <f t="shared" ref="C559:Y559" si="2454">C553</f>
        <v>28.5</v>
      </c>
      <c r="D559" s="27">
        <f t="shared" si="2454"/>
        <v>28.5</v>
      </c>
      <c r="E559" s="27">
        <f t="shared" si="2454"/>
        <v>28.5</v>
      </c>
      <c r="F559" s="27">
        <f t="shared" si="2454"/>
        <v>28.5</v>
      </c>
      <c r="G559" s="27">
        <f t="shared" si="2454"/>
        <v>28.5</v>
      </c>
      <c r="H559" s="27">
        <f t="shared" si="2454"/>
        <v>28.5</v>
      </c>
      <c r="I559" s="27">
        <f t="shared" si="2454"/>
        <v>28.5</v>
      </c>
      <c r="J559" s="27">
        <f t="shared" si="2454"/>
        <v>28.5</v>
      </c>
      <c r="K559" s="27">
        <f t="shared" si="2454"/>
        <v>28.5</v>
      </c>
      <c r="L559" s="27">
        <f t="shared" si="2454"/>
        <v>28.5</v>
      </c>
      <c r="M559" s="27">
        <f t="shared" si="2454"/>
        <v>28.5</v>
      </c>
      <c r="N559" s="27">
        <f t="shared" si="2454"/>
        <v>28.5</v>
      </c>
      <c r="O559" s="27">
        <f t="shared" si="2454"/>
        <v>28.5</v>
      </c>
      <c r="P559" s="27">
        <f t="shared" si="2454"/>
        <v>28.5</v>
      </c>
      <c r="Q559" s="27">
        <f t="shared" si="2454"/>
        <v>28.5</v>
      </c>
      <c r="R559" s="27">
        <f t="shared" si="2454"/>
        <v>28.5</v>
      </c>
      <c r="S559" s="27">
        <f t="shared" si="2454"/>
        <v>28.5</v>
      </c>
      <c r="T559" s="27">
        <f t="shared" si="2454"/>
        <v>28.5</v>
      </c>
      <c r="U559" s="27">
        <f t="shared" si="2454"/>
        <v>28.5</v>
      </c>
      <c r="V559" s="27">
        <f t="shared" si="2454"/>
        <v>28.5</v>
      </c>
      <c r="W559" s="27">
        <f t="shared" si="2454"/>
        <v>28.5</v>
      </c>
      <c r="X559" s="27">
        <f t="shared" si="2454"/>
        <v>28.5</v>
      </c>
      <c r="Y559" s="28">
        <f t="shared" si="2454"/>
        <v>28.5</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2.8987535800000002</v>
      </c>
      <c r="C562" s="75">
        <f t="shared" si="2457"/>
        <v>2.8987535800000002</v>
      </c>
      <c r="D562" s="75">
        <f t="shared" si="2457"/>
        <v>2.8987535800000002</v>
      </c>
      <c r="E562" s="75">
        <f t="shared" si="2457"/>
        <v>2.8987535800000002</v>
      </c>
      <c r="F562" s="75">
        <f t="shared" si="2457"/>
        <v>2.8987535800000002</v>
      </c>
      <c r="G562" s="75">
        <f t="shared" si="2457"/>
        <v>2.8987535800000002</v>
      </c>
      <c r="H562" s="75">
        <f t="shared" si="2457"/>
        <v>2.8987535800000002</v>
      </c>
      <c r="I562" s="75">
        <f t="shared" si="2457"/>
        <v>2.8987535800000002</v>
      </c>
      <c r="J562" s="75">
        <f t="shared" si="2457"/>
        <v>2.8987535800000002</v>
      </c>
      <c r="K562" s="75">
        <f t="shared" si="2457"/>
        <v>2.8987535800000002</v>
      </c>
      <c r="L562" s="75">
        <f t="shared" si="2457"/>
        <v>2.8987535800000002</v>
      </c>
      <c r="M562" s="75">
        <f t="shared" si="2457"/>
        <v>2.8987535800000002</v>
      </c>
      <c r="N562" s="75">
        <f t="shared" si="2457"/>
        <v>2.8987535800000002</v>
      </c>
      <c r="O562" s="75">
        <f t="shared" si="2457"/>
        <v>2.8987535800000002</v>
      </c>
      <c r="P562" s="75">
        <f t="shared" si="2457"/>
        <v>2.8987535800000002</v>
      </c>
      <c r="Q562" s="75">
        <f t="shared" si="2457"/>
        <v>2.8987535800000002</v>
      </c>
      <c r="R562" s="75">
        <f t="shared" si="2457"/>
        <v>2.8987535800000002</v>
      </c>
      <c r="S562" s="75">
        <f t="shared" si="2457"/>
        <v>2.8987535800000002</v>
      </c>
      <c r="T562" s="75">
        <f t="shared" si="2457"/>
        <v>2.8987535800000002</v>
      </c>
      <c r="U562" s="75">
        <f t="shared" si="2457"/>
        <v>2.8987535800000002</v>
      </c>
      <c r="V562" s="75">
        <f t="shared" si="2457"/>
        <v>2.8987535800000002</v>
      </c>
      <c r="W562" s="75">
        <f t="shared" si="2457"/>
        <v>2.8987535800000002</v>
      </c>
      <c r="X562" s="75">
        <f t="shared" si="2457"/>
        <v>2.8987535800000002</v>
      </c>
      <c r="Y562" s="76">
        <f t="shared" si="2457"/>
        <v>2.8987535800000002</v>
      </c>
    </row>
    <row r="563" spans="1:25" x14ac:dyDescent="0.2">
      <c r="A563" s="72">
        <v>30</v>
      </c>
      <c r="B563" s="70">
        <f>ROUND(SUM(B564:B568),2)</f>
        <v>2445.7600000000002</v>
      </c>
      <c r="C563" s="70">
        <f t="shared" ref="C563" si="2458">ROUND(SUM(C564:C568),2)</f>
        <v>2445.62</v>
      </c>
      <c r="D563" s="70">
        <f t="shared" ref="D563" si="2459">ROUND(SUM(D564:D568),2)</f>
        <v>2445.56</v>
      </c>
      <c r="E563" s="70">
        <f t="shared" ref="E563" si="2460">ROUND(SUM(E564:E568),2)</f>
        <v>2444.9899999999998</v>
      </c>
      <c r="F563" s="70">
        <f t="shared" ref="F563" si="2461">ROUND(SUM(F564:F568),2)</f>
        <v>2444.96</v>
      </c>
      <c r="G563" s="70">
        <f t="shared" ref="G563" si="2462">ROUND(SUM(G564:G568),2)</f>
        <v>2445.06</v>
      </c>
      <c r="H563" s="70">
        <f t="shared" ref="H563" si="2463">ROUND(SUM(H564:H568),2)</f>
        <v>2445.46</v>
      </c>
      <c r="I563" s="70">
        <f t="shared" ref="I563" si="2464">ROUND(SUM(I564:I568),2)</f>
        <v>2451.5100000000002</v>
      </c>
      <c r="J563" s="70">
        <f t="shared" ref="J563" si="2465">ROUND(SUM(J564:J568),2)</f>
        <v>2450.19</v>
      </c>
      <c r="K563" s="70">
        <f t="shared" ref="K563" si="2466">ROUND(SUM(K564:K568),2)</f>
        <v>2445.54</v>
      </c>
      <c r="L563" s="70">
        <f t="shared" ref="L563" si="2467">ROUND(SUM(L564:L568),2)</f>
        <v>2445.0500000000002</v>
      </c>
      <c r="M563" s="70">
        <f t="shared" ref="M563" si="2468">ROUND(SUM(M564:M568),2)</f>
        <v>2445.19</v>
      </c>
      <c r="N563" s="70">
        <f t="shared" ref="N563" si="2469">ROUND(SUM(N564:N568),2)</f>
        <v>2445.02</v>
      </c>
      <c r="O563" s="70">
        <f t="shared" ref="O563" si="2470">ROUND(SUM(O564:O568),2)</f>
        <v>2445.46</v>
      </c>
      <c r="P563" s="70">
        <f t="shared" ref="P563" si="2471">ROUND(SUM(P564:P568),2)</f>
        <v>2445.7800000000002</v>
      </c>
      <c r="Q563" s="70">
        <f t="shared" ref="Q563" si="2472">ROUND(SUM(Q564:Q568),2)</f>
        <v>2445.1999999999998</v>
      </c>
      <c r="R563" s="70">
        <f t="shared" ref="R563" si="2473">ROUND(SUM(R564:R568),2)</f>
        <v>2444.77</v>
      </c>
      <c r="S563" s="70">
        <f t="shared" ref="S563" si="2474">ROUND(SUM(S564:S568),2)</f>
        <v>2443.06</v>
      </c>
      <c r="T563" s="70">
        <f t="shared" ref="T563" si="2475">ROUND(SUM(T564:T568),2)</f>
        <v>2444.8200000000002</v>
      </c>
      <c r="U563" s="70">
        <f t="shared" ref="U563" si="2476">ROUND(SUM(U564:U568),2)</f>
        <v>2443.94</v>
      </c>
      <c r="V563" s="70">
        <f t="shared" ref="V563" si="2477">ROUND(SUM(V564:V568),2)</f>
        <v>2443.86</v>
      </c>
      <c r="W563" s="70">
        <f t="shared" ref="W563" si="2478">ROUND(SUM(W564:W568),2)</f>
        <v>2444.6999999999998</v>
      </c>
      <c r="X563" s="70">
        <f t="shared" ref="X563" si="2479">ROUND(SUM(X564:X568),2)</f>
        <v>2446.36</v>
      </c>
      <c r="Y563" s="71">
        <f>ROUND(SUM(Y564:Y568),2)</f>
        <v>2443.41</v>
      </c>
    </row>
    <row r="564" spans="1:25" ht="38.25" outlineLevel="1" x14ac:dyDescent="0.2">
      <c r="A564" s="73" t="s">
        <v>105</v>
      </c>
      <c r="B564" s="68">
        <f>B186</f>
        <v>991.43070076000004</v>
      </c>
      <c r="C564" s="68">
        <f t="shared" ref="C564:Y564" si="2480">C186</f>
        <v>991.28629751000005</v>
      </c>
      <c r="D564" s="68">
        <f t="shared" si="2480"/>
        <v>991.23581968999997</v>
      </c>
      <c r="E564" s="68">
        <f t="shared" si="2480"/>
        <v>990.65875939</v>
      </c>
      <c r="F564" s="68">
        <f t="shared" si="2480"/>
        <v>990.63419725999995</v>
      </c>
      <c r="G564" s="68">
        <f t="shared" si="2480"/>
        <v>990.73243815000001</v>
      </c>
      <c r="H564" s="68">
        <f t="shared" si="2480"/>
        <v>991.12921892999998</v>
      </c>
      <c r="I564" s="68">
        <f t="shared" si="2480"/>
        <v>997.18020318000003</v>
      </c>
      <c r="J564" s="68">
        <f t="shared" si="2480"/>
        <v>995.85796281</v>
      </c>
      <c r="K564" s="68">
        <f t="shared" si="2480"/>
        <v>991.20842282000001</v>
      </c>
      <c r="L564" s="68">
        <f t="shared" si="2480"/>
        <v>990.71991704000004</v>
      </c>
      <c r="M564" s="68">
        <f t="shared" si="2480"/>
        <v>990.86343841999997</v>
      </c>
      <c r="N564" s="68">
        <f t="shared" si="2480"/>
        <v>990.69505643000002</v>
      </c>
      <c r="O564" s="68">
        <f t="shared" si="2480"/>
        <v>991.12901391000003</v>
      </c>
      <c r="P564" s="68">
        <f t="shared" si="2480"/>
        <v>991.45020421000004</v>
      </c>
      <c r="Q564" s="68">
        <f t="shared" si="2480"/>
        <v>990.87021400000003</v>
      </c>
      <c r="R564" s="68">
        <f t="shared" si="2480"/>
        <v>990.43944410999995</v>
      </c>
      <c r="S564" s="68">
        <f t="shared" si="2480"/>
        <v>988.73388549000003</v>
      </c>
      <c r="T564" s="68">
        <f t="shared" si="2480"/>
        <v>990.491308</v>
      </c>
      <c r="U564" s="68">
        <f t="shared" si="2480"/>
        <v>989.60783946000004</v>
      </c>
      <c r="V564" s="68">
        <f t="shared" si="2480"/>
        <v>989.53515919999995</v>
      </c>
      <c r="W564" s="68">
        <f t="shared" si="2480"/>
        <v>990.37050217000001</v>
      </c>
      <c r="X564" s="68">
        <f t="shared" si="2480"/>
        <v>992.03369564000002</v>
      </c>
      <c r="Y564" s="69">
        <f t="shared" si="2480"/>
        <v>989.08562832999996</v>
      </c>
    </row>
    <row r="565" spans="1:25" ht="38.25" outlineLevel="1" x14ac:dyDescent="0.2">
      <c r="A565" s="73" t="s">
        <v>39</v>
      </c>
      <c r="B565" s="27">
        <f>B559</f>
        <v>28.5</v>
      </c>
      <c r="C565" s="27">
        <f t="shared" ref="C565:Y565" si="2481">C559</f>
        <v>28.5</v>
      </c>
      <c r="D565" s="27">
        <f t="shared" si="2481"/>
        <v>28.5</v>
      </c>
      <c r="E565" s="27">
        <f t="shared" si="2481"/>
        <v>28.5</v>
      </c>
      <c r="F565" s="27">
        <f t="shared" si="2481"/>
        <v>28.5</v>
      </c>
      <c r="G565" s="27">
        <f t="shared" si="2481"/>
        <v>28.5</v>
      </c>
      <c r="H565" s="27">
        <f t="shared" si="2481"/>
        <v>28.5</v>
      </c>
      <c r="I565" s="27">
        <f t="shared" si="2481"/>
        <v>28.5</v>
      </c>
      <c r="J565" s="27">
        <f t="shared" si="2481"/>
        <v>28.5</v>
      </c>
      <c r="K565" s="27">
        <f t="shared" si="2481"/>
        <v>28.5</v>
      </c>
      <c r="L565" s="27">
        <f t="shared" si="2481"/>
        <v>28.5</v>
      </c>
      <c r="M565" s="27">
        <f t="shared" si="2481"/>
        <v>28.5</v>
      </c>
      <c r="N565" s="27">
        <f t="shared" si="2481"/>
        <v>28.5</v>
      </c>
      <c r="O565" s="27">
        <f t="shared" si="2481"/>
        <v>28.5</v>
      </c>
      <c r="P565" s="27">
        <f t="shared" si="2481"/>
        <v>28.5</v>
      </c>
      <c r="Q565" s="27">
        <f t="shared" si="2481"/>
        <v>28.5</v>
      </c>
      <c r="R565" s="27">
        <f t="shared" si="2481"/>
        <v>28.5</v>
      </c>
      <c r="S565" s="27">
        <f t="shared" si="2481"/>
        <v>28.5</v>
      </c>
      <c r="T565" s="27">
        <f t="shared" si="2481"/>
        <v>28.5</v>
      </c>
      <c r="U565" s="27">
        <f t="shared" si="2481"/>
        <v>28.5</v>
      </c>
      <c r="V565" s="27">
        <f t="shared" si="2481"/>
        <v>28.5</v>
      </c>
      <c r="W565" s="27">
        <f t="shared" si="2481"/>
        <v>28.5</v>
      </c>
      <c r="X565" s="27">
        <f t="shared" si="2481"/>
        <v>28.5</v>
      </c>
      <c r="Y565" s="28">
        <f t="shared" si="2481"/>
        <v>28.5</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2.8987535800000002</v>
      </c>
      <c r="C568" s="75">
        <f t="shared" si="2484"/>
        <v>2.8987535800000002</v>
      </c>
      <c r="D568" s="75">
        <f t="shared" si="2484"/>
        <v>2.8987535800000002</v>
      </c>
      <c r="E568" s="75">
        <f t="shared" si="2484"/>
        <v>2.8987535800000002</v>
      </c>
      <c r="F568" s="75">
        <f t="shared" si="2484"/>
        <v>2.8987535800000002</v>
      </c>
      <c r="G568" s="75">
        <f t="shared" si="2484"/>
        <v>2.8987535800000002</v>
      </c>
      <c r="H568" s="75">
        <f t="shared" si="2484"/>
        <v>2.8987535800000002</v>
      </c>
      <c r="I568" s="75">
        <f t="shared" si="2484"/>
        <v>2.8987535800000002</v>
      </c>
      <c r="J568" s="75">
        <f t="shared" si="2484"/>
        <v>2.8987535800000002</v>
      </c>
      <c r="K568" s="75">
        <f t="shared" si="2484"/>
        <v>2.8987535800000002</v>
      </c>
      <c r="L568" s="75">
        <f t="shared" si="2484"/>
        <v>2.8987535800000002</v>
      </c>
      <c r="M568" s="75">
        <f t="shared" si="2484"/>
        <v>2.8987535800000002</v>
      </c>
      <c r="N568" s="75">
        <f t="shared" si="2484"/>
        <v>2.8987535800000002</v>
      </c>
      <c r="O568" s="75">
        <f t="shared" si="2484"/>
        <v>2.8987535800000002</v>
      </c>
      <c r="P568" s="75">
        <f t="shared" si="2484"/>
        <v>2.8987535800000002</v>
      </c>
      <c r="Q568" s="75">
        <f t="shared" si="2484"/>
        <v>2.8987535800000002</v>
      </c>
      <c r="R568" s="75">
        <f t="shared" si="2484"/>
        <v>2.8987535800000002</v>
      </c>
      <c r="S568" s="75">
        <f t="shared" si="2484"/>
        <v>2.8987535800000002</v>
      </c>
      <c r="T568" s="75">
        <f t="shared" si="2484"/>
        <v>2.8987535800000002</v>
      </c>
      <c r="U568" s="75">
        <f t="shared" si="2484"/>
        <v>2.8987535800000002</v>
      </c>
      <c r="V568" s="75">
        <f t="shared" si="2484"/>
        <v>2.8987535800000002</v>
      </c>
      <c r="W568" s="75">
        <f t="shared" si="2484"/>
        <v>2.8987535800000002</v>
      </c>
      <c r="X568" s="75">
        <f t="shared" si="2484"/>
        <v>2.8987535800000002</v>
      </c>
      <c r="Y568" s="76">
        <f t="shared" si="2484"/>
        <v>2.8987535800000002</v>
      </c>
    </row>
    <row r="569" spans="1:25" x14ac:dyDescent="0.2">
      <c r="A569" s="72">
        <v>31</v>
      </c>
      <c r="B569" s="70">
        <f>ROUND(SUM(B570:B574),2)</f>
        <v>1454.33</v>
      </c>
      <c r="C569" s="70">
        <f t="shared" ref="C569" si="2485">ROUND(SUM(C570:C574),2)</f>
        <v>1454.33</v>
      </c>
      <c r="D569" s="70">
        <f t="shared" ref="D569" si="2486">ROUND(SUM(D570:D574),2)</f>
        <v>1454.33</v>
      </c>
      <c r="E569" s="70">
        <f t="shared" ref="E569" si="2487">ROUND(SUM(E570:E574),2)</f>
        <v>1454.33</v>
      </c>
      <c r="F569" s="70">
        <f t="shared" ref="F569" si="2488">ROUND(SUM(F570:F574),2)</f>
        <v>1454.33</v>
      </c>
      <c r="G569" s="70">
        <f t="shared" ref="G569" si="2489">ROUND(SUM(G570:G574),2)</f>
        <v>1454.33</v>
      </c>
      <c r="H569" s="70">
        <f t="shared" ref="H569" si="2490">ROUND(SUM(H570:H574),2)</f>
        <v>1454.33</v>
      </c>
      <c r="I569" s="70">
        <f t="shared" ref="I569" si="2491">ROUND(SUM(I570:I574),2)</f>
        <v>1454.33</v>
      </c>
      <c r="J569" s="70">
        <f t="shared" ref="J569" si="2492">ROUND(SUM(J570:J574),2)</f>
        <v>1454.33</v>
      </c>
      <c r="K569" s="70">
        <f t="shared" ref="K569" si="2493">ROUND(SUM(K570:K574),2)</f>
        <v>1454.33</v>
      </c>
      <c r="L569" s="70">
        <f t="shared" ref="L569" si="2494">ROUND(SUM(L570:L574),2)</f>
        <v>1454.33</v>
      </c>
      <c r="M569" s="70">
        <f t="shared" ref="M569" si="2495">ROUND(SUM(M570:M574),2)</f>
        <v>1454.33</v>
      </c>
      <c r="N569" s="70">
        <f t="shared" ref="N569" si="2496">ROUND(SUM(N570:N574),2)</f>
        <v>1454.33</v>
      </c>
      <c r="O569" s="70">
        <f t="shared" ref="O569" si="2497">ROUND(SUM(O570:O574),2)</f>
        <v>1454.33</v>
      </c>
      <c r="P569" s="70">
        <f t="shared" ref="P569" si="2498">ROUND(SUM(P570:P574),2)</f>
        <v>1454.33</v>
      </c>
      <c r="Q569" s="70">
        <f t="shared" ref="Q569" si="2499">ROUND(SUM(Q570:Q574),2)</f>
        <v>1454.33</v>
      </c>
      <c r="R569" s="70">
        <f t="shared" ref="R569" si="2500">ROUND(SUM(R570:R574),2)</f>
        <v>1454.33</v>
      </c>
      <c r="S569" s="70">
        <f t="shared" ref="S569" si="2501">ROUND(SUM(S570:S574),2)</f>
        <v>1454.33</v>
      </c>
      <c r="T569" s="70">
        <f t="shared" ref="T569" si="2502">ROUND(SUM(T570:T574),2)</f>
        <v>1454.33</v>
      </c>
      <c r="U569" s="70">
        <f t="shared" ref="U569" si="2503">ROUND(SUM(U570:U574),2)</f>
        <v>1454.33</v>
      </c>
      <c r="V569" s="70">
        <f t="shared" ref="V569" si="2504">ROUND(SUM(V570:V574),2)</f>
        <v>1454.33</v>
      </c>
      <c r="W569" s="70">
        <f t="shared" ref="W569" si="2505">ROUND(SUM(W570:W574),2)</f>
        <v>1454.33</v>
      </c>
      <c r="X569" s="70">
        <f t="shared" ref="X569" si="2506">ROUND(SUM(X570:X574),2)</f>
        <v>1454.33</v>
      </c>
      <c r="Y569" s="71">
        <f>ROUND(SUM(Y570:Y574),2)</f>
        <v>1454.33</v>
      </c>
    </row>
    <row r="570" spans="1:25" ht="38.25" outlineLevel="1" x14ac:dyDescent="0.2">
      <c r="A570" s="73" t="s">
        <v>105</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outlineLevel="1" x14ac:dyDescent="0.2">
      <c r="A571" s="73" t="s">
        <v>39</v>
      </c>
      <c r="B571" s="27">
        <f>B565</f>
        <v>28.5</v>
      </c>
      <c r="C571" s="27">
        <f t="shared" ref="C571:Y571" si="2508">C565</f>
        <v>28.5</v>
      </c>
      <c r="D571" s="27">
        <f t="shared" si="2508"/>
        <v>28.5</v>
      </c>
      <c r="E571" s="27">
        <f t="shared" si="2508"/>
        <v>28.5</v>
      </c>
      <c r="F571" s="27">
        <f t="shared" si="2508"/>
        <v>28.5</v>
      </c>
      <c r="G571" s="27">
        <f t="shared" si="2508"/>
        <v>28.5</v>
      </c>
      <c r="H571" s="27">
        <f t="shared" si="2508"/>
        <v>28.5</v>
      </c>
      <c r="I571" s="27">
        <f t="shared" si="2508"/>
        <v>28.5</v>
      </c>
      <c r="J571" s="27">
        <f t="shared" si="2508"/>
        <v>28.5</v>
      </c>
      <c r="K571" s="27">
        <f t="shared" si="2508"/>
        <v>28.5</v>
      </c>
      <c r="L571" s="27">
        <f t="shared" si="2508"/>
        <v>28.5</v>
      </c>
      <c r="M571" s="27">
        <f t="shared" si="2508"/>
        <v>28.5</v>
      </c>
      <c r="N571" s="27">
        <f t="shared" si="2508"/>
        <v>28.5</v>
      </c>
      <c r="O571" s="27">
        <f t="shared" si="2508"/>
        <v>28.5</v>
      </c>
      <c r="P571" s="27">
        <f t="shared" si="2508"/>
        <v>28.5</v>
      </c>
      <c r="Q571" s="27">
        <f t="shared" si="2508"/>
        <v>28.5</v>
      </c>
      <c r="R571" s="27">
        <f t="shared" si="2508"/>
        <v>28.5</v>
      </c>
      <c r="S571" s="27">
        <f t="shared" si="2508"/>
        <v>28.5</v>
      </c>
      <c r="T571" s="27">
        <f t="shared" si="2508"/>
        <v>28.5</v>
      </c>
      <c r="U571" s="27">
        <f t="shared" si="2508"/>
        <v>28.5</v>
      </c>
      <c r="V571" s="27">
        <f t="shared" si="2508"/>
        <v>28.5</v>
      </c>
      <c r="W571" s="27">
        <f t="shared" si="2508"/>
        <v>28.5</v>
      </c>
      <c r="X571" s="27">
        <f t="shared" si="2508"/>
        <v>28.5</v>
      </c>
      <c r="Y571" s="28">
        <f t="shared" si="2508"/>
        <v>28.5</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2.8987535800000002</v>
      </c>
      <c r="C574" s="75">
        <f t="shared" si="2511"/>
        <v>2.8987535800000002</v>
      </c>
      <c r="D574" s="75">
        <f t="shared" si="2511"/>
        <v>2.8987535800000002</v>
      </c>
      <c r="E574" s="75">
        <f t="shared" si="2511"/>
        <v>2.8987535800000002</v>
      </c>
      <c r="F574" s="75">
        <f t="shared" si="2511"/>
        <v>2.8987535800000002</v>
      </c>
      <c r="G574" s="75">
        <f t="shared" si="2511"/>
        <v>2.8987535800000002</v>
      </c>
      <c r="H574" s="75">
        <f t="shared" si="2511"/>
        <v>2.8987535800000002</v>
      </c>
      <c r="I574" s="75">
        <f t="shared" si="2511"/>
        <v>2.8987535800000002</v>
      </c>
      <c r="J574" s="75">
        <f t="shared" si="2511"/>
        <v>2.8987535800000002</v>
      </c>
      <c r="K574" s="75">
        <f t="shared" si="2511"/>
        <v>2.8987535800000002</v>
      </c>
      <c r="L574" s="75">
        <f t="shared" si="2511"/>
        <v>2.8987535800000002</v>
      </c>
      <c r="M574" s="75">
        <f t="shared" si="2511"/>
        <v>2.8987535800000002</v>
      </c>
      <c r="N574" s="75">
        <f t="shared" si="2511"/>
        <v>2.8987535800000002</v>
      </c>
      <c r="O574" s="75">
        <f t="shared" si="2511"/>
        <v>2.8987535800000002</v>
      </c>
      <c r="P574" s="75">
        <f t="shared" si="2511"/>
        <v>2.8987535800000002</v>
      </c>
      <c r="Q574" s="75">
        <f t="shared" si="2511"/>
        <v>2.8987535800000002</v>
      </c>
      <c r="R574" s="75">
        <f t="shared" si="2511"/>
        <v>2.8987535800000002</v>
      </c>
      <c r="S574" s="75">
        <f t="shared" si="2511"/>
        <v>2.8987535800000002</v>
      </c>
      <c r="T574" s="75">
        <f t="shared" si="2511"/>
        <v>2.8987535800000002</v>
      </c>
      <c r="U574" s="75">
        <f t="shared" si="2511"/>
        <v>2.8987535800000002</v>
      </c>
      <c r="V574" s="75">
        <f t="shared" si="2511"/>
        <v>2.8987535800000002</v>
      </c>
      <c r="W574" s="75">
        <f t="shared" si="2511"/>
        <v>2.8987535800000002</v>
      </c>
      <c r="X574" s="75">
        <f t="shared" si="2511"/>
        <v>2.8987535800000002</v>
      </c>
      <c r="Y574" s="76">
        <f t="shared" si="2511"/>
        <v>2.8987535800000002</v>
      </c>
    </row>
    <row r="575" spans="1:25" ht="15"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3628.38</v>
      </c>
      <c r="C578" s="70">
        <f t="shared" ref="C578" si="2512">ROUND(SUM(C579:C583),2)</f>
        <v>3644</v>
      </c>
      <c r="D578" s="70">
        <f t="shared" ref="D578" si="2513">ROUND(SUM(D579:D583),2)</f>
        <v>3631.82</v>
      </c>
      <c r="E578" s="70">
        <f t="shared" ref="E578" si="2514">ROUND(SUM(E579:E583),2)</f>
        <v>3645.09</v>
      </c>
      <c r="F578" s="70">
        <f t="shared" ref="F578" si="2515">ROUND(SUM(F579:F583),2)</f>
        <v>3630.41</v>
      </c>
      <c r="G578" s="70">
        <f t="shared" ref="G578" si="2516">ROUND(SUM(G579:G583),2)</f>
        <v>3626.73</v>
      </c>
      <c r="H578" s="70">
        <f t="shared" ref="H578" si="2517">ROUND(SUM(H579:H583),2)</f>
        <v>3627.07</v>
      </c>
      <c r="I578" s="70">
        <f t="shared" ref="I578" si="2518">ROUND(SUM(I579:I583),2)</f>
        <v>3627.56</v>
      </c>
      <c r="J578" s="70">
        <f t="shared" ref="J578" si="2519">ROUND(SUM(J579:J583),2)</f>
        <v>3627.93</v>
      </c>
      <c r="K578" s="70">
        <f t="shared" ref="K578" si="2520">ROUND(SUM(K579:K583),2)</f>
        <v>3625.93</v>
      </c>
      <c r="L578" s="70">
        <f t="shared" ref="L578" si="2521">ROUND(SUM(L579:L583),2)</f>
        <v>3645.15</v>
      </c>
      <c r="M578" s="70">
        <f t="shared" ref="M578" si="2522">ROUND(SUM(M579:M583),2)</f>
        <v>3624.61</v>
      </c>
      <c r="N578" s="70">
        <f t="shared" ref="N578" si="2523">ROUND(SUM(N579:N583),2)</f>
        <v>3625.46</v>
      </c>
      <c r="O578" s="70">
        <f t="shared" ref="O578" si="2524">ROUND(SUM(O579:O583),2)</f>
        <v>3624.88</v>
      </c>
      <c r="P578" s="70">
        <f t="shared" ref="P578" si="2525">ROUND(SUM(P579:P583),2)</f>
        <v>3624.33</v>
      </c>
      <c r="Q578" s="70">
        <f t="shared" ref="Q578" si="2526">ROUND(SUM(Q579:Q583),2)</f>
        <v>3624.31</v>
      </c>
      <c r="R578" s="70">
        <f t="shared" ref="R578" si="2527">ROUND(SUM(R579:R583),2)</f>
        <v>3638.71</v>
      </c>
      <c r="S578" s="70">
        <f t="shared" ref="S578" si="2528">ROUND(SUM(S579:S583),2)</f>
        <v>3623.89</v>
      </c>
      <c r="T578" s="70">
        <f t="shared" ref="T578" si="2529">ROUND(SUM(T579:T583),2)</f>
        <v>3626.78</v>
      </c>
      <c r="U578" s="70">
        <f t="shared" ref="U578" si="2530">ROUND(SUM(U579:U583),2)</f>
        <v>3627.58</v>
      </c>
      <c r="V578" s="70">
        <f t="shared" ref="V578" si="2531">ROUND(SUM(V579:V583),2)</f>
        <v>3627.57</v>
      </c>
      <c r="W578" s="70">
        <f t="shared" ref="W578" si="2532">ROUND(SUM(W579:W583),2)</f>
        <v>3629.64</v>
      </c>
      <c r="X578" s="70">
        <f t="shared" ref="X578" si="2533">ROUND(SUM(X579:X583),2)</f>
        <v>3643.65</v>
      </c>
      <c r="Y578" s="71">
        <f>ROUND(SUM(Y579:Y583),2)</f>
        <v>3627.99</v>
      </c>
    </row>
    <row r="579" spans="1:25" s="7" customFormat="1" ht="42.75" customHeight="1" outlineLevel="1" x14ac:dyDescent="0.2">
      <c r="A579" s="73" t="s">
        <v>105</v>
      </c>
      <c r="B579" s="68">
        <f>B12</f>
        <v>990.05748556000003</v>
      </c>
      <c r="C579" s="68">
        <f t="shared" ref="C579:Y579" si="2534">C12</f>
        <v>1005.68591844</v>
      </c>
      <c r="D579" s="68">
        <f t="shared" si="2534"/>
        <v>993.50056499000004</v>
      </c>
      <c r="E579" s="68">
        <f t="shared" si="2534"/>
        <v>1006.7688497</v>
      </c>
      <c r="F579" s="68">
        <f t="shared" si="2534"/>
        <v>992.09445887000004</v>
      </c>
      <c r="G579" s="68">
        <f t="shared" si="2534"/>
        <v>988.41218952999998</v>
      </c>
      <c r="H579" s="68">
        <f t="shared" si="2534"/>
        <v>988.74767219</v>
      </c>
      <c r="I579" s="68">
        <f t="shared" si="2534"/>
        <v>989.23682712000004</v>
      </c>
      <c r="J579" s="68">
        <f t="shared" si="2534"/>
        <v>989.61010630999999</v>
      </c>
      <c r="K579" s="68">
        <f t="shared" si="2534"/>
        <v>987.61154876000001</v>
      </c>
      <c r="L579" s="68">
        <f t="shared" si="2534"/>
        <v>1006.829281</v>
      </c>
      <c r="M579" s="68">
        <f t="shared" si="2534"/>
        <v>986.29494349000004</v>
      </c>
      <c r="N579" s="68">
        <f t="shared" si="2534"/>
        <v>987.13980184000002</v>
      </c>
      <c r="O579" s="68">
        <f t="shared" si="2534"/>
        <v>986.56148356000006</v>
      </c>
      <c r="P579" s="68">
        <f t="shared" si="2534"/>
        <v>986.01588356000002</v>
      </c>
      <c r="Q579" s="68">
        <f t="shared" si="2534"/>
        <v>985.99227988999996</v>
      </c>
      <c r="R579" s="68">
        <f t="shared" si="2534"/>
        <v>1000.3864569</v>
      </c>
      <c r="S579" s="68">
        <f t="shared" si="2534"/>
        <v>985.56766583000001</v>
      </c>
      <c r="T579" s="68">
        <f t="shared" si="2534"/>
        <v>988.45796103999999</v>
      </c>
      <c r="U579" s="68">
        <f t="shared" si="2534"/>
        <v>989.26555237000002</v>
      </c>
      <c r="V579" s="68">
        <f t="shared" si="2534"/>
        <v>989.25065837</v>
      </c>
      <c r="W579" s="68">
        <f t="shared" si="2534"/>
        <v>991.32514985</v>
      </c>
      <c r="X579" s="68">
        <f t="shared" si="2534"/>
        <v>1005.33196137</v>
      </c>
      <c r="Y579" s="69">
        <f t="shared" si="2534"/>
        <v>989.66958295999996</v>
      </c>
    </row>
    <row r="580" spans="1:25" s="7" customFormat="1" ht="38.25" outlineLevel="1" x14ac:dyDescent="0.2">
      <c r="A580" s="73" t="s">
        <v>39</v>
      </c>
      <c r="B580" s="27">
        <f>B571</f>
        <v>28.5</v>
      </c>
      <c r="C580" s="27">
        <f t="shared" ref="C580:Y580" si="2535">C571</f>
        <v>28.5</v>
      </c>
      <c r="D580" s="27">
        <f t="shared" si="2535"/>
        <v>28.5</v>
      </c>
      <c r="E580" s="27">
        <f t="shared" si="2535"/>
        <v>28.5</v>
      </c>
      <c r="F580" s="27">
        <f t="shared" si="2535"/>
        <v>28.5</v>
      </c>
      <c r="G580" s="27">
        <f t="shared" si="2535"/>
        <v>28.5</v>
      </c>
      <c r="H580" s="27">
        <f t="shared" si="2535"/>
        <v>28.5</v>
      </c>
      <c r="I580" s="27">
        <f t="shared" si="2535"/>
        <v>28.5</v>
      </c>
      <c r="J580" s="27">
        <f t="shared" si="2535"/>
        <v>28.5</v>
      </c>
      <c r="K580" s="27">
        <f t="shared" si="2535"/>
        <v>28.5</v>
      </c>
      <c r="L580" s="27">
        <f t="shared" si="2535"/>
        <v>28.5</v>
      </c>
      <c r="M580" s="27">
        <f t="shared" si="2535"/>
        <v>28.5</v>
      </c>
      <c r="N580" s="27">
        <f t="shared" si="2535"/>
        <v>28.5</v>
      </c>
      <c r="O580" s="27">
        <f t="shared" si="2535"/>
        <v>28.5</v>
      </c>
      <c r="P580" s="27">
        <f t="shared" si="2535"/>
        <v>28.5</v>
      </c>
      <c r="Q580" s="27">
        <f t="shared" si="2535"/>
        <v>28.5</v>
      </c>
      <c r="R580" s="27">
        <f t="shared" si="2535"/>
        <v>28.5</v>
      </c>
      <c r="S580" s="27">
        <f t="shared" si="2535"/>
        <v>28.5</v>
      </c>
      <c r="T580" s="27">
        <f t="shared" si="2535"/>
        <v>28.5</v>
      </c>
      <c r="U580" s="27">
        <f t="shared" si="2535"/>
        <v>28.5</v>
      </c>
      <c r="V580" s="27">
        <f t="shared" si="2535"/>
        <v>28.5</v>
      </c>
      <c r="W580" s="27">
        <f t="shared" si="2535"/>
        <v>28.5</v>
      </c>
      <c r="X580" s="27">
        <f t="shared" si="2535"/>
        <v>28.5</v>
      </c>
      <c r="Y580" s="28">
        <f t="shared" si="2535"/>
        <v>28.5</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2.8987535800000002</v>
      </c>
      <c r="C583" s="75">
        <f t="shared" ref="C583:Y583" si="2538">C574</f>
        <v>2.8987535800000002</v>
      </c>
      <c r="D583" s="75">
        <f t="shared" si="2538"/>
        <v>2.8987535800000002</v>
      </c>
      <c r="E583" s="75">
        <f t="shared" si="2538"/>
        <v>2.8987535800000002</v>
      </c>
      <c r="F583" s="75">
        <f t="shared" si="2538"/>
        <v>2.8987535800000002</v>
      </c>
      <c r="G583" s="75">
        <f t="shared" si="2538"/>
        <v>2.8987535800000002</v>
      </c>
      <c r="H583" s="75">
        <f t="shared" si="2538"/>
        <v>2.8987535800000002</v>
      </c>
      <c r="I583" s="75">
        <f t="shared" si="2538"/>
        <v>2.8987535800000002</v>
      </c>
      <c r="J583" s="75">
        <f t="shared" si="2538"/>
        <v>2.8987535800000002</v>
      </c>
      <c r="K583" s="75">
        <f t="shared" si="2538"/>
        <v>2.8987535800000002</v>
      </c>
      <c r="L583" s="75">
        <f t="shared" si="2538"/>
        <v>2.8987535800000002</v>
      </c>
      <c r="M583" s="75">
        <f t="shared" si="2538"/>
        <v>2.8987535800000002</v>
      </c>
      <c r="N583" s="75">
        <f t="shared" si="2538"/>
        <v>2.8987535800000002</v>
      </c>
      <c r="O583" s="75">
        <f t="shared" si="2538"/>
        <v>2.8987535800000002</v>
      </c>
      <c r="P583" s="75">
        <f t="shared" si="2538"/>
        <v>2.8987535800000002</v>
      </c>
      <c r="Q583" s="75">
        <f t="shared" si="2538"/>
        <v>2.8987535800000002</v>
      </c>
      <c r="R583" s="75">
        <f t="shared" si="2538"/>
        <v>2.8987535800000002</v>
      </c>
      <c r="S583" s="75">
        <f t="shared" si="2538"/>
        <v>2.8987535800000002</v>
      </c>
      <c r="T583" s="75">
        <f t="shared" si="2538"/>
        <v>2.8987535800000002</v>
      </c>
      <c r="U583" s="75">
        <f t="shared" si="2538"/>
        <v>2.8987535800000002</v>
      </c>
      <c r="V583" s="75">
        <f t="shared" si="2538"/>
        <v>2.8987535800000002</v>
      </c>
      <c r="W583" s="75">
        <f t="shared" si="2538"/>
        <v>2.8987535800000002</v>
      </c>
      <c r="X583" s="75">
        <f t="shared" si="2538"/>
        <v>2.8987535800000002</v>
      </c>
      <c r="Y583" s="76">
        <f t="shared" si="2538"/>
        <v>2.8987535800000002</v>
      </c>
    </row>
    <row r="584" spans="1:25" s="13" customFormat="1" ht="18.75" customHeight="1" x14ac:dyDescent="0.2">
      <c r="A584" s="72">
        <v>2</v>
      </c>
      <c r="B584" s="70">
        <f>ROUND(SUM(B585:B589),2)</f>
        <v>3627.24</v>
      </c>
      <c r="C584" s="70">
        <f t="shared" ref="C584" si="2539">ROUND(SUM(C585:C589),2)</f>
        <v>3626.83</v>
      </c>
      <c r="D584" s="70">
        <f t="shared" ref="D584" si="2540">ROUND(SUM(D585:D589),2)</f>
        <v>3626.64</v>
      </c>
      <c r="E584" s="70">
        <f t="shared" ref="E584" si="2541">ROUND(SUM(E585:E589),2)</f>
        <v>3625.79</v>
      </c>
      <c r="F584" s="70">
        <f t="shared" ref="F584" si="2542">ROUND(SUM(F585:F589),2)</f>
        <v>3626.33</v>
      </c>
      <c r="G584" s="70">
        <f t="shared" ref="G584" si="2543">ROUND(SUM(G585:G589),2)</f>
        <v>3626.36</v>
      </c>
      <c r="H584" s="70">
        <f t="shared" ref="H584" si="2544">ROUND(SUM(H585:H589),2)</f>
        <v>3626.48</v>
      </c>
      <c r="I584" s="70">
        <f t="shared" ref="I584" si="2545">ROUND(SUM(I585:I589),2)</f>
        <v>3639.11</v>
      </c>
      <c r="J584" s="70">
        <f t="shared" ref="J584" si="2546">ROUND(SUM(J585:J589),2)</f>
        <v>3632.25</v>
      </c>
      <c r="K584" s="70">
        <f t="shared" ref="K584" si="2547">ROUND(SUM(K585:K589),2)</f>
        <v>3632.81</v>
      </c>
      <c r="L584" s="70">
        <f t="shared" ref="L584" si="2548">ROUND(SUM(L585:L589),2)</f>
        <v>3626.83</v>
      </c>
      <c r="M584" s="70">
        <f t="shared" ref="M584" si="2549">ROUND(SUM(M585:M589),2)</f>
        <v>3627.55</v>
      </c>
      <c r="N584" s="70">
        <f t="shared" ref="N584" si="2550">ROUND(SUM(N585:N589),2)</f>
        <v>3627.68</v>
      </c>
      <c r="O584" s="70">
        <f t="shared" ref="O584" si="2551">ROUND(SUM(O585:O589),2)</f>
        <v>3628.06</v>
      </c>
      <c r="P584" s="70">
        <f t="shared" ref="P584" si="2552">ROUND(SUM(P585:P589),2)</f>
        <v>3627.37</v>
      </c>
      <c r="Q584" s="70">
        <f t="shared" ref="Q584" si="2553">ROUND(SUM(Q585:Q589),2)</f>
        <v>3627.99</v>
      </c>
      <c r="R584" s="70">
        <f t="shared" ref="R584" si="2554">ROUND(SUM(R585:R589),2)</f>
        <v>3627.61</v>
      </c>
      <c r="S584" s="70">
        <f t="shared" ref="S584" si="2555">ROUND(SUM(S585:S589),2)</f>
        <v>3627.63</v>
      </c>
      <c r="T584" s="70">
        <f t="shared" ref="T584" si="2556">ROUND(SUM(T585:T589),2)</f>
        <v>3626.74</v>
      </c>
      <c r="U584" s="70">
        <f t="shared" ref="U584" si="2557">ROUND(SUM(U585:U589),2)</f>
        <v>3626.73</v>
      </c>
      <c r="V584" s="70">
        <f t="shared" ref="V584" si="2558">ROUND(SUM(V585:V589),2)</f>
        <v>3626.92</v>
      </c>
      <c r="W584" s="70">
        <f t="shared" ref="W584" si="2559">ROUND(SUM(W585:W589),2)</f>
        <v>3627.57</v>
      </c>
      <c r="X584" s="70">
        <f t="shared" ref="X584" si="2560">ROUND(SUM(X585:X589),2)</f>
        <v>3627.23</v>
      </c>
      <c r="Y584" s="71">
        <f>ROUND(SUM(Y585:Y589),2)</f>
        <v>3627.78</v>
      </c>
    </row>
    <row r="585" spans="1:25" s="6" customFormat="1" ht="44.25" customHeight="1" outlineLevel="1" x14ac:dyDescent="0.2">
      <c r="A585" s="73" t="s">
        <v>105</v>
      </c>
      <c r="B585" s="68">
        <f>B18</f>
        <v>988.91922476000002</v>
      </c>
      <c r="C585" s="68">
        <f t="shared" ref="C585:Y585" si="2561">C18</f>
        <v>988.51440047000006</v>
      </c>
      <c r="D585" s="68">
        <f t="shared" si="2561"/>
        <v>988.31658830000003</v>
      </c>
      <c r="E585" s="68">
        <f t="shared" si="2561"/>
        <v>987.46658844000001</v>
      </c>
      <c r="F585" s="68">
        <f t="shared" si="2561"/>
        <v>988.00860337999995</v>
      </c>
      <c r="G585" s="68">
        <f t="shared" si="2561"/>
        <v>988.03999840999995</v>
      </c>
      <c r="H585" s="68">
        <f t="shared" si="2561"/>
        <v>988.16172243000005</v>
      </c>
      <c r="I585" s="68">
        <f t="shared" si="2561"/>
        <v>1000.79551996</v>
      </c>
      <c r="J585" s="68">
        <f t="shared" si="2561"/>
        <v>993.93532445000005</v>
      </c>
      <c r="K585" s="68">
        <f t="shared" si="2561"/>
        <v>994.49100455999996</v>
      </c>
      <c r="L585" s="68">
        <f t="shared" si="2561"/>
        <v>988.51467420999995</v>
      </c>
      <c r="M585" s="68">
        <f t="shared" si="2561"/>
        <v>989.23203992000003</v>
      </c>
      <c r="N585" s="68">
        <f t="shared" si="2561"/>
        <v>989.36050561000002</v>
      </c>
      <c r="O585" s="68">
        <f t="shared" si="2561"/>
        <v>989.74439673999996</v>
      </c>
      <c r="P585" s="68">
        <f t="shared" si="2561"/>
        <v>989.05326394999997</v>
      </c>
      <c r="Q585" s="68">
        <f t="shared" si="2561"/>
        <v>989.67559241000004</v>
      </c>
      <c r="R585" s="68">
        <f t="shared" si="2561"/>
        <v>989.29452942</v>
      </c>
      <c r="S585" s="68">
        <f t="shared" si="2561"/>
        <v>989.31547217000002</v>
      </c>
      <c r="T585" s="68">
        <f t="shared" si="2561"/>
        <v>988.41753128000005</v>
      </c>
      <c r="U585" s="68">
        <f t="shared" si="2561"/>
        <v>988.40877817000001</v>
      </c>
      <c r="V585" s="68">
        <f t="shared" si="2561"/>
        <v>988.59913086999995</v>
      </c>
      <c r="W585" s="68">
        <f t="shared" si="2561"/>
        <v>989.25142500000004</v>
      </c>
      <c r="X585" s="68">
        <f t="shared" si="2561"/>
        <v>988.91582387999995</v>
      </c>
      <c r="Y585" s="69">
        <f t="shared" si="2561"/>
        <v>989.45950015000005</v>
      </c>
    </row>
    <row r="586" spans="1:25" s="6" customFormat="1" ht="38.25" outlineLevel="1" x14ac:dyDescent="0.2">
      <c r="A586" s="73" t="s">
        <v>39</v>
      </c>
      <c r="B586" s="27">
        <f>B580</f>
        <v>28.5</v>
      </c>
      <c r="C586" s="27">
        <f t="shared" ref="C586:Y589" si="2562">C580</f>
        <v>28.5</v>
      </c>
      <c r="D586" s="27">
        <f t="shared" si="2562"/>
        <v>28.5</v>
      </c>
      <c r="E586" s="27">
        <f t="shared" si="2562"/>
        <v>28.5</v>
      </c>
      <c r="F586" s="27">
        <f t="shared" si="2562"/>
        <v>28.5</v>
      </c>
      <c r="G586" s="27">
        <f t="shared" si="2562"/>
        <v>28.5</v>
      </c>
      <c r="H586" s="27">
        <f t="shared" si="2562"/>
        <v>28.5</v>
      </c>
      <c r="I586" s="27">
        <f t="shared" si="2562"/>
        <v>28.5</v>
      </c>
      <c r="J586" s="27">
        <f t="shared" si="2562"/>
        <v>28.5</v>
      </c>
      <c r="K586" s="27">
        <f t="shared" si="2562"/>
        <v>28.5</v>
      </c>
      <c r="L586" s="27">
        <f t="shared" si="2562"/>
        <v>28.5</v>
      </c>
      <c r="M586" s="27">
        <f t="shared" si="2562"/>
        <v>28.5</v>
      </c>
      <c r="N586" s="27">
        <f t="shared" si="2562"/>
        <v>28.5</v>
      </c>
      <c r="O586" s="27">
        <f t="shared" si="2562"/>
        <v>28.5</v>
      </c>
      <c r="P586" s="27">
        <f t="shared" si="2562"/>
        <v>28.5</v>
      </c>
      <c r="Q586" s="27">
        <f t="shared" si="2562"/>
        <v>28.5</v>
      </c>
      <c r="R586" s="27">
        <f t="shared" si="2562"/>
        <v>28.5</v>
      </c>
      <c r="S586" s="27">
        <f t="shared" si="2562"/>
        <v>28.5</v>
      </c>
      <c r="T586" s="27">
        <f t="shared" si="2562"/>
        <v>28.5</v>
      </c>
      <c r="U586" s="27">
        <f t="shared" si="2562"/>
        <v>28.5</v>
      </c>
      <c r="V586" s="27">
        <f t="shared" si="2562"/>
        <v>28.5</v>
      </c>
      <c r="W586" s="27">
        <f t="shared" si="2562"/>
        <v>28.5</v>
      </c>
      <c r="X586" s="27">
        <f t="shared" si="2562"/>
        <v>28.5</v>
      </c>
      <c r="Y586" s="28">
        <f t="shared" si="2562"/>
        <v>28.5</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2.8987535800000002</v>
      </c>
      <c r="C589" s="75">
        <f t="shared" si="2562"/>
        <v>2.8987535800000002</v>
      </c>
      <c r="D589" s="75">
        <f t="shared" si="2562"/>
        <v>2.8987535800000002</v>
      </c>
      <c r="E589" s="75">
        <f t="shared" si="2562"/>
        <v>2.8987535800000002</v>
      </c>
      <c r="F589" s="75">
        <f t="shared" si="2562"/>
        <v>2.8987535800000002</v>
      </c>
      <c r="G589" s="75">
        <f t="shared" si="2562"/>
        <v>2.8987535800000002</v>
      </c>
      <c r="H589" s="75">
        <f t="shared" si="2562"/>
        <v>2.8987535800000002</v>
      </c>
      <c r="I589" s="75">
        <f t="shared" si="2562"/>
        <v>2.8987535800000002</v>
      </c>
      <c r="J589" s="75">
        <f t="shared" si="2562"/>
        <v>2.8987535800000002</v>
      </c>
      <c r="K589" s="75">
        <f t="shared" si="2562"/>
        <v>2.8987535800000002</v>
      </c>
      <c r="L589" s="75">
        <f t="shared" si="2562"/>
        <v>2.8987535800000002</v>
      </c>
      <c r="M589" s="75">
        <f t="shared" si="2562"/>
        <v>2.8987535800000002</v>
      </c>
      <c r="N589" s="75">
        <f t="shared" si="2562"/>
        <v>2.8987535800000002</v>
      </c>
      <c r="O589" s="75">
        <f t="shared" si="2562"/>
        <v>2.8987535800000002</v>
      </c>
      <c r="P589" s="75">
        <f t="shared" si="2562"/>
        <v>2.8987535800000002</v>
      </c>
      <c r="Q589" s="75">
        <f t="shared" si="2562"/>
        <v>2.8987535800000002</v>
      </c>
      <c r="R589" s="75">
        <f t="shared" si="2562"/>
        <v>2.8987535800000002</v>
      </c>
      <c r="S589" s="75">
        <f t="shared" si="2562"/>
        <v>2.8987535800000002</v>
      </c>
      <c r="T589" s="75">
        <f t="shared" si="2562"/>
        <v>2.8987535800000002</v>
      </c>
      <c r="U589" s="75">
        <f t="shared" si="2562"/>
        <v>2.8987535800000002</v>
      </c>
      <c r="V589" s="75">
        <f t="shared" si="2562"/>
        <v>2.8987535800000002</v>
      </c>
      <c r="W589" s="75">
        <f t="shared" si="2562"/>
        <v>2.8987535800000002</v>
      </c>
      <c r="X589" s="75">
        <f t="shared" si="2562"/>
        <v>2.8987535800000002</v>
      </c>
      <c r="Y589" s="76">
        <f t="shared" si="2562"/>
        <v>2.8987535800000002</v>
      </c>
    </row>
    <row r="590" spans="1:25" s="13" customFormat="1" ht="18.75" customHeight="1" x14ac:dyDescent="0.2">
      <c r="A590" s="72">
        <v>3</v>
      </c>
      <c r="B590" s="70">
        <f>ROUND(SUM(B591:B595),2)</f>
        <v>3626.44</v>
      </c>
      <c r="C590" s="70">
        <f t="shared" ref="C590" si="2564">ROUND(SUM(C591:C595),2)</f>
        <v>3626.98</v>
      </c>
      <c r="D590" s="70">
        <f t="shared" ref="D590" si="2565">ROUND(SUM(D591:D595),2)</f>
        <v>3626.57</v>
      </c>
      <c r="E590" s="70">
        <f t="shared" ref="E590" si="2566">ROUND(SUM(E591:E595),2)</f>
        <v>3626.41</v>
      </c>
      <c r="F590" s="70">
        <f t="shared" ref="F590" si="2567">ROUND(SUM(F591:F595),2)</f>
        <v>3626.38</v>
      </c>
      <c r="G590" s="70">
        <f t="shared" ref="G590" si="2568">ROUND(SUM(G591:G595),2)</f>
        <v>3626.46</v>
      </c>
      <c r="H590" s="70">
        <f t="shared" ref="H590" si="2569">ROUND(SUM(H591:H595),2)</f>
        <v>3626.67</v>
      </c>
      <c r="I590" s="70">
        <f t="shared" ref="I590" si="2570">ROUND(SUM(I591:I595),2)</f>
        <v>3639.73</v>
      </c>
      <c r="J590" s="70">
        <f t="shared" ref="J590" si="2571">ROUND(SUM(J591:J595),2)</f>
        <v>3633.11</v>
      </c>
      <c r="K590" s="70">
        <f t="shared" ref="K590" si="2572">ROUND(SUM(K591:K595),2)</f>
        <v>3631.48</v>
      </c>
      <c r="L590" s="70">
        <f t="shared" ref="L590" si="2573">ROUND(SUM(L591:L595),2)</f>
        <v>3626.74</v>
      </c>
      <c r="M590" s="70">
        <f t="shared" ref="M590" si="2574">ROUND(SUM(M591:M595),2)</f>
        <v>3627.66</v>
      </c>
      <c r="N590" s="70">
        <f t="shared" ref="N590" si="2575">ROUND(SUM(N591:N595),2)</f>
        <v>3627.5</v>
      </c>
      <c r="O590" s="70">
        <f t="shared" ref="O590" si="2576">ROUND(SUM(O591:O595),2)</f>
        <v>3628.12</v>
      </c>
      <c r="P590" s="70">
        <f t="shared" ref="P590" si="2577">ROUND(SUM(P591:P595),2)</f>
        <v>3627.53</v>
      </c>
      <c r="Q590" s="70">
        <f t="shared" ref="Q590" si="2578">ROUND(SUM(Q591:Q595),2)</f>
        <v>3627.67</v>
      </c>
      <c r="R590" s="70">
        <f t="shared" ref="R590" si="2579">ROUND(SUM(R591:R595),2)</f>
        <v>3630.93</v>
      </c>
      <c r="S590" s="70">
        <f t="shared" ref="S590" si="2580">ROUND(SUM(S591:S595),2)</f>
        <v>3628.04</v>
      </c>
      <c r="T590" s="70">
        <f t="shared" ref="T590" si="2581">ROUND(SUM(T591:T595),2)</f>
        <v>3627.65</v>
      </c>
      <c r="U590" s="70">
        <f t="shared" ref="U590" si="2582">ROUND(SUM(U591:U595),2)</f>
        <v>3627.81</v>
      </c>
      <c r="V590" s="70">
        <f t="shared" ref="V590" si="2583">ROUND(SUM(V591:V595),2)</f>
        <v>3628.51</v>
      </c>
      <c r="W590" s="70">
        <f t="shared" ref="W590" si="2584">ROUND(SUM(W591:W595),2)</f>
        <v>3628.51</v>
      </c>
      <c r="X590" s="70">
        <f t="shared" ref="X590" si="2585">ROUND(SUM(X591:X595),2)</f>
        <v>3629.04</v>
      </c>
      <c r="Y590" s="71">
        <f>ROUND(SUM(Y591:Y595),2)</f>
        <v>3626.95</v>
      </c>
    </row>
    <row r="591" spans="1:25" s="6" customFormat="1" ht="42.75" customHeight="1" outlineLevel="1" x14ac:dyDescent="0.2">
      <c r="A591" s="73" t="s">
        <v>105</v>
      </c>
      <c r="B591" s="68">
        <f>B24</f>
        <v>988.12021488000005</v>
      </c>
      <c r="C591" s="68">
        <f t="shared" ref="C591:Y591" si="2586">C24</f>
        <v>988.65853494999999</v>
      </c>
      <c r="D591" s="68">
        <f t="shared" si="2586"/>
        <v>988.24920951000001</v>
      </c>
      <c r="E591" s="68">
        <f t="shared" si="2586"/>
        <v>988.09369011000001</v>
      </c>
      <c r="F591" s="68">
        <f t="shared" si="2586"/>
        <v>988.06108548999998</v>
      </c>
      <c r="G591" s="68">
        <f t="shared" si="2586"/>
        <v>988.13846788000001</v>
      </c>
      <c r="H591" s="68">
        <f t="shared" si="2586"/>
        <v>988.34856861000003</v>
      </c>
      <c r="I591" s="68">
        <f t="shared" si="2586"/>
        <v>1001.41462516</v>
      </c>
      <c r="J591" s="68">
        <f t="shared" si="2586"/>
        <v>994.79035710000005</v>
      </c>
      <c r="K591" s="68">
        <f t="shared" si="2586"/>
        <v>993.15929229999995</v>
      </c>
      <c r="L591" s="68">
        <f t="shared" si="2586"/>
        <v>988.41698475999999</v>
      </c>
      <c r="M591" s="68">
        <f t="shared" si="2586"/>
        <v>989.33999226000003</v>
      </c>
      <c r="N591" s="68">
        <f t="shared" si="2586"/>
        <v>989.18483015000004</v>
      </c>
      <c r="O591" s="68">
        <f t="shared" si="2586"/>
        <v>989.80120537000005</v>
      </c>
      <c r="P591" s="68">
        <f t="shared" si="2586"/>
        <v>989.21197482000002</v>
      </c>
      <c r="Q591" s="68">
        <f t="shared" si="2586"/>
        <v>989.35419729</v>
      </c>
      <c r="R591" s="68">
        <f t="shared" si="2586"/>
        <v>992.61170437999999</v>
      </c>
      <c r="S591" s="68">
        <f t="shared" si="2586"/>
        <v>989.72137803999999</v>
      </c>
      <c r="T591" s="68">
        <f t="shared" si="2586"/>
        <v>989.33486521999998</v>
      </c>
      <c r="U591" s="68">
        <f t="shared" si="2586"/>
        <v>989.48965045</v>
      </c>
      <c r="V591" s="68">
        <f t="shared" si="2586"/>
        <v>990.19207548999998</v>
      </c>
      <c r="W591" s="68">
        <f t="shared" si="2586"/>
        <v>990.18710573999999</v>
      </c>
      <c r="X591" s="68">
        <f t="shared" si="2586"/>
        <v>990.71934811999995</v>
      </c>
      <c r="Y591" s="69">
        <f t="shared" si="2586"/>
        <v>988.63201489999994</v>
      </c>
    </row>
    <row r="592" spans="1:25" s="6" customFormat="1" ht="38.25" outlineLevel="1" x14ac:dyDescent="0.2">
      <c r="A592" s="73" t="s">
        <v>39</v>
      </c>
      <c r="B592" s="27">
        <f>B586</f>
        <v>28.5</v>
      </c>
      <c r="C592" s="27">
        <f t="shared" ref="C592:Y592" si="2587">C586</f>
        <v>28.5</v>
      </c>
      <c r="D592" s="27">
        <f t="shared" si="2587"/>
        <v>28.5</v>
      </c>
      <c r="E592" s="27">
        <f t="shared" si="2587"/>
        <v>28.5</v>
      </c>
      <c r="F592" s="27">
        <f t="shared" si="2587"/>
        <v>28.5</v>
      </c>
      <c r="G592" s="27">
        <f t="shared" si="2587"/>
        <v>28.5</v>
      </c>
      <c r="H592" s="27">
        <f t="shared" si="2587"/>
        <v>28.5</v>
      </c>
      <c r="I592" s="27">
        <f t="shared" si="2587"/>
        <v>28.5</v>
      </c>
      <c r="J592" s="27">
        <f t="shared" si="2587"/>
        <v>28.5</v>
      </c>
      <c r="K592" s="27">
        <f t="shared" si="2587"/>
        <v>28.5</v>
      </c>
      <c r="L592" s="27">
        <f t="shared" si="2587"/>
        <v>28.5</v>
      </c>
      <c r="M592" s="27">
        <f t="shared" si="2587"/>
        <v>28.5</v>
      </c>
      <c r="N592" s="27">
        <f t="shared" si="2587"/>
        <v>28.5</v>
      </c>
      <c r="O592" s="27">
        <f t="shared" si="2587"/>
        <v>28.5</v>
      </c>
      <c r="P592" s="27">
        <f t="shared" si="2587"/>
        <v>28.5</v>
      </c>
      <c r="Q592" s="27">
        <f t="shared" si="2587"/>
        <v>28.5</v>
      </c>
      <c r="R592" s="27">
        <f t="shared" si="2587"/>
        <v>28.5</v>
      </c>
      <c r="S592" s="27">
        <f t="shared" si="2587"/>
        <v>28.5</v>
      </c>
      <c r="T592" s="27">
        <f t="shared" si="2587"/>
        <v>28.5</v>
      </c>
      <c r="U592" s="27">
        <f t="shared" si="2587"/>
        <v>28.5</v>
      </c>
      <c r="V592" s="27">
        <f t="shared" si="2587"/>
        <v>28.5</v>
      </c>
      <c r="W592" s="27">
        <f t="shared" si="2587"/>
        <v>28.5</v>
      </c>
      <c r="X592" s="27">
        <f t="shared" si="2587"/>
        <v>28.5</v>
      </c>
      <c r="Y592" s="28">
        <f t="shared" si="2587"/>
        <v>28.5</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2.8987535800000002</v>
      </c>
      <c r="C595" s="75">
        <f t="shared" si="2590"/>
        <v>2.8987535800000002</v>
      </c>
      <c r="D595" s="75">
        <f t="shared" si="2590"/>
        <v>2.8987535800000002</v>
      </c>
      <c r="E595" s="75">
        <f t="shared" si="2590"/>
        <v>2.8987535800000002</v>
      </c>
      <c r="F595" s="75">
        <f t="shared" si="2590"/>
        <v>2.8987535800000002</v>
      </c>
      <c r="G595" s="75">
        <f t="shared" si="2590"/>
        <v>2.8987535800000002</v>
      </c>
      <c r="H595" s="75">
        <f t="shared" si="2590"/>
        <v>2.8987535800000002</v>
      </c>
      <c r="I595" s="75">
        <f t="shared" si="2590"/>
        <v>2.8987535800000002</v>
      </c>
      <c r="J595" s="75">
        <f t="shared" si="2590"/>
        <v>2.8987535800000002</v>
      </c>
      <c r="K595" s="75">
        <f t="shared" si="2590"/>
        <v>2.8987535800000002</v>
      </c>
      <c r="L595" s="75">
        <f t="shared" si="2590"/>
        <v>2.8987535800000002</v>
      </c>
      <c r="M595" s="75">
        <f t="shared" si="2590"/>
        <v>2.8987535800000002</v>
      </c>
      <c r="N595" s="75">
        <f t="shared" si="2590"/>
        <v>2.8987535800000002</v>
      </c>
      <c r="O595" s="75">
        <f t="shared" si="2590"/>
        <v>2.8987535800000002</v>
      </c>
      <c r="P595" s="75">
        <f t="shared" si="2590"/>
        <v>2.8987535800000002</v>
      </c>
      <c r="Q595" s="75">
        <f t="shared" si="2590"/>
        <v>2.8987535800000002</v>
      </c>
      <c r="R595" s="75">
        <f t="shared" si="2590"/>
        <v>2.8987535800000002</v>
      </c>
      <c r="S595" s="75">
        <f t="shared" si="2590"/>
        <v>2.8987535800000002</v>
      </c>
      <c r="T595" s="75">
        <f t="shared" si="2590"/>
        <v>2.8987535800000002</v>
      </c>
      <c r="U595" s="75">
        <f t="shared" si="2590"/>
        <v>2.8987535800000002</v>
      </c>
      <c r="V595" s="75">
        <f t="shared" si="2590"/>
        <v>2.8987535800000002</v>
      </c>
      <c r="W595" s="75">
        <f t="shared" si="2590"/>
        <v>2.8987535800000002</v>
      </c>
      <c r="X595" s="75">
        <f t="shared" si="2590"/>
        <v>2.8987535800000002</v>
      </c>
      <c r="Y595" s="76">
        <f t="shared" si="2590"/>
        <v>2.8987535800000002</v>
      </c>
    </row>
    <row r="596" spans="1:25" s="13" customFormat="1" ht="18.75" customHeight="1" x14ac:dyDescent="0.2">
      <c r="A596" s="72">
        <v>4</v>
      </c>
      <c r="B596" s="70">
        <f>ROUND(SUM(B597:B601),2)</f>
        <v>3626.85</v>
      </c>
      <c r="C596" s="70">
        <f t="shared" ref="C596" si="2591">ROUND(SUM(C597:C601),2)</f>
        <v>3627.15</v>
      </c>
      <c r="D596" s="70">
        <f t="shared" ref="D596" si="2592">ROUND(SUM(D597:D601),2)</f>
        <v>3626.06</v>
      </c>
      <c r="E596" s="70">
        <f t="shared" ref="E596" si="2593">ROUND(SUM(E597:E601),2)</f>
        <v>3626.76</v>
      </c>
      <c r="F596" s="70">
        <f t="shared" ref="F596" si="2594">ROUND(SUM(F597:F601),2)</f>
        <v>3626.73</v>
      </c>
      <c r="G596" s="70">
        <f t="shared" ref="G596" si="2595">ROUND(SUM(G597:G601),2)</f>
        <v>3626.62</v>
      </c>
      <c r="H596" s="70">
        <f t="shared" ref="H596" si="2596">ROUND(SUM(H597:H601),2)</f>
        <v>3624.8</v>
      </c>
      <c r="I596" s="70">
        <f t="shared" ref="I596" si="2597">ROUND(SUM(I597:I601),2)</f>
        <v>3622.74</v>
      </c>
      <c r="J596" s="70">
        <f t="shared" ref="J596" si="2598">ROUND(SUM(J597:J601),2)</f>
        <v>3619.97</v>
      </c>
      <c r="K596" s="70">
        <f t="shared" ref="K596" si="2599">ROUND(SUM(K597:K601),2)</f>
        <v>3622.97</v>
      </c>
      <c r="L596" s="70">
        <f t="shared" ref="L596" si="2600">ROUND(SUM(L597:L601),2)</f>
        <v>3626.15</v>
      </c>
      <c r="M596" s="70">
        <f t="shared" ref="M596" si="2601">ROUND(SUM(M597:M601),2)</f>
        <v>3627.38</v>
      </c>
      <c r="N596" s="70">
        <f t="shared" ref="N596" si="2602">ROUND(SUM(N597:N601),2)</f>
        <v>3626.11</v>
      </c>
      <c r="O596" s="70">
        <f t="shared" ref="O596" si="2603">ROUND(SUM(O597:O601),2)</f>
        <v>3626.59</v>
      </c>
      <c r="P596" s="70">
        <f t="shared" ref="P596" si="2604">ROUND(SUM(P597:P601),2)</f>
        <v>3626.28</v>
      </c>
      <c r="Q596" s="70">
        <f t="shared" ref="Q596" si="2605">ROUND(SUM(Q597:Q601),2)</f>
        <v>3626.45</v>
      </c>
      <c r="R596" s="70">
        <f t="shared" ref="R596" si="2606">ROUND(SUM(R597:R601),2)</f>
        <v>3626.83</v>
      </c>
      <c r="S596" s="70">
        <f t="shared" ref="S596" si="2607">ROUND(SUM(S597:S601),2)</f>
        <v>3626.68</v>
      </c>
      <c r="T596" s="70">
        <f t="shared" ref="T596" si="2608">ROUND(SUM(T597:T601),2)</f>
        <v>3627.92</v>
      </c>
      <c r="U596" s="70">
        <f t="shared" ref="U596" si="2609">ROUND(SUM(U597:U601),2)</f>
        <v>3628.39</v>
      </c>
      <c r="V596" s="70">
        <f t="shared" ref="V596" si="2610">ROUND(SUM(V597:V601),2)</f>
        <v>3627.74</v>
      </c>
      <c r="W596" s="70">
        <f t="shared" ref="W596" si="2611">ROUND(SUM(W597:W601),2)</f>
        <v>3628.38</v>
      </c>
      <c r="X596" s="70">
        <f t="shared" ref="X596" si="2612">ROUND(SUM(X597:X601),2)</f>
        <v>3628.34</v>
      </c>
      <c r="Y596" s="71">
        <f>ROUND(SUM(Y597:Y601),2)</f>
        <v>3627.44</v>
      </c>
    </row>
    <row r="597" spans="1:25" s="6" customFormat="1" ht="41.25" customHeight="1" outlineLevel="1" x14ac:dyDescent="0.2">
      <c r="A597" s="73" t="s">
        <v>105</v>
      </c>
      <c r="B597" s="68">
        <f>B30</f>
        <v>988.53368577000003</v>
      </c>
      <c r="C597" s="68">
        <f t="shared" ref="C597:Y597" si="2613">C30</f>
        <v>988.82777055999998</v>
      </c>
      <c r="D597" s="68">
        <f t="shared" si="2613"/>
        <v>987.74084856000002</v>
      </c>
      <c r="E597" s="68">
        <f t="shared" si="2613"/>
        <v>988.44338075999997</v>
      </c>
      <c r="F597" s="68">
        <f t="shared" si="2613"/>
        <v>988.41229691000001</v>
      </c>
      <c r="G597" s="68">
        <f t="shared" si="2613"/>
        <v>988.29734905999999</v>
      </c>
      <c r="H597" s="68">
        <f t="shared" si="2613"/>
        <v>986.48614018000001</v>
      </c>
      <c r="I597" s="68">
        <f t="shared" si="2613"/>
        <v>984.42241504000003</v>
      </c>
      <c r="J597" s="68">
        <f t="shared" si="2613"/>
        <v>981.65503813999999</v>
      </c>
      <c r="K597" s="68">
        <f t="shared" si="2613"/>
        <v>984.64919894000002</v>
      </c>
      <c r="L597" s="68">
        <f t="shared" si="2613"/>
        <v>987.83570705</v>
      </c>
      <c r="M597" s="68">
        <f t="shared" si="2613"/>
        <v>989.06430331000001</v>
      </c>
      <c r="N597" s="68">
        <f t="shared" si="2613"/>
        <v>987.79403801000001</v>
      </c>
      <c r="O597" s="68">
        <f t="shared" si="2613"/>
        <v>988.27386991000003</v>
      </c>
      <c r="P597" s="68">
        <f t="shared" si="2613"/>
        <v>987.95825804000003</v>
      </c>
      <c r="Q597" s="68">
        <f t="shared" si="2613"/>
        <v>988.13441223999996</v>
      </c>
      <c r="R597" s="68">
        <f t="shared" si="2613"/>
        <v>988.50827379999998</v>
      </c>
      <c r="S597" s="68">
        <f t="shared" si="2613"/>
        <v>988.36356195999997</v>
      </c>
      <c r="T597" s="68">
        <f t="shared" si="2613"/>
        <v>989.60314085000005</v>
      </c>
      <c r="U597" s="68">
        <f t="shared" si="2613"/>
        <v>990.06808946000001</v>
      </c>
      <c r="V597" s="68">
        <f t="shared" si="2613"/>
        <v>989.41711731999999</v>
      </c>
      <c r="W597" s="68">
        <f t="shared" si="2613"/>
        <v>990.05652826000005</v>
      </c>
      <c r="X597" s="68">
        <f t="shared" si="2613"/>
        <v>990.02476514</v>
      </c>
      <c r="Y597" s="69">
        <f t="shared" si="2613"/>
        <v>989.12455767999995</v>
      </c>
    </row>
    <row r="598" spans="1:25" s="6" customFormat="1" ht="38.25" outlineLevel="1" x14ac:dyDescent="0.2">
      <c r="A598" s="73" t="s">
        <v>39</v>
      </c>
      <c r="B598" s="27">
        <f>B592</f>
        <v>28.5</v>
      </c>
      <c r="C598" s="27">
        <f t="shared" ref="C598:Y598" si="2614">C592</f>
        <v>28.5</v>
      </c>
      <c r="D598" s="27">
        <f t="shared" si="2614"/>
        <v>28.5</v>
      </c>
      <c r="E598" s="27">
        <f t="shared" si="2614"/>
        <v>28.5</v>
      </c>
      <c r="F598" s="27">
        <f t="shared" si="2614"/>
        <v>28.5</v>
      </c>
      <c r="G598" s="27">
        <f t="shared" si="2614"/>
        <v>28.5</v>
      </c>
      <c r="H598" s="27">
        <f t="shared" si="2614"/>
        <v>28.5</v>
      </c>
      <c r="I598" s="27">
        <f t="shared" si="2614"/>
        <v>28.5</v>
      </c>
      <c r="J598" s="27">
        <f t="shared" si="2614"/>
        <v>28.5</v>
      </c>
      <c r="K598" s="27">
        <f t="shared" si="2614"/>
        <v>28.5</v>
      </c>
      <c r="L598" s="27">
        <f t="shared" si="2614"/>
        <v>28.5</v>
      </c>
      <c r="M598" s="27">
        <f t="shared" si="2614"/>
        <v>28.5</v>
      </c>
      <c r="N598" s="27">
        <f t="shared" si="2614"/>
        <v>28.5</v>
      </c>
      <c r="O598" s="27">
        <f t="shared" si="2614"/>
        <v>28.5</v>
      </c>
      <c r="P598" s="27">
        <f t="shared" si="2614"/>
        <v>28.5</v>
      </c>
      <c r="Q598" s="27">
        <f t="shared" si="2614"/>
        <v>28.5</v>
      </c>
      <c r="R598" s="27">
        <f t="shared" si="2614"/>
        <v>28.5</v>
      </c>
      <c r="S598" s="27">
        <f t="shared" si="2614"/>
        <v>28.5</v>
      </c>
      <c r="T598" s="27">
        <f t="shared" si="2614"/>
        <v>28.5</v>
      </c>
      <c r="U598" s="27">
        <f t="shared" si="2614"/>
        <v>28.5</v>
      </c>
      <c r="V598" s="27">
        <f t="shared" si="2614"/>
        <v>28.5</v>
      </c>
      <c r="W598" s="27">
        <f t="shared" si="2614"/>
        <v>28.5</v>
      </c>
      <c r="X598" s="27">
        <f t="shared" si="2614"/>
        <v>28.5</v>
      </c>
      <c r="Y598" s="28">
        <f t="shared" si="2614"/>
        <v>28.5</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2.8987535800000002</v>
      </c>
      <c r="C601" s="75">
        <f t="shared" si="2617"/>
        <v>2.8987535800000002</v>
      </c>
      <c r="D601" s="75">
        <f t="shared" si="2617"/>
        <v>2.8987535800000002</v>
      </c>
      <c r="E601" s="75">
        <f t="shared" si="2617"/>
        <v>2.8987535800000002</v>
      </c>
      <c r="F601" s="75">
        <f t="shared" si="2617"/>
        <v>2.8987535800000002</v>
      </c>
      <c r="G601" s="75">
        <f t="shared" si="2617"/>
        <v>2.8987535800000002</v>
      </c>
      <c r="H601" s="75">
        <f t="shared" si="2617"/>
        <v>2.8987535800000002</v>
      </c>
      <c r="I601" s="75">
        <f t="shared" si="2617"/>
        <v>2.8987535800000002</v>
      </c>
      <c r="J601" s="75">
        <f t="shared" si="2617"/>
        <v>2.8987535800000002</v>
      </c>
      <c r="K601" s="75">
        <f t="shared" si="2617"/>
        <v>2.8987535800000002</v>
      </c>
      <c r="L601" s="75">
        <f t="shared" si="2617"/>
        <v>2.8987535800000002</v>
      </c>
      <c r="M601" s="75">
        <f t="shared" si="2617"/>
        <v>2.8987535800000002</v>
      </c>
      <c r="N601" s="75">
        <f t="shared" si="2617"/>
        <v>2.8987535800000002</v>
      </c>
      <c r="O601" s="75">
        <f t="shared" si="2617"/>
        <v>2.8987535800000002</v>
      </c>
      <c r="P601" s="75">
        <f t="shared" si="2617"/>
        <v>2.8987535800000002</v>
      </c>
      <c r="Q601" s="75">
        <f t="shared" si="2617"/>
        <v>2.8987535800000002</v>
      </c>
      <c r="R601" s="75">
        <f t="shared" si="2617"/>
        <v>2.8987535800000002</v>
      </c>
      <c r="S601" s="75">
        <f t="shared" si="2617"/>
        <v>2.8987535800000002</v>
      </c>
      <c r="T601" s="75">
        <f t="shared" si="2617"/>
        <v>2.8987535800000002</v>
      </c>
      <c r="U601" s="75">
        <f t="shared" si="2617"/>
        <v>2.8987535800000002</v>
      </c>
      <c r="V601" s="75">
        <f t="shared" si="2617"/>
        <v>2.8987535800000002</v>
      </c>
      <c r="W601" s="75">
        <f t="shared" si="2617"/>
        <v>2.8987535800000002</v>
      </c>
      <c r="X601" s="75">
        <f t="shared" si="2617"/>
        <v>2.8987535800000002</v>
      </c>
      <c r="Y601" s="76">
        <f t="shared" si="2617"/>
        <v>2.8987535800000002</v>
      </c>
    </row>
    <row r="602" spans="1:25" s="13" customFormat="1" ht="18.75" customHeight="1" x14ac:dyDescent="0.2">
      <c r="A602" s="72">
        <v>5</v>
      </c>
      <c r="B602" s="70">
        <f>ROUND(SUM(B603:B607),2)</f>
        <v>3627.82</v>
      </c>
      <c r="C602" s="70">
        <f t="shared" ref="C602" si="2618">ROUND(SUM(C603:C607),2)</f>
        <v>3627.41</v>
      </c>
      <c r="D602" s="70">
        <f t="shared" ref="D602" si="2619">ROUND(SUM(D603:D607),2)</f>
        <v>3627.15</v>
      </c>
      <c r="E602" s="70">
        <f t="shared" ref="E602" si="2620">ROUND(SUM(E603:E607),2)</f>
        <v>3627.04</v>
      </c>
      <c r="F602" s="70">
        <f t="shared" ref="F602" si="2621">ROUND(SUM(F603:F607),2)</f>
        <v>3626.92</v>
      </c>
      <c r="G602" s="70">
        <f t="shared" ref="G602" si="2622">ROUND(SUM(G603:G607),2)</f>
        <v>3626.84</v>
      </c>
      <c r="H602" s="70">
        <f t="shared" ref="H602" si="2623">ROUND(SUM(H603:H607),2)</f>
        <v>3626.91</v>
      </c>
      <c r="I602" s="70">
        <f t="shared" ref="I602" si="2624">ROUND(SUM(I603:I607),2)</f>
        <v>3623.86</v>
      </c>
      <c r="J602" s="70">
        <f t="shared" ref="J602" si="2625">ROUND(SUM(J603:J607),2)</f>
        <v>3621.82</v>
      </c>
      <c r="K602" s="70">
        <f t="shared" ref="K602" si="2626">ROUND(SUM(K603:K607),2)</f>
        <v>3624.81</v>
      </c>
      <c r="L602" s="70">
        <f t="shared" ref="L602" si="2627">ROUND(SUM(L603:L607),2)</f>
        <v>3628.14</v>
      </c>
      <c r="M602" s="70">
        <f t="shared" ref="M602" si="2628">ROUND(SUM(M603:M607),2)</f>
        <v>3628.31</v>
      </c>
      <c r="N602" s="70">
        <f t="shared" ref="N602" si="2629">ROUND(SUM(N603:N607),2)</f>
        <v>3628.38</v>
      </c>
      <c r="O602" s="70">
        <f t="shared" ref="O602" si="2630">ROUND(SUM(O603:O607),2)</f>
        <v>3628.41</v>
      </c>
      <c r="P602" s="70">
        <f t="shared" ref="P602" si="2631">ROUND(SUM(P603:P607),2)</f>
        <v>3628.42</v>
      </c>
      <c r="Q602" s="70">
        <f t="shared" ref="Q602" si="2632">ROUND(SUM(Q603:Q607),2)</f>
        <v>3628.44</v>
      </c>
      <c r="R602" s="70">
        <f t="shared" ref="R602" si="2633">ROUND(SUM(R603:R607),2)</f>
        <v>3628.52</v>
      </c>
      <c r="S602" s="70">
        <f t="shared" ref="S602" si="2634">ROUND(SUM(S603:S607),2)</f>
        <v>3628.41</v>
      </c>
      <c r="T602" s="70">
        <f t="shared" ref="T602" si="2635">ROUND(SUM(T603:T607),2)</f>
        <v>3628.37</v>
      </c>
      <c r="U602" s="70">
        <f t="shared" ref="U602" si="2636">ROUND(SUM(U603:U607),2)</f>
        <v>3628.57</v>
      </c>
      <c r="V602" s="70">
        <f t="shared" ref="V602" si="2637">ROUND(SUM(V603:V607),2)</f>
        <v>3628.62</v>
      </c>
      <c r="W602" s="70">
        <f t="shared" ref="W602" si="2638">ROUND(SUM(W603:W607),2)</f>
        <v>3628.43</v>
      </c>
      <c r="X602" s="70">
        <f t="shared" ref="X602" si="2639">ROUND(SUM(X603:X607),2)</f>
        <v>3628.19</v>
      </c>
      <c r="Y602" s="71">
        <f>ROUND(SUM(Y603:Y607),2)</f>
        <v>3627.96</v>
      </c>
    </row>
    <row r="603" spans="1:25" s="6" customFormat="1" ht="41.25" customHeight="1" outlineLevel="1" x14ac:dyDescent="0.2">
      <c r="A603" s="73" t="s">
        <v>105</v>
      </c>
      <c r="B603" s="68">
        <f>B36</f>
        <v>989.49680616000001</v>
      </c>
      <c r="C603" s="68">
        <f t="shared" ref="C603:Y603" si="2640">C36</f>
        <v>989.09130464999998</v>
      </c>
      <c r="D603" s="68">
        <f t="shared" si="2640"/>
        <v>988.82983905000003</v>
      </c>
      <c r="E603" s="68">
        <f t="shared" si="2640"/>
        <v>988.71681420000004</v>
      </c>
      <c r="F603" s="68">
        <f t="shared" si="2640"/>
        <v>988.60295732999998</v>
      </c>
      <c r="G603" s="68">
        <f t="shared" si="2640"/>
        <v>988.52535560000001</v>
      </c>
      <c r="H603" s="68">
        <f t="shared" si="2640"/>
        <v>988.58889523000005</v>
      </c>
      <c r="I603" s="68">
        <f t="shared" si="2640"/>
        <v>985.53638793000005</v>
      </c>
      <c r="J603" s="68">
        <f t="shared" si="2640"/>
        <v>983.49951851000003</v>
      </c>
      <c r="K603" s="68">
        <f t="shared" si="2640"/>
        <v>986.49326398000005</v>
      </c>
      <c r="L603" s="68">
        <f t="shared" si="2640"/>
        <v>989.81636157000003</v>
      </c>
      <c r="M603" s="68">
        <f t="shared" si="2640"/>
        <v>989.98942922000003</v>
      </c>
      <c r="N603" s="68">
        <f t="shared" si="2640"/>
        <v>990.06439291000004</v>
      </c>
      <c r="O603" s="68">
        <f t="shared" si="2640"/>
        <v>990.08890799999995</v>
      </c>
      <c r="P603" s="68">
        <f t="shared" si="2640"/>
        <v>990.09723675999999</v>
      </c>
      <c r="Q603" s="68">
        <f t="shared" si="2640"/>
        <v>990.11880012999995</v>
      </c>
      <c r="R603" s="68">
        <f t="shared" si="2640"/>
        <v>990.19903551000004</v>
      </c>
      <c r="S603" s="68">
        <f t="shared" si="2640"/>
        <v>990.09209754000005</v>
      </c>
      <c r="T603" s="68">
        <f t="shared" si="2640"/>
        <v>990.04809312999998</v>
      </c>
      <c r="U603" s="68">
        <f t="shared" si="2640"/>
        <v>990.25163531999999</v>
      </c>
      <c r="V603" s="68">
        <f t="shared" si="2640"/>
        <v>990.30317404000004</v>
      </c>
      <c r="W603" s="68">
        <f t="shared" si="2640"/>
        <v>990.11607518000005</v>
      </c>
      <c r="X603" s="68">
        <f t="shared" si="2640"/>
        <v>989.86753170999998</v>
      </c>
      <c r="Y603" s="69">
        <f t="shared" si="2640"/>
        <v>989.64223182000001</v>
      </c>
    </row>
    <row r="604" spans="1:25" s="6" customFormat="1" ht="38.25" outlineLevel="1" x14ac:dyDescent="0.2">
      <c r="A604" s="73" t="s">
        <v>39</v>
      </c>
      <c r="B604" s="27">
        <f>B598</f>
        <v>28.5</v>
      </c>
      <c r="C604" s="27">
        <f t="shared" ref="C604:Y604" si="2641">C598</f>
        <v>28.5</v>
      </c>
      <c r="D604" s="27">
        <f t="shared" si="2641"/>
        <v>28.5</v>
      </c>
      <c r="E604" s="27">
        <f t="shared" si="2641"/>
        <v>28.5</v>
      </c>
      <c r="F604" s="27">
        <f t="shared" si="2641"/>
        <v>28.5</v>
      </c>
      <c r="G604" s="27">
        <f t="shared" si="2641"/>
        <v>28.5</v>
      </c>
      <c r="H604" s="27">
        <f t="shared" si="2641"/>
        <v>28.5</v>
      </c>
      <c r="I604" s="27">
        <f t="shared" si="2641"/>
        <v>28.5</v>
      </c>
      <c r="J604" s="27">
        <f t="shared" si="2641"/>
        <v>28.5</v>
      </c>
      <c r="K604" s="27">
        <f t="shared" si="2641"/>
        <v>28.5</v>
      </c>
      <c r="L604" s="27">
        <f t="shared" si="2641"/>
        <v>28.5</v>
      </c>
      <c r="M604" s="27">
        <f t="shared" si="2641"/>
        <v>28.5</v>
      </c>
      <c r="N604" s="27">
        <f t="shared" si="2641"/>
        <v>28.5</v>
      </c>
      <c r="O604" s="27">
        <f t="shared" si="2641"/>
        <v>28.5</v>
      </c>
      <c r="P604" s="27">
        <f t="shared" si="2641"/>
        <v>28.5</v>
      </c>
      <c r="Q604" s="27">
        <f t="shared" si="2641"/>
        <v>28.5</v>
      </c>
      <c r="R604" s="27">
        <f t="shared" si="2641"/>
        <v>28.5</v>
      </c>
      <c r="S604" s="27">
        <f t="shared" si="2641"/>
        <v>28.5</v>
      </c>
      <c r="T604" s="27">
        <f t="shared" si="2641"/>
        <v>28.5</v>
      </c>
      <c r="U604" s="27">
        <f t="shared" si="2641"/>
        <v>28.5</v>
      </c>
      <c r="V604" s="27">
        <f t="shared" si="2641"/>
        <v>28.5</v>
      </c>
      <c r="W604" s="27">
        <f t="shared" si="2641"/>
        <v>28.5</v>
      </c>
      <c r="X604" s="27">
        <f t="shared" si="2641"/>
        <v>28.5</v>
      </c>
      <c r="Y604" s="28">
        <f t="shared" si="2641"/>
        <v>28.5</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2.8987535800000002</v>
      </c>
      <c r="C607" s="75">
        <f t="shared" si="2644"/>
        <v>2.8987535800000002</v>
      </c>
      <c r="D607" s="75">
        <f t="shared" si="2644"/>
        <v>2.8987535800000002</v>
      </c>
      <c r="E607" s="75">
        <f t="shared" si="2644"/>
        <v>2.8987535800000002</v>
      </c>
      <c r="F607" s="75">
        <f t="shared" si="2644"/>
        <v>2.8987535800000002</v>
      </c>
      <c r="G607" s="75">
        <f t="shared" si="2644"/>
        <v>2.8987535800000002</v>
      </c>
      <c r="H607" s="75">
        <f t="shared" si="2644"/>
        <v>2.8987535800000002</v>
      </c>
      <c r="I607" s="75">
        <f t="shared" si="2644"/>
        <v>2.8987535800000002</v>
      </c>
      <c r="J607" s="75">
        <f t="shared" si="2644"/>
        <v>2.8987535800000002</v>
      </c>
      <c r="K607" s="75">
        <f t="shared" si="2644"/>
        <v>2.8987535800000002</v>
      </c>
      <c r="L607" s="75">
        <f t="shared" si="2644"/>
        <v>2.8987535800000002</v>
      </c>
      <c r="M607" s="75">
        <f t="shared" si="2644"/>
        <v>2.8987535800000002</v>
      </c>
      <c r="N607" s="75">
        <f t="shared" si="2644"/>
        <v>2.8987535800000002</v>
      </c>
      <c r="O607" s="75">
        <f t="shared" si="2644"/>
        <v>2.8987535800000002</v>
      </c>
      <c r="P607" s="75">
        <f t="shared" si="2644"/>
        <v>2.8987535800000002</v>
      </c>
      <c r="Q607" s="75">
        <f t="shared" si="2644"/>
        <v>2.8987535800000002</v>
      </c>
      <c r="R607" s="75">
        <f t="shared" si="2644"/>
        <v>2.8987535800000002</v>
      </c>
      <c r="S607" s="75">
        <f t="shared" si="2644"/>
        <v>2.8987535800000002</v>
      </c>
      <c r="T607" s="75">
        <f t="shared" si="2644"/>
        <v>2.8987535800000002</v>
      </c>
      <c r="U607" s="75">
        <f t="shared" si="2644"/>
        <v>2.8987535800000002</v>
      </c>
      <c r="V607" s="75">
        <f t="shared" si="2644"/>
        <v>2.8987535800000002</v>
      </c>
      <c r="W607" s="75">
        <f t="shared" si="2644"/>
        <v>2.8987535800000002</v>
      </c>
      <c r="X607" s="75">
        <f t="shared" si="2644"/>
        <v>2.8987535800000002</v>
      </c>
      <c r="Y607" s="76">
        <f t="shared" si="2644"/>
        <v>2.8987535800000002</v>
      </c>
    </row>
    <row r="608" spans="1:25" s="13" customFormat="1" ht="18.75" customHeight="1" x14ac:dyDescent="0.2">
      <c r="A608" s="72">
        <v>6</v>
      </c>
      <c r="B608" s="70">
        <f>ROUND(SUM(B609:B613),2)</f>
        <v>3627.55</v>
      </c>
      <c r="C608" s="70">
        <f t="shared" ref="C608" si="2645">ROUND(SUM(C609:C613),2)</f>
        <v>3627.04</v>
      </c>
      <c r="D608" s="70">
        <f t="shared" ref="D608" si="2646">ROUND(SUM(D609:D613),2)</f>
        <v>3626.75</v>
      </c>
      <c r="E608" s="70">
        <f t="shared" ref="E608" si="2647">ROUND(SUM(E609:E613),2)</f>
        <v>3626.62</v>
      </c>
      <c r="F608" s="70">
        <f t="shared" ref="F608" si="2648">ROUND(SUM(F609:F613),2)</f>
        <v>3626.54</v>
      </c>
      <c r="G608" s="70">
        <f t="shared" ref="G608" si="2649">ROUND(SUM(G609:G613),2)</f>
        <v>3626.61</v>
      </c>
      <c r="H608" s="70">
        <f t="shared" ref="H608" si="2650">ROUND(SUM(H609:H613),2)</f>
        <v>3626.72</v>
      </c>
      <c r="I608" s="70">
        <f t="shared" ref="I608" si="2651">ROUND(SUM(I609:I613),2)</f>
        <v>3624.22</v>
      </c>
      <c r="J608" s="70">
        <f t="shared" ref="J608" si="2652">ROUND(SUM(J609:J613),2)</f>
        <v>3621.63</v>
      </c>
      <c r="K608" s="70">
        <f t="shared" ref="K608" si="2653">ROUND(SUM(K609:K613),2)</f>
        <v>3624.26</v>
      </c>
      <c r="L608" s="70">
        <f t="shared" ref="L608" si="2654">ROUND(SUM(L609:L613),2)</f>
        <v>3627.83</v>
      </c>
      <c r="M608" s="70">
        <f t="shared" ref="M608" si="2655">ROUND(SUM(M609:M613),2)</f>
        <v>3627.9</v>
      </c>
      <c r="N608" s="70">
        <f t="shared" ref="N608" si="2656">ROUND(SUM(N609:N613),2)</f>
        <v>3627.21</v>
      </c>
      <c r="O608" s="70">
        <f t="shared" ref="O608" si="2657">ROUND(SUM(O609:O613),2)</f>
        <v>3626.1</v>
      </c>
      <c r="P608" s="70">
        <f t="shared" ref="P608" si="2658">ROUND(SUM(P609:P613),2)</f>
        <v>3626.9</v>
      </c>
      <c r="Q608" s="70">
        <f t="shared" ref="Q608" si="2659">ROUND(SUM(Q609:Q613),2)</f>
        <v>3626.39</v>
      </c>
      <c r="R608" s="70">
        <f t="shared" ref="R608" si="2660">ROUND(SUM(R609:R613),2)</f>
        <v>3627.35</v>
      </c>
      <c r="S608" s="70">
        <f t="shared" ref="S608" si="2661">ROUND(SUM(S609:S613),2)</f>
        <v>3627.38</v>
      </c>
      <c r="T608" s="70">
        <f t="shared" ref="T608" si="2662">ROUND(SUM(T609:T613),2)</f>
        <v>3627.91</v>
      </c>
      <c r="U608" s="70">
        <f t="shared" ref="U608" si="2663">ROUND(SUM(U609:U613),2)</f>
        <v>3628</v>
      </c>
      <c r="V608" s="70">
        <f t="shared" ref="V608" si="2664">ROUND(SUM(V609:V613),2)</f>
        <v>3628.55</v>
      </c>
      <c r="W608" s="70">
        <f t="shared" ref="W608" si="2665">ROUND(SUM(W609:W613),2)</f>
        <v>3628.33</v>
      </c>
      <c r="X608" s="70">
        <f t="shared" ref="X608" si="2666">ROUND(SUM(X609:X613),2)</f>
        <v>3628.15</v>
      </c>
      <c r="Y608" s="71">
        <f>ROUND(SUM(Y609:Y613),2)</f>
        <v>3627.36</v>
      </c>
    </row>
    <row r="609" spans="1:25" s="6" customFormat="1" ht="41.25" customHeight="1" outlineLevel="1" x14ac:dyDescent="0.2">
      <c r="A609" s="73" t="s">
        <v>105</v>
      </c>
      <c r="B609" s="68">
        <f>B42</f>
        <v>989.22984136000002</v>
      </c>
      <c r="C609" s="68">
        <f t="shared" ref="C609:Y609" si="2667">C42</f>
        <v>988.72581434999995</v>
      </c>
      <c r="D609" s="68">
        <f t="shared" si="2667"/>
        <v>988.43262843000002</v>
      </c>
      <c r="E609" s="68">
        <f t="shared" si="2667"/>
        <v>988.29758555000001</v>
      </c>
      <c r="F609" s="68">
        <f t="shared" si="2667"/>
        <v>988.21682762</v>
      </c>
      <c r="G609" s="68">
        <f t="shared" si="2667"/>
        <v>988.29000063000001</v>
      </c>
      <c r="H609" s="68">
        <f t="shared" si="2667"/>
        <v>988.40441405000001</v>
      </c>
      <c r="I609" s="68">
        <f t="shared" si="2667"/>
        <v>985.90018709000003</v>
      </c>
      <c r="J609" s="68">
        <f t="shared" si="2667"/>
        <v>983.31068009000001</v>
      </c>
      <c r="K609" s="68">
        <f t="shared" si="2667"/>
        <v>985.94055202000004</v>
      </c>
      <c r="L609" s="68">
        <f t="shared" si="2667"/>
        <v>989.50806563000003</v>
      </c>
      <c r="M609" s="68">
        <f t="shared" si="2667"/>
        <v>989.58115598999996</v>
      </c>
      <c r="N609" s="68">
        <f t="shared" si="2667"/>
        <v>988.88758208000002</v>
      </c>
      <c r="O609" s="68">
        <f t="shared" si="2667"/>
        <v>987.77649484000005</v>
      </c>
      <c r="P609" s="68">
        <f t="shared" si="2667"/>
        <v>988.57896241000003</v>
      </c>
      <c r="Q609" s="68">
        <f t="shared" si="2667"/>
        <v>988.06667124000001</v>
      </c>
      <c r="R609" s="68">
        <f t="shared" si="2667"/>
        <v>989.02778709999995</v>
      </c>
      <c r="S609" s="68">
        <f t="shared" si="2667"/>
        <v>989.06365300000004</v>
      </c>
      <c r="T609" s="68">
        <f t="shared" si="2667"/>
        <v>989.58719661999999</v>
      </c>
      <c r="U609" s="68">
        <f t="shared" si="2667"/>
        <v>989.67884019999997</v>
      </c>
      <c r="V609" s="68">
        <f t="shared" si="2667"/>
        <v>990.22956617</v>
      </c>
      <c r="W609" s="68">
        <f t="shared" si="2667"/>
        <v>990.0099424</v>
      </c>
      <c r="X609" s="68">
        <f t="shared" si="2667"/>
        <v>989.82778761999998</v>
      </c>
      <c r="Y609" s="69">
        <f t="shared" si="2667"/>
        <v>989.04364234000002</v>
      </c>
    </row>
    <row r="610" spans="1:25" s="6" customFormat="1" ht="38.25" outlineLevel="1" x14ac:dyDescent="0.2">
      <c r="A610" s="73" t="s">
        <v>39</v>
      </c>
      <c r="B610" s="27">
        <f>B604</f>
        <v>28.5</v>
      </c>
      <c r="C610" s="27">
        <f t="shared" ref="C610:Y610" si="2668">C604</f>
        <v>28.5</v>
      </c>
      <c r="D610" s="27">
        <f t="shared" si="2668"/>
        <v>28.5</v>
      </c>
      <c r="E610" s="27">
        <f t="shared" si="2668"/>
        <v>28.5</v>
      </c>
      <c r="F610" s="27">
        <f t="shared" si="2668"/>
        <v>28.5</v>
      </c>
      <c r="G610" s="27">
        <f t="shared" si="2668"/>
        <v>28.5</v>
      </c>
      <c r="H610" s="27">
        <f t="shared" si="2668"/>
        <v>28.5</v>
      </c>
      <c r="I610" s="27">
        <f t="shared" si="2668"/>
        <v>28.5</v>
      </c>
      <c r="J610" s="27">
        <f t="shared" si="2668"/>
        <v>28.5</v>
      </c>
      <c r="K610" s="27">
        <f t="shared" si="2668"/>
        <v>28.5</v>
      </c>
      <c r="L610" s="27">
        <f t="shared" si="2668"/>
        <v>28.5</v>
      </c>
      <c r="M610" s="27">
        <f t="shared" si="2668"/>
        <v>28.5</v>
      </c>
      <c r="N610" s="27">
        <f t="shared" si="2668"/>
        <v>28.5</v>
      </c>
      <c r="O610" s="27">
        <f t="shared" si="2668"/>
        <v>28.5</v>
      </c>
      <c r="P610" s="27">
        <f t="shared" si="2668"/>
        <v>28.5</v>
      </c>
      <c r="Q610" s="27">
        <f t="shared" si="2668"/>
        <v>28.5</v>
      </c>
      <c r="R610" s="27">
        <f t="shared" si="2668"/>
        <v>28.5</v>
      </c>
      <c r="S610" s="27">
        <f t="shared" si="2668"/>
        <v>28.5</v>
      </c>
      <c r="T610" s="27">
        <f t="shared" si="2668"/>
        <v>28.5</v>
      </c>
      <c r="U610" s="27">
        <f t="shared" si="2668"/>
        <v>28.5</v>
      </c>
      <c r="V610" s="27">
        <f t="shared" si="2668"/>
        <v>28.5</v>
      </c>
      <c r="W610" s="27">
        <f t="shared" si="2668"/>
        <v>28.5</v>
      </c>
      <c r="X610" s="27">
        <f t="shared" si="2668"/>
        <v>28.5</v>
      </c>
      <c r="Y610" s="28">
        <f t="shared" si="2668"/>
        <v>28.5</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2.8987535800000002</v>
      </c>
      <c r="C613" s="75">
        <f t="shared" si="2671"/>
        <v>2.8987535800000002</v>
      </c>
      <c r="D613" s="75">
        <f t="shared" si="2671"/>
        <v>2.8987535800000002</v>
      </c>
      <c r="E613" s="75">
        <f t="shared" si="2671"/>
        <v>2.8987535800000002</v>
      </c>
      <c r="F613" s="75">
        <f t="shared" si="2671"/>
        <v>2.8987535800000002</v>
      </c>
      <c r="G613" s="75">
        <f t="shared" si="2671"/>
        <v>2.8987535800000002</v>
      </c>
      <c r="H613" s="75">
        <f t="shared" si="2671"/>
        <v>2.8987535800000002</v>
      </c>
      <c r="I613" s="75">
        <f t="shared" si="2671"/>
        <v>2.8987535800000002</v>
      </c>
      <c r="J613" s="75">
        <f t="shared" si="2671"/>
        <v>2.8987535800000002</v>
      </c>
      <c r="K613" s="75">
        <f t="shared" si="2671"/>
        <v>2.8987535800000002</v>
      </c>
      <c r="L613" s="75">
        <f t="shared" si="2671"/>
        <v>2.8987535800000002</v>
      </c>
      <c r="M613" s="75">
        <f t="shared" si="2671"/>
        <v>2.8987535800000002</v>
      </c>
      <c r="N613" s="75">
        <f t="shared" si="2671"/>
        <v>2.8987535800000002</v>
      </c>
      <c r="O613" s="75">
        <f t="shared" si="2671"/>
        <v>2.8987535800000002</v>
      </c>
      <c r="P613" s="75">
        <f t="shared" si="2671"/>
        <v>2.8987535800000002</v>
      </c>
      <c r="Q613" s="75">
        <f t="shared" si="2671"/>
        <v>2.8987535800000002</v>
      </c>
      <c r="R613" s="75">
        <f t="shared" si="2671"/>
        <v>2.8987535800000002</v>
      </c>
      <c r="S613" s="75">
        <f t="shared" si="2671"/>
        <v>2.8987535800000002</v>
      </c>
      <c r="T613" s="75">
        <f t="shared" si="2671"/>
        <v>2.8987535800000002</v>
      </c>
      <c r="U613" s="75">
        <f t="shared" si="2671"/>
        <v>2.8987535800000002</v>
      </c>
      <c r="V613" s="75">
        <f t="shared" si="2671"/>
        <v>2.8987535800000002</v>
      </c>
      <c r="W613" s="75">
        <f t="shared" si="2671"/>
        <v>2.8987535800000002</v>
      </c>
      <c r="X613" s="75">
        <f t="shared" si="2671"/>
        <v>2.8987535800000002</v>
      </c>
      <c r="Y613" s="76">
        <f t="shared" si="2671"/>
        <v>2.8987535800000002</v>
      </c>
    </row>
    <row r="614" spans="1:25" s="13" customFormat="1" ht="18.75" customHeight="1" x14ac:dyDescent="0.2">
      <c r="A614" s="72">
        <v>7</v>
      </c>
      <c r="B614" s="70">
        <f>ROUND(SUM(B615:B619),2)</f>
        <v>3627.41</v>
      </c>
      <c r="C614" s="70">
        <f t="shared" ref="C614" si="2672">ROUND(SUM(C615:C619),2)</f>
        <v>3627.15</v>
      </c>
      <c r="D614" s="70">
        <f t="shared" ref="D614" si="2673">ROUND(SUM(D615:D619),2)</f>
        <v>3626.97</v>
      </c>
      <c r="E614" s="70">
        <f t="shared" ref="E614" si="2674">ROUND(SUM(E615:E619),2)</f>
        <v>3626.84</v>
      </c>
      <c r="F614" s="70">
        <f t="shared" ref="F614" si="2675">ROUND(SUM(F615:F619),2)</f>
        <v>3626.83</v>
      </c>
      <c r="G614" s="70">
        <f t="shared" ref="G614" si="2676">ROUND(SUM(G615:G619),2)</f>
        <v>3626.94</v>
      </c>
      <c r="H614" s="70">
        <f t="shared" ref="H614" si="2677">ROUND(SUM(H615:H619),2)</f>
        <v>3627.05</v>
      </c>
      <c r="I614" s="70">
        <f t="shared" ref="I614" si="2678">ROUND(SUM(I615:I619),2)</f>
        <v>3641.56</v>
      </c>
      <c r="J614" s="70">
        <f t="shared" ref="J614" si="2679">ROUND(SUM(J615:J619),2)</f>
        <v>3632.35</v>
      </c>
      <c r="K614" s="70">
        <f t="shared" ref="K614" si="2680">ROUND(SUM(K615:K619),2)</f>
        <v>3631.96</v>
      </c>
      <c r="L614" s="70">
        <f t="shared" ref="L614" si="2681">ROUND(SUM(L615:L619),2)</f>
        <v>3629.94</v>
      </c>
      <c r="M614" s="70">
        <f t="shared" ref="M614" si="2682">ROUND(SUM(M615:M619),2)</f>
        <v>3627.65</v>
      </c>
      <c r="N614" s="70">
        <f t="shared" ref="N614" si="2683">ROUND(SUM(N615:N619),2)</f>
        <v>3627.32</v>
      </c>
      <c r="O614" s="70">
        <f t="shared" ref="O614" si="2684">ROUND(SUM(O615:O619),2)</f>
        <v>3627.27</v>
      </c>
      <c r="P614" s="70">
        <f t="shared" ref="P614" si="2685">ROUND(SUM(P615:P619),2)</f>
        <v>3627.66</v>
      </c>
      <c r="Q614" s="70">
        <f t="shared" ref="Q614" si="2686">ROUND(SUM(Q615:Q619),2)</f>
        <v>3627.93</v>
      </c>
      <c r="R614" s="70">
        <f t="shared" ref="R614" si="2687">ROUND(SUM(R615:R619),2)</f>
        <v>3630.27</v>
      </c>
      <c r="S614" s="70">
        <f t="shared" ref="S614" si="2688">ROUND(SUM(S615:S619),2)</f>
        <v>3628.02</v>
      </c>
      <c r="T614" s="70">
        <f t="shared" ref="T614" si="2689">ROUND(SUM(T615:T619),2)</f>
        <v>3628.23</v>
      </c>
      <c r="U614" s="70">
        <f t="shared" ref="U614" si="2690">ROUND(SUM(U615:U619),2)</f>
        <v>3628.33</v>
      </c>
      <c r="V614" s="70">
        <f t="shared" ref="V614" si="2691">ROUND(SUM(V615:V619),2)</f>
        <v>3628.36</v>
      </c>
      <c r="W614" s="70">
        <f t="shared" ref="W614" si="2692">ROUND(SUM(W615:W619),2)</f>
        <v>3628.43</v>
      </c>
      <c r="X614" s="70">
        <f t="shared" ref="X614" si="2693">ROUND(SUM(X615:X619),2)</f>
        <v>3630.07</v>
      </c>
      <c r="Y614" s="71">
        <f>ROUND(SUM(Y615:Y619),2)</f>
        <v>3628.16</v>
      </c>
    </row>
    <row r="615" spans="1:25" s="6" customFormat="1" ht="43.5" customHeight="1" outlineLevel="1" x14ac:dyDescent="0.2">
      <c r="A615" s="73" t="s">
        <v>105</v>
      </c>
      <c r="B615" s="68">
        <f>B48</f>
        <v>989.09562260999996</v>
      </c>
      <c r="C615" s="68">
        <f t="shared" ref="C615:Y615" si="2694">C48</f>
        <v>988.83287666000001</v>
      </c>
      <c r="D615" s="68">
        <f t="shared" si="2694"/>
        <v>988.65035595999996</v>
      </c>
      <c r="E615" s="68">
        <f t="shared" si="2694"/>
        <v>988.51712999999995</v>
      </c>
      <c r="F615" s="68">
        <f t="shared" si="2694"/>
        <v>988.51245809</v>
      </c>
      <c r="G615" s="68">
        <f t="shared" si="2694"/>
        <v>988.61860253999998</v>
      </c>
      <c r="H615" s="68">
        <f t="shared" si="2694"/>
        <v>988.72902758999999</v>
      </c>
      <c r="I615" s="68">
        <f t="shared" si="2694"/>
        <v>1003.24371873</v>
      </c>
      <c r="J615" s="68">
        <f t="shared" si="2694"/>
        <v>994.03551668</v>
      </c>
      <c r="K615" s="68">
        <f t="shared" si="2694"/>
        <v>993.64193404000002</v>
      </c>
      <c r="L615" s="68">
        <f t="shared" si="2694"/>
        <v>991.62577446</v>
      </c>
      <c r="M615" s="68">
        <f t="shared" si="2694"/>
        <v>989.33452062000003</v>
      </c>
      <c r="N615" s="68">
        <f t="shared" si="2694"/>
        <v>988.99886605999995</v>
      </c>
      <c r="O615" s="68">
        <f t="shared" si="2694"/>
        <v>988.95612417999996</v>
      </c>
      <c r="P615" s="68">
        <f t="shared" si="2694"/>
        <v>989.33807604000003</v>
      </c>
      <c r="Q615" s="68">
        <f t="shared" si="2694"/>
        <v>989.61080202999995</v>
      </c>
      <c r="R615" s="68">
        <f t="shared" si="2694"/>
        <v>991.95597129999999</v>
      </c>
      <c r="S615" s="68">
        <f t="shared" si="2694"/>
        <v>989.70339407999995</v>
      </c>
      <c r="T615" s="68">
        <f t="shared" si="2694"/>
        <v>989.90653061</v>
      </c>
      <c r="U615" s="68">
        <f t="shared" si="2694"/>
        <v>990.00867055000003</v>
      </c>
      <c r="V615" s="68">
        <f t="shared" si="2694"/>
        <v>990.04373205000002</v>
      </c>
      <c r="W615" s="68">
        <f t="shared" si="2694"/>
        <v>990.11059513999999</v>
      </c>
      <c r="X615" s="68">
        <f t="shared" si="2694"/>
        <v>991.75007434999998</v>
      </c>
      <c r="Y615" s="69">
        <f t="shared" si="2694"/>
        <v>989.83720449999998</v>
      </c>
    </row>
    <row r="616" spans="1:25" s="6" customFormat="1" ht="38.25" outlineLevel="1" x14ac:dyDescent="0.2">
      <c r="A616" s="73" t="s">
        <v>39</v>
      </c>
      <c r="B616" s="27">
        <f>B610</f>
        <v>28.5</v>
      </c>
      <c r="C616" s="27">
        <f t="shared" ref="C616:Y616" si="2695">C610</f>
        <v>28.5</v>
      </c>
      <c r="D616" s="27">
        <f t="shared" si="2695"/>
        <v>28.5</v>
      </c>
      <c r="E616" s="27">
        <f t="shared" si="2695"/>
        <v>28.5</v>
      </c>
      <c r="F616" s="27">
        <f t="shared" si="2695"/>
        <v>28.5</v>
      </c>
      <c r="G616" s="27">
        <f t="shared" si="2695"/>
        <v>28.5</v>
      </c>
      <c r="H616" s="27">
        <f t="shared" si="2695"/>
        <v>28.5</v>
      </c>
      <c r="I616" s="27">
        <f t="shared" si="2695"/>
        <v>28.5</v>
      </c>
      <c r="J616" s="27">
        <f t="shared" si="2695"/>
        <v>28.5</v>
      </c>
      <c r="K616" s="27">
        <f t="shared" si="2695"/>
        <v>28.5</v>
      </c>
      <c r="L616" s="27">
        <f t="shared" si="2695"/>
        <v>28.5</v>
      </c>
      <c r="M616" s="27">
        <f t="shared" si="2695"/>
        <v>28.5</v>
      </c>
      <c r="N616" s="27">
        <f t="shared" si="2695"/>
        <v>28.5</v>
      </c>
      <c r="O616" s="27">
        <f t="shared" si="2695"/>
        <v>28.5</v>
      </c>
      <c r="P616" s="27">
        <f t="shared" si="2695"/>
        <v>28.5</v>
      </c>
      <c r="Q616" s="27">
        <f t="shared" si="2695"/>
        <v>28.5</v>
      </c>
      <c r="R616" s="27">
        <f t="shared" si="2695"/>
        <v>28.5</v>
      </c>
      <c r="S616" s="27">
        <f t="shared" si="2695"/>
        <v>28.5</v>
      </c>
      <c r="T616" s="27">
        <f t="shared" si="2695"/>
        <v>28.5</v>
      </c>
      <c r="U616" s="27">
        <f t="shared" si="2695"/>
        <v>28.5</v>
      </c>
      <c r="V616" s="27">
        <f t="shared" si="2695"/>
        <v>28.5</v>
      </c>
      <c r="W616" s="27">
        <f t="shared" si="2695"/>
        <v>28.5</v>
      </c>
      <c r="X616" s="27">
        <f t="shared" si="2695"/>
        <v>28.5</v>
      </c>
      <c r="Y616" s="28">
        <f t="shared" si="2695"/>
        <v>28.5</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2.8987535800000002</v>
      </c>
      <c r="C619" s="75">
        <f t="shared" si="2698"/>
        <v>2.8987535800000002</v>
      </c>
      <c r="D619" s="75">
        <f t="shared" si="2698"/>
        <v>2.8987535800000002</v>
      </c>
      <c r="E619" s="75">
        <f t="shared" si="2698"/>
        <v>2.8987535800000002</v>
      </c>
      <c r="F619" s="75">
        <f t="shared" si="2698"/>
        <v>2.8987535800000002</v>
      </c>
      <c r="G619" s="75">
        <f t="shared" si="2698"/>
        <v>2.8987535800000002</v>
      </c>
      <c r="H619" s="75">
        <f t="shared" si="2698"/>
        <v>2.8987535800000002</v>
      </c>
      <c r="I619" s="75">
        <f t="shared" si="2698"/>
        <v>2.8987535800000002</v>
      </c>
      <c r="J619" s="75">
        <f t="shared" si="2698"/>
        <v>2.8987535800000002</v>
      </c>
      <c r="K619" s="75">
        <f t="shared" si="2698"/>
        <v>2.8987535800000002</v>
      </c>
      <c r="L619" s="75">
        <f t="shared" si="2698"/>
        <v>2.8987535800000002</v>
      </c>
      <c r="M619" s="75">
        <f t="shared" si="2698"/>
        <v>2.8987535800000002</v>
      </c>
      <c r="N619" s="75">
        <f t="shared" si="2698"/>
        <v>2.8987535800000002</v>
      </c>
      <c r="O619" s="75">
        <f t="shared" si="2698"/>
        <v>2.8987535800000002</v>
      </c>
      <c r="P619" s="75">
        <f t="shared" si="2698"/>
        <v>2.8987535800000002</v>
      </c>
      <c r="Q619" s="75">
        <f t="shared" si="2698"/>
        <v>2.8987535800000002</v>
      </c>
      <c r="R619" s="75">
        <f t="shared" si="2698"/>
        <v>2.8987535800000002</v>
      </c>
      <c r="S619" s="75">
        <f t="shared" si="2698"/>
        <v>2.8987535800000002</v>
      </c>
      <c r="T619" s="75">
        <f t="shared" si="2698"/>
        <v>2.8987535800000002</v>
      </c>
      <c r="U619" s="75">
        <f t="shared" si="2698"/>
        <v>2.8987535800000002</v>
      </c>
      <c r="V619" s="75">
        <f t="shared" si="2698"/>
        <v>2.8987535800000002</v>
      </c>
      <c r="W619" s="75">
        <f t="shared" si="2698"/>
        <v>2.8987535800000002</v>
      </c>
      <c r="X619" s="75">
        <f t="shared" si="2698"/>
        <v>2.8987535800000002</v>
      </c>
      <c r="Y619" s="76">
        <f t="shared" si="2698"/>
        <v>2.8987535800000002</v>
      </c>
    </row>
    <row r="620" spans="1:25" s="13" customFormat="1" ht="18.75" customHeight="1" x14ac:dyDescent="0.2">
      <c r="A620" s="72">
        <v>8</v>
      </c>
      <c r="B620" s="70">
        <f>ROUND(SUM(B621:B625),2)</f>
        <v>3627.57</v>
      </c>
      <c r="C620" s="70">
        <f t="shared" ref="C620" si="2699">ROUND(SUM(C621:C625),2)</f>
        <v>3626.45</v>
      </c>
      <c r="D620" s="70">
        <f t="shared" ref="D620" si="2700">ROUND(SUM(D621:D625),2)</f>
        <v>3626.89</v>
      </c>
      <c r="E620" s="70">
        <f t="shared" ref="E620" si="2701">ROUND(SUM(E621:E625),2)</f>
        <v>3626.96</v>
      </c>
      <c r="F620" s="70">
        <f t="shared" ref="F620" si="2702">ROUND(SUM(F621:F625),2)</f>
        <v>3626.92</v>
      </c>
      <c r="G620" s="70">
        <f t="shared" ref="G620" si="2703">ROUND(SUM(G621:G625),2)</f>
        <v>3626.84</v>
      </c>
      <c r="H620" s="70">
        <f t="shared" ref="H620" si="2704">ROUND(SUM(H621:H625),2)</f>
        <v>3626.91</v>
      </c>
      <c r="I620" s="70">
        <f t="shared" ref="I620" si="2705">ROUND(SUM(I621:I625),2)</f>
        <v>3639.32</v>
      </c>
      <c r="J620" s="70">
        <f t="shared" ref="J620" si="2706">ROUND(SUM(J621:J625),2)</f>
        <v>3631.54</v>
      </c>
      <c r="K620" s="70">
        <f t="shared" ref="K620" si="2707">ROUND(SUM(K621:K625),2)</f>
        <v>3631.79</v>
      </c>
      <c r="L620" s="70">
        <f t="shared" ref="L620" si="2708">ROUND(SUM(L621:L625),2)</f>
        <v>3628.38</v>
      </c>
      <c r="M620" s="70">
        <f t="shared" ref="M620" si="2709">ROUND(SUM(M621:M625),2)</f>
        <v>3628</v>
      </c>
      <c r="N620" s="70">
        <f t="shared" ref="N620" si="2710">ROUND(SUM(N621:N625),2)</f>
        <v>3627.7</v>
      </c>
      <c r="O620" s="70">
        <f t="shared" ref="O620" si="2711">ROUND(SUM(O621:O625),2)</f>
        <v>3627.92</v>
      </c>
      <c r="P620" s="70">
        <f t="shared" ref="P620" si="2712">ROUND(SUM(P621:P625),2)</f>
        <v>3627.49</v>
      </c>
      <c r="Q620" s="70">
        <f t="shared" ref="Q620" si="2713">ROUND(SUM(Q621:Q625),2)</f>
        <v>3627.63</v>
      </c>
      <c r="R620" s="70">
        <f t="shared" ref="R620" si="2714">ROUND(SUM(R621:R625),2)</f>
        <v>3630.5</v>
      </c>
      <c r="S620" s="70">
        <f t="shared" ref="S620" si="2715">ROUND(SUM(S621:S625),2)</f>
        <v>3628.24</v>
      </c>
      <c r="T620" s="70">
        <f t="shared" ref="T620" si="2716">ROUND(SUM(T621:T625),2)</f>
        <v>3627.59</v>
      </c>
      <c r="U620" s="70">
        <f t="shared" ref="U620" si="2717">ROUND(SUM(U621:U625),2)</f>
        <v>3628.35</v>
      </c>
      <c r="V620" s="70">
        <f t="shared" ref="V620" si="2718">ROUND(SUM(V621:V625),2)</f>
        <v>3628.44</v>
      </c>
      <c r="W620" s="70">
        <f t="shared" ref="W620" si="2719">ROUND(SUM(W621:W625),2)</f>
        <v>3628.37</v>
      </c>
      <c r="X620" s="70">
        <f t="shared" ref="X620" si="2720">ROUND(SUM(X621:X625),2)</f>
        <v>3629.33</v>
      </c>
      <c r="Y620" s="71">
        <f>ROUND(SUM(Y621:Y625),2)</f>
        <v>3628.26</v>
      </c>
    </row>
    <row r="621" spans="1:25" s="6" customFormat="1" ht="47.25" customHeight="1" outlineLevel="1" x14ac:dyDescent="0.2">
      <c r="A621" s="73" t="s">
        <v>105</v>
      </c>
      <c r="B621" s="68">
        <f>B54</f>
        <v>989.25237551999999</v>
      </c>
      <c r="C621" s="68">
        <f t="shared" ref="C621:Y621" si="2721">C54</f>
        <v>988.13452569000003</v>
      </c>
      <c r="D621" s="68">
        <f t="shared" si="2721"/>
        <v>988.57455149999998</v>
      </c>
      <c r="E621" s="68">
        <f t="shared" si="2721"/>
        <v>988.64182923999999</v>
      </c>
      <c r="F621" s="68">
        <f t="shared" si="2721"/>
        <v>988.59890059999998</v>
      </c>
      <c r="G621" s="68">
        <f t="shared" si="2721"/>
        <v>988.52188675000002</v>
      </c>
      <c r="H621" s="68">
        <f t="shared" si="2721"/>
        <v>988.59336396000003</v>
      </c>
      <c r="I621" s="68">
        <f t="shared" si="2721"/>
        <v>1001.00061472</v>
      </c>
      <c r="J621" s="68">
        <f t="shared" si="2721"/>
        <v>993.21710146999999</v>
      </c>
      <c r="K621" s="68">
        <f t="shared" si="2721"/>
        <v>993.47540637999998</v>
      </c>
      <c r="L621" s="68">
        <f t="shared" si="2721"/>
        <v>990.06456958000001</v>
      </c>
      <c r="M621" s="68">
        <f t="shared" si="2721"/>
        <v>989.68498873999999</v>
      </c>
      <c r="N621" s="68">
        <f t="shared" si="2721"/>
        <v>989.37726719</v>
      </c>
      <c r="O621" s="68">
        <f t="shared" si="2721"/>
        <v>989.60290697999994</v>
      </c>
      <c r="P621" s="68">
        <f t="shared" si="2721"/>
        <v>989.17355361</v>
      </c>
      <c r="Q621" s="68">
        <f t="shared" si="2721"/>
        <v>989.31007473</v>
      </c>
      <c r="R621" s="68">
        <f t="shared" si="2721"/>
        <v>992.18372523000005</v>
      </c>
      <c r="S621" s="68">
        <f t="shared" si="2721"/>
        <v>989.92397534999998</v>
      </c>
      <c r="T621" s="68">
        <f t="shared" si="2721"/>
        <v>989.26884815999995</v>
      </c>
      <c r="U621" s="68">
        <f t="shared" si="2721"/>
        <v>990.03154857000004</v>
      </c>
      <c r="V621" s="68">
        <f t="shared" si="2721"/>
        <v>990.12233701000002</v>
      </c>
      <c r="W621" s="68">
        <f t="shared" si="2721"/>
        <v>990.05022770000005</v>
      </c>
      <c r="X621" s="68">
        <f t="shared" si="2721"/>
        <v>991.01541458999998</v>
      </c>
      <c r="Y621" s="69">
        <f t="shared" si="2721"/>
        <v>989.94481372999996</v>
      </c>
    </row>
    <row r="622" spans="1:25" s="6" customFormat="1" ht="38.25" outlineLevel="1" x14ac:dyDescent="0.2">
      <c r="A622" s="73" t="s">
        <v>39</v>
      </c>
      <c r="B622" s="27">
        <f>B616</f>
        <v>28.5</v>
      </c>
      <c r="C622" s="27">
        <f t="shared" ref="C622:Y622" si="2722">C616</f>
        <v>28.5</v>
      </c>
      <c r="D622" s="27">
        <f t="shared" si="2722"/>
        <v>28.5</v>
      </c>
      <c r="E622" s="27">
        <f t="shared" si="2722"/>
        <v>28.5</v>
      </c>
      <c r="F622" s="27">
        <f t="shared" si="2722"/>
        <v>28.5</v>
      </c>
      <c r="G622" s="27">
        <f t="shared" si="2722"/>
        <v>28.5</v>
      </c>
      <c r="H622" s="27">
        <f t="shared" si="2722"/>
        <v>28.5</v>
      </c>
      <c r="I622" s="27">
        <f t="shared" si="2722"/>
        <v>28.5</v>
      </c>
      <c r="J622" s="27">
        <f t="shared" si="2722"/>
        <v>28.5</v>
      </c>
      <c r="K622" s="27">
        <f t="shared" si="2722"/>
        <v>28.5</v>
      </c>
      <c r="L622" s="27">
        <f t="shared" si="2722"/>
        <v>28.5</v>
      </c>
      <c r="M622" s="27">
        <f t="shared" si="2722"/>
        <v>28.5</v>
      </c>
      <c r="N622" s="27">
        <f t="shared" si="2722"/>
        <v>28.5</v>
      </c>
      <c r="O622" s="27">
        <f t="shared" si="2722"/>
        <v>28.5</v>
      </c>
      <c r="P622" s="27">
        <f t="shared" si="2722"/>
        <v>28.5</v>
      </c>
      <c r="Q622" s="27">
        <f t="shared" si="2722"/>
        <v>28.5</v>
      </c>
      <c r="R622" s="27">
        <f t="shared" si="2722"/>
        <v>28.5</v>
      </c>
      <c r="S622" s="27">
        <f t="shared" si="2722"/>
        <v>28.5</v>
      </c>
      <c r="T622" s="27">
        <f t="shared" si="2722"/>
        <v>28.5</v>
      </c>
      <c r="U622" s="27">
        <f t="shared" si="2722"/>
        <v>28.5</v>
      </c>
      <c r="V622" s="27">
        <f t="shared" si="2722"/>
        <v>28.5</v>
      </c>
      <c r="W622" s="27">
        <f t="shared" si="2722"/>
        <v>28.5</v>
      </c>
      <c r="X622" s="27">
        <f t="shared" si="2722"/>
        <v>28.5</v>
      </c>
      <c r="Y622" s="28">
        <f t="shared" si="2722"/>
        <v>28.5</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2.8987535800000002</v>
      </c>
      <c r="C625" s="75">
        <f t="shared" si="2725"/>
        <v>2.8987535800000002</v>
      </c>
      <c r="D625" s="75">
        <f t="shared" si="2725"/>
        <v>2.8987535800000002</v>
      </c>
      <c r="E625" s="75">
        <f t="shared" si="2725"/>
        <v>2.8987535800000002</v>
      </c>
      <c r="F625" s="75">
        <f t="shared" si="2725"/>
        <v>2.8987535800000002</v>
      </c>
      <c r="G625" s="75">
        <f t="shared" si="2725"/>
        <v>2.8987535800000002</v>
      </c>
      <c r="H625" s="75">
        <f t="shared" si="2725"/>
        <v>2.8987535800000002</v>
      </c>
      <c r="I625" s="75">
        <f t="shared" si="2725"/>
        <v>2.8987535800000002</v>
      </c>
      <c r="J625" s="75">
        <f t="shared" si="2725"/>
        <v>2.8987535800000002</v>
      </c>
      <c r="K625" s="75">
        <f t="shared" si="2725"/>
        <v>2.8987535800000002</v>
      </c>
      <c r="L625" s="75">
        <f t="shared" si="2725"/>
        <v>2.8987535800000002</v>
      </c>
      <c r="M625" s="75">
        <f t="shared" si="2725"/>
        <v>2.8987535800000002</v>
      </c>
      <c r="N625" s="75">
        <f t="shared" si="2725"/>
        <v>2.8987535800000002</v>
      </c>
      <c r="O625" s="75">
        <f t="shared" si="2725"/>
        <v>2.8987535800000002</v>
      </c>
      <c r="P625" s="75">
        <f t="shared" si="2725"/>
        <v>2.8987535800000002</v>
      </c>
      <c r="Q625" s="75">
        <f t="shared" si="2725"/>
        <v>2.8987535800000002</v>
      </c>
      <c r="R625" s="75">
        <f t="shared" si="2725"/>
        <v>2.8987535800000002</v>
      </c>
      <c r="S625" s="75">
        <f t="shared" si="2725"/>
        <v>2.8987535800000002</v>
      </c>
      <c r="T625" s="75">
        <f t="shared" si="2725"/>
        <v>2.8987535800000002</v>
      </c>
      <c r="U625" s="75">
        <f t="shared" si="2725"/>
        <v>2.8987535800000002</v>
      </c>
      <c r="V625" s="75">
        <f t="shared" si="2725"/>
        <v>2.8987535800000002</v>
      </c>
      <c r="W625" s="75">
        <f t="shared" si="2725"/>
        <v>2.8987535800000002</v>
      </c>
      <c r="X625" s="75">
        <f t="shared" si="2725"/>
        <v>2.8987535800000002</v>
      </c>
      <c r="Y625" s="76">
        <f t="shared" si="2725"/>
        <v>2.8987535800000002</v>
      </c>
    </row>
    <row r="626" spans="1:25" s="13" customFormat="1" ht="18.75" customHeight="1" x14ac:dyDescent="0.2">
      <c r="A626" s="72">
        <v>9</v>
      </c>
      <c r="B626" s="70">
        <f>ROUND(SUM(B627:B631),2)</f>
        <v>3627.55</v>
      </c>
      <c r="C626" s="70">
        <f t="shared" ref="C626" si="2726">ROUND(SUM(C627:C631),2)</f>
        <v>3626.39</v>
      </c>
      <c r="D626" s="70">
        <f t="shared" ref="D626" si="2727">ROUND(SUM(D627:D631),2)</f>
        <v>3626.16</v>
      </c>
      <c r="E626" s="70">
        <f t="shared" ref="E626" si="2728">ROUND(SUM(E627:E631),2)</f>
        <v>3626.95</v>
      </c>
      <c r="F626" s="70">
        <f t="shared" ref="F626" si="2729">ROUND(SUM(F627:F631),2)</f>
        <v>3626.1</v>
      </c>
      <c r="G626" s="70">
        <f t="shared" ref="G626" si="2730">ROUND(SUM(G627:G631),2)</f>
        <v>3626</v>
      </c>
      <c r="H626" s="70">
        <f t="shared" ref="H626" si="2731">ROUND(SUM(H627:H631),2)</f>
        <v>3626.32</v>
      </c>
      <c r="I626" s="70">
        <f t="shared" ref="I626" si="2732">ROUND(SUM(I627:I631),2)</f>
        <v>3637.09</v>
      </c>
      <c r="J626" s="70">
        <f t="shared" ref="J626" si="2733">ROUND(SUM(J627:J631),2)</f>
        <v>3631.09</v>
      </c>
      <c r="K626" s="70">
        <f t="shared" ref="K626" si="2734">ROUND(SUM(K627:K631),2)</f>
        <v>3628.79</v>
      </c>
      <c r="L626" s="70">
        <f t="shared" ref="L626" si="2735">ROUND(SUM(L627:L631),2)</f>
        <v>3627.09</v>
      </c>
      <c r="M626" s="70">
        <f t="shared" ref="M626" si="2736">ROUND(SUM(M627:M631),2)</f>
        <v>3627.05</v>
      </c>
      <c r="N626" s="70">
        <f t="shared" ref="N626" si="2737">ROUND(SUM(N627:N631),2)</f>
        <v>3627.08</v>
      </c>
      <c r="O626" s="70">
        <f t="shared" ref="O626" si="2738">ROUND(SUM(O627:O631),2)</f>
        <v>3626.98</v>
      </c>
      <c r="P626" s="70">
        <f t="shared" ref="P626" si="2739">ROUND(SUM(P627:P631),2)</f>
        <v>3627.27</v>
      </c>
      <c r="Q626" s="70">
        <f t="shared" ref="Q626" si="2740">ROUND(SUM(Q627:Q631),2)</f>
        <v>3626.46</v>
      </c>
      <c r="R626" s="70">
        <f t="shared" ref="R626" si="2741">ROUND(SUM(R627:R631),2)</f>
        <v>3630.49</v>
      </c>
      <c r="S626" s="70">
        <f t="shared" ref="S626" si="2742">ROUND(SUM(S627:S631),2)</f>
        <v>3626.45</v>
      </c>
      <c r="T626" s="70">
        <f t="shared" ref="T626" si="2743">ROUND(SUM(T627:T631),2)</f>
        <v>3628.86</v>
      </c>
      <c r="U626" s="70">
        <f t="shared" ref="U626" si="2744">ROUND(SUM(U627:U631),2)</f>
        <v>3627.2</v>
      </c>
      <c r="V626" s="70">
        <f t="shared" ref="V626" si="2745">ROUND(SUM(V627:V631),2)</f>
        <v>3627.84</v>
      </c>
      <c r="W626" s="70">
        <f t="shared" ref="W626" si="2746">ROUND(SUM(W627:W631),2)</f>
        <v>3627.36</v>
      </c>
      <c r="X626" s="70">
        <f t="shared" ref="X626" si="2747">ROUND(SUM(X627:X631),2)</f>
        <v>3629.55</v>
      </c>
      <c r="Y626" s="71">
        <f>ROUND(SUM(Y627:Y631),2)</f>
        <v>3627.28</v>
      </c>
    </row>
    <row r="627" spans="1:25" s="6" customFormat="1" ht="42.75" customHeight="1" outlineLevel="1" x14ac:dyDescent="0.2">
      <c r="A627" s="73" t="s">
        <v>105</v>
      </c>
      <c r="B627" s="68">
        <f>B60</f>
        <v>989.23564986999997</v>
      </c>
      <c r="C627" s="68">
        <f t="shared" ref="C627:Y627" si="2748">C60</f>
        <v>988.07234213000004</v>
      </c>
      <c r="D627" s="68">
        <f t="shared" si="2748"/>
        <v>987.84228387999997</v>
      </c>
      <c r="E627" s="68">
        <f t="shared" si="2748"/>
        <v>988.62795103999997</v>
      </c>
      <c r="F627" s="68">
        <f t="shared" si="2748"/>
        <v>987.78344998</v>
      </c>
      <c r="G627" s="68">
        <f t="shared" si="2748"/>
        <v>987.67978922999998</v>
      </c>
      <c r="H627" s="68">
        <f t="shared" si="2748"/>
        <v>988.00161447999994</v>
      </c>
      <c r="I627" s="68">
        <f t="shared" si="2748"/>
        <v>998.76692892999995</v>
      </c>
      <c r="J627" s="68">
        <f t="shared" si="2748"/>
        <v>992.7751753</v>
      </c>
      <c r="K627" s="68">
        <f t="shared" si="2748"/>
        <v>990.47469785999999</v>
      </c>
      <c r="L627" s="68">
        <f t="shared" si="2748"/>
        <v>988.76718916000004</v>
      </c>
      <c r="M627" s="68">
        <f t="shared" si="2748"/>
        <v>988.73094983999999</v>
      </c>
      <c r="N627" s="68">
        <f t="shared" si="2748"/>
        <v>988.75636564000001</v>
      </c>
      <c r="O627" s="68">
        <f t="shared" si="2748"/>
        <v>988.65854078999996</v>
      </c>
      <c r="P627" s="68">
        <f t="shared" si="2748"/>
        <v>988.94702615000006</v>
      </c>
      <c r="Q627" s="68">
        <f t="shared" si="2748"/>
        <v>988.13809442000002</v>
      </c>
      <c r="R627" s="68">
        <f t="shared" si="2748"/>
        <v>992.17316550999999</v>
      </c>
      <c r="S627" s="68">
        <f t="shared" si="2748"/>
        <v>988.12879998999995</v>
      </c>
      <c r="T627" s="68">
        <f t="shared" si="2748"/>
        <v>990.53625087</v>
      </c>
      <c r="U627" s="68">
        <f t="shared" si="2748"/>
        <v>988.87635066999997</v>
      </c>
      <c r="V627" s="68">
        <f t="shared" si="2748"/>
        <v>989.52539879000005</v>
      </c>
      <c r="W627" s="68">
        <f t="shared" si="2748"/>
        <v>989.03951035</v>
      </c>
      <c r="X627" s="68">
        <f t="shared" si="2748"/>
        <v>991.23134545000005</v>
      </c>
      <c r="Y627" s="69">
        <f t="shared" si="2748"/>
        <v>988.95877885000004</v>
      </c>
    </row>
    <row r="628" spans="1:25" s="6" customFormat="1" ht="38.25" outlineLevel="1" x14ac:dyDescent="0.2">
      <c r="A628" s="73" t="s">
        <v>39</v>
      </c>
      <c r="B628" s="27">
        <f>B622</f>
        <v>28.5</v>
      </c>
      <c r="C628" s="27">
        <f t="shared" ref="C628:Y628" si="2749">C622</f>
        <v>28.5</v>
      </c>
      <c r="D628" s="27">
        <f t="shared" si="2749"/>
        <v>28.5</v>
      </c>
      <c r="E628" s="27">
        <f t="shared" si="2749"/>
        <v>28.5</v>
      </c>
      <c r="F628" s="27">
        <f t="shared" si="2749"/>
        <v>28.5</v>
      </c>
      <c r="G628" s="27">
        <f t="shared" si="2749"/>
        <v>28.5</v>
      </c>
      <c r="H628" s="27">
        <f t="shared" si="2749"/>
        <v>28.5</v>
      </c>
      <c r="I628" s="27">
        <f t="shared" si="2749"/>
        <v>28.5</v>
      </c>
      <c r="J628" s="27">
        <f t="shared" si="2749"/>
        <v>28.5</v>
      </c>
      <c r="K628" s="27">
        <f t="shared" si="2749"/>
        <v>28.5</v>
      </c>
      <c r="L628" s="27">
        <f t="shared" si="2749"/>
        <v>28.5</v>
      </c>
      <c r="M628" s="27">
        <f t="shared" si="2749"/>
        <v>28.5</v>
      </c>
      <c r="N628" s="27">
        <f t="shared" si="2749"/>
        <v>28.5</v>
      </c>
      <c r="O628" s="27">
        <f t="shared" si="2749"/>
        <v>28.5</v>
      </c>
      <c r="P628" s="27">
        <f t="shared" si="2749"/>
        <v>28.5</v>
      </c>
      <c r="Q628" s="27">
        <f t="shared" si="2749"/>
        <v>28.5</v>
      </c>
      <c r="R628" s="27">
        <f t="shared" si="2749"/>
        <v>28.5</v>
      </c>
      <c r="S628" s="27">
        <f t="shared" si="2749"/>
        <v>28.5</v>
      </c>
      <c r="T628" s="27">
        <f t="shared" si="2749"/>
        <v>28.5</v>
      </c>
      <c r="U628" s="27">
        <f t="shared" si="2749"/>
        <v>28.5</v>
      </c>
      <c r="V628" s="27">
        <f t="shared" si="2749"/>
        <v>28.5</v>
      </c>
      <c r="W628" s="27">
        <f t="shared" si="2749"/>
        <v>28.5</v>
      </c>
      <c r="X628" s="27">
        <f t="shared" si="2749"/>
        <v>28.5</v>
      </c>
      <c r="Y628" s="28">
        <f t="shared" si="2749"/>
        <v>28.5</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2.8987535800000002</v>
      </c>
      <c r="C631" s="75">
        <f t="shared" si="2752"/>
        <v>2.8987535800000002</v>
      </c>
      <c r="D631" s="75">
        <f t="shared" si="2752"/>
        <v>2.8987535800000002</v>
      </c>
      <c r="E631" s="75">
        <f t="shared" si="2752"/>
        <v>2.8987535800000002</v>
      </c>
      <c r="F631" s="75">
        <f t="shared" si="2752"/>
        <v>2.8987535800000002</v>
      </c>
      <c r="G631" s="75">
        <f t="shared" si="2752"/>
        <v>2.8987535800000002</v>
      </c>
      <c r="H631" s="75">
        <f t="shared" si="2752"/>
        <v>2.8987535800000002</v>
      </c>
      <c r="I631" s="75">
        <f t="shared" si="2752"/>
        <v>2.8987535800000002</v>
      </c>
      <c r="J631" s="75">
        <f t="shared" si="2752"/>
        <v>2.8987535800000002</v>
      </c>
      <c r="K631" s="75">
        <f t="shared" si="2752"/>
        <v>2.8987535800000002</v>
      </c>
      <c r="L631" s="75">
        <f t="shared" si="2752"/>
        <v>2.8987535800000002</v>
      </c>
      <c r="M631" s="75">
        <f t="shared" si="2752"/>
        <v>2.8987535800000002</v>
      </c>
      <c r="N631" s="75">
        <f t="shared" si="2752"/>
        <v>2.8987535800000002</v>
      </c>
      <c r="O631" s="75">
        <f t="shared" si="2752"/>
        <v>2.8987535800000002</v>
      </c>
      <c r="P631" s="75">
        <f t="shared" si="2752"/>
        <v>2.8987535800000002</v>
      </c>
      <c r="Q631" s="75">
        <f t="shared" si="2752"/>
        <v>2.8987535800000002</v>
      </c>
      <c r="R631" s="75">
        <f t="shared" si="2752"/>
        <v>2.8987535800000002</v>
      </c>
      <c r="S631" s="75">
        <f t="shared" si="2752"/>
        <v>2.8987535800000002</v>
      </c>
      <c r="T631" s="75">
        <f t="shared" si="2752"/>
        <v>2.8987535800000002</v>
      </c>
      <c r="U631" s="75">
        <f t="shared" si="2752"/>
        <v>2.8987535800000002</v>
      </c>
      <c r="V631" s="75">
        <f t="shared" si="2752"/>
        <v>2.8987535800000002</v>
      </c>
      <c r="W631" s="75">
        <f t="shared" si="2752"/>
        <v>2.8987535800000002</v>
      </c>
      <c r="X631" s="75">
        <f t="shared" si="2752"/>
        <v>2.8987535800000002</v>
      </c>
      <c r="Y631" s="76">
        <f t="shared" si="2752"/>
        <v>2.8987535800000002</v>
      </c>
    </row>
    <row r="632" spans="1:25" s="13" customFormat="1" ht="18.75" customHeight="1" x14ac:dyDescent="0.2">
      <c r="A632" s="72">
        <v>10</v>
      </c>
      <c r="B632" s="70">
        <f>ROUND(SUM(B633:B637),2)</f>
        <v>3627.25</v>
      </c>
      <c r="C632" s="70">
        <f t="shared" ref="C632" si="2753">ROUND(SUM(C633:C637),2)</f>
        <v>3626.28</v>
      </c>
      <c r="D632" s="70">
        <f t="shared" ref="D632" si="2754">ROUND(SUM(D633:D637),2)</f>
        <v>3625.31</v>
      </c>
      <c r="E632" s="70">
        <f t="shared" ref="E632" si="2755">ROUND(SUM(E633:E637),2)</f>
        <v>3625.8</v>
      </c>
      <c r="F632" s="70">
        <f t="shared" ref="F632" si="2756">ROUND(SUM(F633:F637),2)</f>
        <v>3625.84</v>
      </c>
      <c r="G632" s="70">
        <f t="shared" ref="G632" si="2757">ROUND(SUM(G633:G637),2)</f>
        <v>3625.85</v>
      </c>
      <c r="H632" s="70">
        <f t="shared" ref="H632" si="2758">ROUND(SUM(H633:H637),2)</f>
        <v>3626.66</v>
      </c>
      <c r="I632" s="70">
        <f t="shared" ref="I632" si="2759">ROUND(SUM(I633:I637),2)</f>
        <v>3627.12</v>
      </c>
      <c r="J632" s="70">
        <f t="shared" ref="J632" si="2760">ROUND(SUM(J633:J637),2)</f>
        <v>3626.85</v>
      </c>
      <c r="K632" s="70">
        <f t="shared" ref="K632" si="2761">ROUND(SUM(K633:K637),2)</f>
        <v>3626.34</v>
      </c>
      <c r="L632" s="70">
        <f t="shared" ref="L632" si="2762">ROUND(SUM(L633:L637),2)</f>
        <v>3626.85</v>
      </c>
      <c r="M632" s="70">
        <f t="shared" ref="M632" si="2763">ROUND(SUM(M633:M637),2)</f>
        <v>3626.6</v>
      </c>
      <c r="N632" s="70">
        <f t="shared" ref="N632" si="2764">ROUND(SUM(N633:N637),2)</f>
        <v>3626.58</v>
      </c>
      <c r="O632" s="70">
        <f t="shared" ref="O632" si="2765">ROUND(SUM(O633:O637),2)</f>
        <v>3627.11</v>
      </c>
      <c r="P632" s="70">
        <f t="shared" ref="P632" si="2766">ROUND(SUM(P633:P637),2)</f>
        <v>3626.89</v>
      </c>
      <c r="Q632" s="70">
        <f t="shared" ref="Q632" si="2767">ROUND(SUM(Q633:Q637),2)</f>
        <v>3627.1</v>
      </c>
      <c r="R632" s="70">
        <f t="shared" ref="R632" si="2768">ROUND(SUM(R633:R637),2)</f>
        <v>3630.35</v>
      </c>
      <c r="S632" s="70">
        <f t="shared" ref="S632" si="2769">ROUND(SUM(S633:S637),2)</f>
        <v>3627.2</v>
      </c>
      <c r="T632" s="70">
        <f t="shared" ref="T632" si="2770">ROUND(SUM(T633:T637),2)</f>
        <v>3629.5</v>
      </c>
      <c r="U632" s="70">
        <f t="shared" ref="U632" si="2771">ROUND(SUM(U633:U637),2)</f>
        <v>3628.04</v>
      </c>
      <c r="V632" s="70">
        <f t="shared" ref="V632" si="2772">ROUND(SUM(V633:V637),2)</f>
        <v>3627.77</v>
      </c>
      <c r="W632" s="70">
        <f t="shared" ref="W632" si="2773">ROUND(SUM(W633:W637),2)</f>
        <v>3627.44</v>
      </c>
      <c r="X632" s="70">
        <f t="shared" ref="X632" si="2774">ROUND(SUM(X633:X637),2)</f>
        <v>3630.89</v>
      </c>
      <c r="Y632" s="71">
        <f>ROUND(SUM(Y633:Y637),2)</f>
        <v>3627.47</v>
      </c>
    </row>
    <row r="633" spans="1:25" s="6" customFormat="1" ht="43.5" customHeight="1" outlineLevel="1" x14ac:dyDescent="0.2">
      <c r="A633" s="73" t="s">
        <v>105</v>
      </c>
      <c r="B633" s="68">
        <f>B66</f>
        <v>988.92843835999997</v>
      </c>
      <c r="C633" s="68">
        <f t="shared" ref="C633:Y633" si="2775">C66</f>
        <v>987.96444268000005</v>
      </c>
      <c r="D633" s="68">
        <f t="shared" si="2775"/>
        <v>986.98905510999998</v>
      </c>
      <c r="E633" s="68">
        <f t="shared" si="2775"/>
        <v>987.48138948999997</v>
      </c>
      <c r="F633" s="68">
        <f t="shared" si="2775"/>
        <v>987.51738608999995</v>
      </c>
      <c r="G633" s="68">
        <f t="shared" si="2775"/>
        <v>987.53051327000003</v>
      </c>
      <c r="H633" s="68">
        <f t="shared" si="2775"/>
        <v>988.33939695000004</v>
      </c>
      <c r="I633" s="68">
        <f t="shared" si="2775"/>
        <v>988.80328253000005</v>
      </c>
      <c r="J633" s="68">
        <f t="shared" si="2775"/>
        <v>988.53095943999995</v>
      </c>
      <c r="K633" s="68">
        <f t="shared" si="2775"/>
        <v>988.01746086000003</v>
      </c>
      <c r="L633" s="68">
        <f t="shared" si="2775"/>
        <v>988.52992972000004</v>
      </c>
      <c r="M633" s="68">
        <f t="shared" si="2775"/>
        <v>988.28555898000002</v>
      </c>
      <c r="N633" s="68">
        <f t="shared" si="2775"/>
        <v>988.26390047999996</v>
      </c>
      <c r="O633" s="68">
        <f t="shared" si="2775"/>
        <v>988.78987740000002</v>
      </c>
      <c r="P633" s="68">
        <f t="shared" si="2775"/>
        <v>988.57163746000003</v>
      </c>
      <c r="Q633" s="68">
        <f t="shared" si="2775"/>
        <v>988.78208529999995</v>
      </c>
      <c r="R633" s="68">
        <f t="shared" si="2775"/>
        <v>992.03609018999998</v>
      </c>
      <c r="S633" s="68">
        <f t="shared" si="2775"/>
        <v>988.87974713999995</v>
      </c>
      <c r="T633" s="68">
        <f t="shared" si="2775"/>
        <v>991.18297469000004</v>
      </c>
      <c r="U633" s="68">
        <f t="shared" si="2775"/>
        <v>989.72145288000002</v>
      </c>
      <c r="V633" s="68">
        <f t="shared" si="2775"/>
        <v>989.44811139000001</v>
      </c>
      <c r="W633" s="68">
        <f t="shared" si="2775"/>
        <v>989.12080687000002</v>
      </c>
      <c r="X633" s="68">
        <f t="shared" si="2775"/>
        <v>992.56957210999997</v>
      </c>
      <c r="Y633" s="69">
        <f t="shared" si="2775"/>
        <v>989.15261311999996</v>
      </c>
    </row>
    <row r="634" spans="1:25" s="6" customFormat="1" ht="38.25" outlineLevel="1" x14ac:dyDescent="0.2">
      <c r="A634" s="73" t="s">
        <v>39</v>
      </c>
      <c r="B634" s="27">
        <f>B628</f>
        <v>28.5</v>
      </c>
      <c r="C634" s="27">
        <f t="shared" ref="C634:Y634" si="2776">C628</f>
        <v>28.5</v>
      </c>
      <c r="D634" s="27">
        <f t="shared" si="2776"/>
        <v>28.5</v>
      </c>
      <c r="E634" s="27">
        <f t="shared" si="2776"/>
        <v>28.5</v>
      </c>
      <c r="F634" s="27">
        <f t="shared" si="2776"/>
        <v>28.5</v>
      </c>
      <c r="G634" s="27">
        <f t="shared" si="2776"/>
        <v>28.5</v>
      </c>
      <c r="H634" s="27">
        <f t="shared" si="2776"/>
        <v>28.5</v>
      </c>
      <c r="I634" s="27">
        <f t="shared" si="2776"/>
        <v>28.5</v>
      </c>
      <c r="J634" s="27">
        <f t="shared" si="2776"/>
        <v>28.5</v>
      </c>
      <c r="K634" s="27">
        <f t="shared" si="2776"/>
        <v>28.5</v>
      </c>
      <c r="L634" s="27">
        <f t="shared" si="2776"/>
        <v>28.5</v>
      </c>
      <c r="M634" s="27">
        <f t="shared" si="2776"/>
        <v>28.5</v>
      </c>
      <c r="N634" s="27">
        <f t="shared" si="2776"/>
        <v>28.5</v>
      </c>
      <c r="O634" s="27">
        <f t="shared" si="2776"/>
        <v>28.5</v>
      </c>
      <c r="P634" s="27">
        <f t="shared" si="2776"/>
        <v>28.5</v>
      </c>
      <c r="Q634" s="27">
        <f t="shared" si="2776"/>
        <v>28.5</v>
      </c>
      <c r="R634" s="27">
        <f t="shared" si="2776"/>
        <v>28.5</v>
      </c>
      <c r="S634" s="27">
        <f t="shared" si="2776"/>
        <v>28.5</v>
      </c>
      <c r="T634" s="27">
        <f t="shared" si="2776"/>
        <v>28.5</v>
      </c>
      <c r="U634" s="27">
        <f t="shared" si="2776"/>
        <v>28.5</v>
      </c>
      <c r="V634" s="27">
        <f t="shared" si="2776"/>
        <v>28.5</v>
      </c>
      <c r="W634" s="27">
        <f t="shared" si="2776"/>
        <v>28.5</v>
      </c>
      <c r="X634" s="27">
        <f t="shared" si="2776"/>
        <v>28.5</v>
      </c>
      <c r="Y634" s="28">
        <f t="shared" si="2776"/>
        <v>28.5</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2.8987535800000002</v>
      </c>
      <c r="C637" s="75">
        <f t="shared" si="2779"/>
        <v>2.8987535800000002</v>
      </c>
      <c r="D637" s="75">
        <f t="shared" si="2779"/>
        <v>2.8987535800000002</v>
      </c>
      <c r="E637" s="75">
        <f t="shared" si="2779"/>
        <v>2.8987535800000002</v>
      </c>
      <c r="F637" s="75">
        <f t="shared" si="2779"/>
        <v>2.8987535800000002</v>
      </c>
      <c r="G637" s="75">
        <f t="shared" si="2779"/>
        <v>2.8987535800000002</v>
      </c>
      <c r="H637" s="75">
        <f t="shared" si="2779"/>
        <v>2.8987535800000002</v>
      </c>
      <c r="I637" s="75">
        <f t="shared" si="2779"/>
        <v>2.8987535800000002</v>
      </c>
      <c r="J637" s="75">
        <f t="shared" si="2779"/>
        <v>2.8987535800000002</v>
      </c>
      <c r="K637" s="75">
        <f t="shared" si="2779"/>
        <v>2.8987535800000002</v>
      </c>
      <c r="L637" s="75">
        <f t="shared" si="2779"/>
        <v>2.8987535800000002</v>
      </c>
      <c r="M637" s="75">
        <f t="shared" si="2779"/>
        <v>2.8987535800000002</v>
      </c>
      <c r="N637" s="75">
        <f t="shared" si="2779"/>
        <v>2.8987535800000002</v>
      </c>
      <c r="O637" s="75">
        <f t="shared" si="2779"/>
        <v>2.8987535800000002</v>
      </c>
      <c r="P637" s="75">
        <f t="shared" si="2779"/>
        <v>2.8987535800000002</v>
      </c>
      <c r="Q637" s="75">
        <f t="shared" si="2779"/>
        <v>2.8987535800000002</v>
      </c>
      <c r="R637" s="75">
        <f t="shared" si="2779"/>
        <v>2.8987535800000002</v>
      </c>
      <c r="S637" s="75">
        <f t="shared" si="2779"/>
        <v>2.8987535800000002</v>
      </c>
      <c r="T637" s="75">
        <f t="shared" si="2779"/>
        <v>2.8987535800000002</v>
      </c>
      <c r="U637" s="75">
        <f t="shared" si="2779"/>
        <v>2.8987535800000002</v>
      </c>
      <c r="V637" s="75">
        <f t="shared" si="2779"/>
        <v>2.8987535800000002</v>
      </c>
      <c r="W637" s="75">
        <f t="shared" si="2779"/>
        <v>2.8987535800000002</v>
      </c>
      <c r="X637" s="75">
        <f t="shared" si="2779"/>
        <v>2.8987535800000002</v>
      </c>
      <c r="Y637" s="76">
        <f t="shared" si="2779"/>
        <v>2.8987535800000002</v>
      </c>
    </row>
    <row r="638" spans="1:25" s="13" customFormat="1" ht="18.75" customHeight="1" x14ac:dyDescent="0.2">
      <c r="A638" s="72">
        <v>11</v>
      </c>
      <c r="B638" s="70">
        <f>ROUND(SUM(B639:B643),2)</f>
        <v>3627.52</v>
      </c>
      <c r="C638" s="70">
        <f t="shared" ref="C638" si="2780">ROUND(SUM(C639:C643),2)</f>
        <v>3627.22</v>
      </c>
      <c r="D638" s="70">
        <f t="shared" ref="D638" si="2781">ROUND(SUM(D639:D643),2)</f>
        <v>3625.51</v>
      </c>
      <c r="E638" s="70">
        <f t="shared" ref="E638" si="2782">ROUND(SUM(E639:E643),2)</f>
        <v>3626.2</v>
      </c>
      <c r="F638" s="70">
        <f t="shared" ref="F638" si="2783">ROUND(SUM(F639:F643),2)</f>
        <v>3626.79</v>
      </c>
      <c r="G638" s="70">
        <f t="shared" ref="G638" si="2784">ROUND(SUM(G639:G643),2)</f>
        <v>3626.91</v>
      </c>
      <c r="H638" s="70">
        <f t="shared" ref="H638" si="2785">ROUND(SUM(H639:H643),2)</f>
        <v>3626.98</v>
      </c>
      <c r="I638" s="70">
        <f t="shared" ref="I638" si="2786">ROUND(SUM(I639:I643),2)</f>
        <v>3636.02</v>
      </c>
      <c r="J638" s="70">
        <f t="shared" ref="J638" si="2787">ROUND(SUM(J639:J643),2)</f>
        <v>3631.7</v>
      </c>
      <c r="K638" s="70">
        <f t="shared" ref="K638" si="2788">ROUND(SUM(K639:K643),2)</f>
        <v>3628.09</v>
      </c>
      <c r="L638" s="70">
        <f t="shared" ref="L638" si="2789">ROUND(SUM(L639:L643),2)</f>
        <v>3626.66</v>
      </c>
      <c r="M638" s="70">
        <f t="shared" ref="M638" si="2790">ROUND(SUM(M639:M643),2)</f>
        <v>3626.7</v>
      </c>
      <c r="N638" s="70">
        <f t="shared" ref="N638" si="2791">ROUND(SUM(N639:N643),2)</f>
        <v>3626.73</v>
      </c>
      <c r="O638" s="70">
        <f t="shared" ref="O638" si="2792">ROUND(SUM(O639:O643),2)</f>
        <v>3626.66</v>
      </c>
      <c r="P638" s="70">
        <f t="shared" ref="P638" si="2793">ROUND(SUM(P639:P643),2)</f>
        <v>3626.81</v>
      </c>
      <c r="Q638" s="70">
        <f t="shared" ref="Q638" si="2794">ROUND(SUM(Q639:Q643),2)</f>
        <v>3627.32</v>
      </c>
      <c r="R638" s="70">
        <f t="shared" ref="R638" si="2795">ROUND(SUM(R639:R643),2)</f>
        <v>3630.74</v>
      </c>
      <c r="S638" s="70">
        <f t="shared" ref="S638" si="2796">ROUND(SUM(S639:S643),2)</f>
        <v>3627.72</v>
      </c>
      <c r="T638" s="70">
        <f t="shared" ref="T638" si="2797">ROUND(SUM(T639:T643),2)</f>
        <v>3630.09</v>
      </c>
      <c r="U638" s="70">
        <f t="shared" ref="U638" si="2798">ROUND(SUM(U639:U643),2)</f>
        <v>3628.34</v>
      </c>
      <c r="V638" s="70">
        <f t="shared" ref="V638" si="2799">ROUND(SUM(V639:V643),2)</f>
        <v>3628.32</v>
      </c>
      <c r="W638" s="70">
        <f t="shared" ref="W638" si="2800">ROUND(SUM(W639:W643),2)</f>
        <v>3628.26</v>
      </c>
      <c r="X638" s="70">
        <f t="shared" ref="X638" si="2801">ROUND(SUM(X639:X643),2)</f>
        <v>3630.46</v>
      </c>
      <c r="Y638" s="71">
        <f>ROUND(SUM(Y639:Y643),2)</f>
        <v>3627.65</v>
      </c>
    </row>
    <row r="639" spans="1:25" s="6" customFormat="1" ht="38.25" outlineLevel="1" x14ac:dyDescent="0.2">
      <c r="A639" s="73" t="s">
        <v>105</v>
      </c>
      <c r="B639" s="68">
        <f>B72</f>
        <v>989.19988174000002</v>
      </c>
      <c r="C639" s="68">
        <f t="shared" ref="C639:Y639" si="2802">C72</f>
        <v>988.89815336000004</v>
      </c>
      <c r="D639" s="68">
        <f t="shared" si="2802"/>
        <v>987.19395107000003</v>
      </c>
      <c r="E639" s="68">
        <f t="shared" si="2802"/>
        <v>987.87759704999996</v>
      </c>
      <c r="F639" s="68">
        <f t="shared" si="2802"/>
        <v>988.46742720999998</v>
      </c>
      <c r="G639" s="68">
        <f t="shared" si="2802"/>
        <v>988.59308275000001</v>
      </c>
      <c r="H639" s="68">
        <f t="shared" si="2802"/>
        <v>988.66564673000005</v>
      </c>
      <c r="I639" s="68">
        <f t="shared" si="2802"/>
        <v>997.7036908</v>
      </c>
      <c r="J639" s="68">
        <f t="shared" si="2802"/>
        <v>993.38409139999999</v>
      </c>
      <c r="K639" s="68">
        <f t="shared" si="2802"/>
        <v>989.76730855000005</v>
      </c>
      <c r="L639" s="68">
        <f t="shared" si="2802"/>
        <v>988.34532111999999</v>
      </c>
      <c r="M639" s="68">
        <f t="shared" si="2802"/>
        <v>988.38175596999997</v>
      </c>
      <c r="N639" s="68">
        <f t="shared" si="2802"/>
        <v>988.41464468000004</v>
      </c>
      <c r="O639" s="68">
        <f t="shared" si="2802"/>
        <v>988.33931318999998</v>
      </c>
      <c r="P639" s="68">
        <f t="shared" si="2802"/>
        <v>988.49512686000003</v>
      </c>
      <c r="Q639" s="68">
        <f t="shared" si="2802"/>
        <v>989.00543914000002</v>
      </c>
      <c r="R639" s="68">
        <f t="shared" si="2802"/>
        <v>992.41941473999998</v>
      </c>
      <c r="S639" s="68">
        <f t="shared" si="2802"/>
        <v>989.40119112000002</v>
      </c>
      <c r="T639" s="68">
        <f t="shared" si="2802"/>
        <v>991.76894189999996</v>
      </c>
      <c r="U639" s="68">
        <f t="shared" si="2802"/>
        <v>990.02462456000001</v>
      </c>
      <c r="V639" s="68">
        <f t="shared" si="2802"/>
        <v>990.00132107000002</v>
      </c>
      <c r="W639" s="68">
        <f t="shared" si="2802"/>
        <v>989.94077573000004</v>
      </c>
      <c r="X639" s="68">
        <f t="shared" si="2802"/>
        <v>992.13954837000006</v>
      </c>
      <c r="Y639" s="69">
        <f t="shared" si="2802"/>
        <v>989.32743574999995</v>
      </c>
    </row>
    <row r="640" spans="1:25" s="6" customFormat="1" ht="38.25" outlineLevel="1" x14ac:dyDescent="0.2">
      <c r="A640" s="73" t="s">
        <v>39</v>
      </c>
      <c r="B640" s="27">
        <f>B634</f>
        <v>28.5</v>
      </c>
      <c r="C640" s="27">
        <f t="shared" ref="C640:Y640" si="2803">C634</f>
        <v>28.5</v>
      </c>
      <c r="D640" s="27">
        <f t="shared" si="2803"/>
        <v>28.5</v>
      </c>
      <c r="E640" s="27">
        <f t="shared" si="2803"/>
        <v>28.5</v>
      </c>
      <c r="F640" s="27">
        <f t="shared" si="2803"/>
        <v>28.5</v>
      </c>
      <c r="G640" s="27">
        <f t="shared" si="2803"/>
        <v>28.5</v>
      </c>
      <c r="H640" s="27">
        <f t="shared" si="2803"/>
        <v>28.5</v>
      </c>
      <c r="I640" s="27">
        <f t="shared" si="2803"/>
        <v>28.5</v>
      </c>
      <c r="J640" s="27">
        <f t="shared" si="2803"/>
        <v>28.5</v>
      </c>
      <c r="K640" s="27">
        <f t="shared" si="2803"/>
        <v>28.5</v>
      </c>
      <c r="L640" s="27">
        <f t="shared" si="2803"/>
        <v>28.5</v>
      </c>
      <c r="M640" s="27">
        <f t="shared" si="2803"/>
        <v>28.5</v>
      </c>
      <c r="N640" s="27">
        <f t="shared" si="2803"/>
        <v>28.5</v>
      </c>
      <c r="O640" s="27">
        <f t="shared" si="2803"/>
        <v>28.5</v>
      </c>
      <c r="P640" s="27">
        <f t="shared" si="2803"/>
        <v>28.5</v>
      </c>
      <c r="Q640" s="27">
        <f t="shared" si="2803"/>
        <v>28.5</v>
      </c>
      <c r="R640" s="27">
        <f t="shared" si="2803"/>
        <v>28.5</v>
      </c>
      <c r="S640" s="27">
        <f t="shared" si="2803"/>
        <v>28.5</v>
      </c>
      <c r="T640" s="27">
        <f t="shared" si="2803"/>
        <v>28.5</v>
      </c>
      <c r="U640" s="27">
        <f t="shared" si="2803"/>
        <v>28.5</v>
      </c>
      <c r="V640" s="27">
        <f t="shared" si="2803"/>
        <v>28.5</v>
      </c>
      <c r="W640" s="27">
        <f t="shared" si="2803"/>
        <v>28.5</v>
      </c>
      <c r="X640" s="27">
        <f t="shared" si="2803"/>
        <v>28.5</v>
      </c>
      <c r="Y640" s="28">
        <f t="shared" si="2803"/>
        <v>28.5</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2.8987535800000002</v>
      </c>
      <c r="C643" s="75">
        <f t="shared" si="2806"/>
        <v>2.8987535800000002</v>
      </c>
      <c r="D643" s="75">
        <f t="shared" si="2806"/>
        <v>2.8987535800000002</v>
      </c>
      <c r="E643" s="75">
        <f t="shared" si="2806"/>
        <v>2.8987535800000002</v>
      </c>
      <c r="F643" s="75">
        <f t="shared" si="2806"/>
        <v>2.8987535800000002</v>
      </c>
      <c r="G643" s="75">
        <f t="shared" si="2806"/>
        <v>2.8987535800000002</v>
      </c>
      <c r="H643" s="75">
        <f t="shared" si="2806"/>
        <v>2.8987535800000002</v>
      </c>
      <c r="I643" s="75">
        <f t="shared" si="2806"/>
        <v>2.8987535800000002</v>
      </c>
      <c r="J643" s="75">
        <f t="shared" si="2806"/>
        <v>2.8987535800000002</v>
      </c>
      <c r="K643" s="75">
        <f t="shared" si="2806"/>
        <v>2.8987535800000002</v>
      </c>
      <c r="L643" s="75">
        <f t="shared" si="2806"/>
        <v>2.8987535800000002</v>
      </c>
      <c r="M643" s="75">
        <f t="shared" si="2806"/>
        <v>2.8987535800000002</v>
      </c>
      <c r="N643" s="75">
        <f t="shared" si="2806"/>
        <v>2.8987535800000002</v>
      </c>
      <c r="O643" s="75">
        <f t="shared" si="2806"/>
        <v>2.8987535800000002</v>
      </c>
      <c r="P643" s="75">
        <f t="shared" si="2806"/>
        <v>2.8987535800000002</v>
      </c>
      <c r="Q643" s="75">
        <f t="shared" si="2806"/>
        <v>2.8987535800000002</v>
      </c>
      <c r="R643" s="75">
        <f t="shared" si="2806"/>
        <v>2.8987535800000002</v>
      </c>
      <c r="S643" s="75">
        <f t="shared" si="2806"/>
        <v>2.8987535800000002</v>
      </c>
      <c r="T643" s="75">
        <f t="shared" si="2806"/>
        <v>2.8987535800000002</v>
      </c>
      <c r="U643" s="75">
        <f t="shared" si="2806"/>
        <v>2.8987535800000002</v>
      </c>
      <c r="V643" s="75">
        <f t="shared" si="2806"/>
        <v>2.8987535800000002</v>
      </c>
      <c r="W643" s="75">
        <f t="shared" si="2806"/>
        <v>2.8987535800000002</v>
      </c>
      <c r="X643" s="75">
        <f t="shared" si="2806"/>
        <v>2.8987535800000002</v>
      </c>
      <c r="Y643" s="76">
        <f t="shared" si="2806"/>
        <v>2.8987535800000002</v>
      </c>
    </row>
    <row r="644" spans="1:25" s="13" customFormat="1" ht="18.75" customHeight="1" x14ac:dyDescent="0.2">
      <c r="A644" s="72">
        <v>12</v>
      </c>
      <c r="B644" s="70">
        <f>ROUND(SUM(B645:B649),2)</f>
        <v>3627.64</v>
      </c>
      <c r="C644" s="70">
        <f t="shared" ref="C644" si="2807">ROUND(SUM(C645:C649),2)</f>
        <v>3627.31</v>
      </c>
      <c r="D644" s="70">
        <f t="shared" ref="D644" si="2808">ROUND(SUM(D645:D649),2)</f>
        <v>3627.08</v>
      </c>
      <c r="E644" s="70">
        <f t="shared" ref="E644" si="2809">ROUND(SUM(E645:E649),2)</f>
        <v>3626.93</v>
      </c>
      <c r="F644" s="70">
        <f t="shared" ref="F644" si="2810">ROUND(SUM(F645:F649),2)</f>
        <v>3626.95</v>
      </c>
      <c r="G644" s="70">
        <f t="shared" ref="G644" si="2811">ROUND(SUM(G645:G649),2)</f>
        <v>3627.04</v>
      </c>
      <c r="H644" s="70">
        <f t="shared" ref="H644" si="2812">ROUND(SUM(H645:H649),2)</f>
        <v>3626.85</v>
      </c>
      <c r="I644" s="70">
        <f t="shared" ref="I644" si="2813">ROUND(SUM(I645:I649),2)</f>
        <v>3626.69</v>
      </c>
      <c r="J644" s="70">
        <f t="shared" ref="J644" si="2814">ROUND(SUM(J645:J649),2)</f>
        <v>3626.86</v>
      </c>
      <c r="K644" s="70">
        <f t="shared" ref="K644" si="2815">ROUND(SUM(K645:K649),2)</f>
        <v>3626.56</v>
      </c>
      <c r="L644" s="70">
        <f t="shared" ref="L644" si="2816">ROUND(SUM(L645:L649),2)</f>
        <v>3627.57</v>
      </c>
      <c r="M644" s="70">
        <f t="shared" ref="M644" si="2817">ROUND(SUM(M645:M649),2)</f>
        <v>3627.78</v>
      </c>
      <c r="N644" s="70">
        <f t="shared" ref="N644" si="2818">ROUND(SUM(N645:N649),2)</f>
        <v>3627.67</v>
      </c>
      <c r="O644" s="70">
        <f t="shared" ref="O644" si="2819">ROUND(SUM(O645:O649),2)</f>
        <v>3627.68</v>
      </c>
      <c r="P644" s="70">
        <f t="shared" ref="P644" si="2820">ROUND(SUM(P645:P649),2)</f>
        <v>3627.37</v>
      </c>
      <c r="Q644" s="70">
        <f t="shared" ref="Q644" si="2821">ROUND(SUM(Q645:Q649),2)</f>
        <v>3627.59</v>
      </c>
      <c r="R644" s="70">
        <f t="shared" ref="R644" si="2822">ROUND(SUM(R645:R649),2)</f>
        <v>3627.62</v>
      </c>
      <c r="S644" s="70">
        <f t="shared" ref="S644" si="2823">ROUND(SUM(S645:S649),2)</f>
        <v>3628.15</v>
      </c>
      <c r="T644" s="70">
        <f t="shared" ref="T644" si="2824">ROUND(SUM(T645:T649),2)</f>
        <v>3628.19</v>
      </c>
      <c r="U644" s="70">
        <f t="shared" ref="U644" si="2825">ROUND(SUM(U645:U649),2)</f>
        <v>3628.35</v>
      </c>
      <c r="V644" s="70">
        <f t="shared" ref="V644" si="2826">ROUND(SUM(V645:V649),2)</f>
        <v>3638.06</v>
      </c>
      <c r="W644" s="70">
        <f t="shared" ref="W644" si="2827">ROUND(SUM(W645:W649),2)</f>
        <v>3628.31</v>
      </c>
      <c r="X644" s="70">
        <f t="shared" ref="X644" si="2828">ROUND(SUM(X645:X649),2)</f>
        <v>3629.76</v>
      </c>
      <c r="Y644" s="71">
        <f>ROUND(SUM(Y645:Y649),2)</f>
        <v>3637.31</v>
      </c>
    </row>
    <row r="645" spans="1:25" s="6" customFormat="1" ht="38.25" outlineLevel="1" x14ac:dyDescent="0.2">
      <c r="A645" s="73" t="s">
        <v>105</v>
      </c>
      <c r="B645" s="68">
        <f>B78</f>
        <v>989.32522141000004</v>
      </c>
      <c r="C645" s="68">
        <f t="shared" ref="C645:Y645" si="2829">C78</f>
        <v>988.98895981999999</v>
      </c>
      <c r="D645" s="68">
        <f t="shared" si="2829"/>
        <v>988.75691257999995</v>
      </c>
      <c r="E645" s="68">
        <f t="shared" si="2829"/>
        <v>988.61200581000003</v>
      </c>
      <c r="F645" s="68">
        <f t="shared" si="2829"/>
        <v>988.62671542999999</v>
      </c>
      <c r="G645" s="68">
        <f t="shared" si="2829"/>
        <v>988.72062978999998</v>
      </c>
      <c r="H645" s="68">
        <f t="shared" si="2829"/>
        <v>988.53027882000004</v>
      </c>
      <c r="I645" s="68">
        <f t="shared" si="2829"/>
        <v>988.37114879000001</v>
      </c>
      <c r="J645" s="68">
        <f t="shared" si="2829"/>
        <v>988.54541756000003</v>
      </c>
      <c r="K645" s="68">
        <f t="shared" si="2829"/>
        <v>988.24524989999998</v>
      </c>
      <c r="L645" s="68">
        <f t="shared" si="2829"/>
        <v>989.24837836999995</v>
      </c>
      <c r="M645" s="68">
        <f t="shared" si="2829"/>
        <v>989.46111917999997</v>
      </c>
      <c r="N645" s="68">
        <f t="shared" si="2829"/>
        <v>989.34690849000003</v>
      </c>
      <c r="O645" s="68">
        <f t="shared" si="2829"/>
        <v>989.35754700999996</v>
      </c>
      <c r="P645" s="68">
        <f t="shared" si="2829"/>
        <v>989.04666500999997</v>
      </c>
      <c r="Q645" s="68">
        <f t="shared" si="2829"/>
        <v>989.27133318999995</v>
      </c>
      <c r="R645" s="68">
        <f t="shared" si="2829"/>
        <v>989.30379244999995</v>
      </c>
      <c r="S645" s="68">
        <f t="shared" si="2829"/>
        <v>989.82902661000003</v>
      </c>
      <c r="T645" s="68">
        <f t="shared" si="2829"/>
        <v>989.87236729000006</v>
      </c>
      <c r="U645" s="68">
        <f t="shared" si="2829"/>
        <v>990.03213201000005</v>
      </c>
      <c r="V645" s="68">
        <f t="shared" si="2829"/>
        <v>999.74265300000002</v>
      </c>
      <c r="W645" s="68">
        <f t="shared" si="2829"/>
        <v>989.99224365999999</v>
      </c>
      <c r="X645" s="68">
        <f t="shared" si="2829"/>
        <v>991.44505126000001</v>
      </c>
      <c r="Y645" s="69">
        <f t="shared" si="2829"/>
        <v>998.98705961999997</v>
      </c>
    </row>
    <row r="646" spans="1:25" s="6" customFormat="1" ht="38.25" outlineLevel="1" x14ac:dyDescent="0.2">
      <c r="A646" s="73" t="s">
        <v>39</v>
      </c>
      <c r="B646" s="27">
        <f>B640</f>
        <v>28.5</v>
      </c>
      <c r="C646" s="27">
        <f t="shared" ref="C646:Y646" si="2830">C640</f>
        <v>28.5</v>
      </c>
      <c r="D646" s="27">
        <f t="shared" si="2830"/>
        <v>28.5</v>
      </c>
      <c r="E646" s="27">
        <f t="shared" si="2830"/>
        <v>28.5</v>
      </c>
      <c r="F646" s="27">
        <f t="shared" si="2830"/>
        <v>28.5</v>
      </c>
      <c r="G646" s="27">
        <f t="shared" si="2830"/>
        <v>28.5</v>
      </c>
      <c r="H646" s="27">
        <f t="shared" si="2830"/>
        <v>28.5</v>
      </c>
      <c r="I646" s="27">
        <f t="shared" si="2830"/>
        <v>28.5</v>
      </c>
      <c r="J646" s="27">
        <f t="shared" si="2830"/>
        <v>28.5</v>
      </c>
      <c r="K646" s="27">
        <f t="shared" si="2830"/>
        <v>28.5</v>
      </c>
      <c r="L646" s="27">
        <f t="shared" si="2830"/>
        <v>28.5</v>
      </c>
      <c r="M646" s="27">
        <f t="shared" si="2830"/>
        <v>28.5</v>
      </c>
      <c r="N646" s="27">
        <f t="shared" si="2830"/>
        <v>28.5</v>
      </c>
      <c r="O646" s="27">
        <f t="shared" si="2830"/>
        <v>28.5</v>
      </c>
      <c r="P646" s="27">
        <f t="shared" si="2830"/>
        <v>28.5</v>
      </c>
      <c r="Q646" s="27">
        <f t="shared" si="2830"/>
        <v>28.5</v>
      </c>
      <c r="R646" s="27">
        <f t="shared" si="2830"/>
        <v>28.5</v>
      </c>
      <c r="S646" s="27">
        <f t="shared" si="2830"/>
        <v>28.5</v>
      </c>
      <c r="T646" s="27">
        <f t="shared" si="2830"/>
        <v>28.5</v>
      </c>
      <c r="U646" s="27">
        <f t="shared" si="2830"/>
        <v>28.5</v>
      </c>
      <c r="V646" s="27">
        <f t="shared" si="2830"/>
        <v>28.5</v>
      </c>
      <c r="W646" s="27">
        <f t="shared" si="2830"/>
        <v>28.5</v>
      </c>
      <c r="X646" s="27">
        <f t="shared" si="2830"/>
        <v>28.5</v>
      </c>
      <c r="Y646" s="28">
        <f t="shared" si="2830"/>
        <v>28.5</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2.8987535800000002</v>
      </c>
      <c r="C649" s="75">
        <f t="shared" si="2833"/>
        <v>2.8987535800000002</v>
      </c>
      <c r="D649" s="75">
        <f t="shared" si="2833"/>
        <v>2.8987535800000002</v>
      </c>
      <c r="E649" s="75">
        <f t="shared" si="2833"/>
        <v>2.8987535800000002</v>
      </c>
      <c r="F649" s="75">
        <f t="shared" si="2833"/>
        <v>2.8987535800000002</v>
      </c>
      <c r="G649" s="75">
        <f t="shared" si="2833"/>
        <v>2.8987535800000002</v>
      </c>
      <c r="H649" s="75">
        <f t="shared" si="2833"/>
        <v>2.8987535800000002</v>
      </c>
      <c r="I649" s="75">
        <f t="shared" si="2833"/>
        <v>2.8987535800000002</v>
      </c>
      <c r="J649" s="75">
        <f t="shared" si="2833"/>
        <v>2.8987535800000002</v>
      </c>
      <c r="K649" s="75">
        <f t="shared" si="2833"/>
        <v>2.8987535800000002</v>
      </c>
      <c r="L649" s="75">
        <f t="shared" si="2833"/>
        <v>2.8987535800000002</v>
      </c>
      <c r="M649" s="75">
        <f t="shared" si="2833"/>
        <v>2.8987535800000002</v>
      </c>
      <c r="N649" s="75">
        <f t="shared" si="2833"/>
        <v>2.8987535800000002</v>
      </c>
      <c r="O649" s="75">
        <f t="shared" si="2833"/>
        <v>2.8987535800000002</v>
      </c>
      <c r="P649" s="75">
        <f t="shared" si="2833"/>
        <v>2.8987535800000002</v>
      </c>
      <c r="Q649" s="75">
        <f t="shared" si="2833"/>
        <v>2.8987535800000002</v>
      </c>
      <c r="R649" s="75">
        <f t="shared" si="2833"/>
        <v>2.8987535800000002</v>
      </c>
      <c r="S649" s="75">
        <f t="shared" si="2833"/>
        <v>2.8987535800000002</v>
      </c>
      <c r="T649" s="75">
        <f t="shared" si="2833"/>
        <v>2.8987535800000002</v>
      </c>
      <c r="U649" s="75">
        <f t="shared" si="2833"/>
        <v>2.8987535800000002</v>
      </c>
      <c r="V649" s="75">
        <f t="shared" si="2833"/>
        <v>2.8987535800000002</v>
      </c>
      <c r="W649" s="75">
        <f t="shared" si="2833"/>
        <v>2.8987535800000002</v>
      </c>
      <c r="X649" s="75">
        <f t="shared" si="2833"/>
        <v>2.8987535800000002</v>
      </c>
      <c r="Y649" s="76">
        <f t="shared" si="2833"/>
        <v>2.8987535800000002</v>
      </c>
    </row>
    <row r="650" spans="1:25" s="13" customFormat="1" ht="18.75" customHeight="1" x14ac:dyDescent="0.2">
      <c r="A650" s="72">
        <v>13</v>
      </c>
      <c r="B650" s="70">
        <f>ROUND(SUM(B651:B655),2)</f>
        <v>3634.73</v>
      </c>
      <c r="C650" s="70">
        <f t="shared" ref="C650" si="2834">ROUND(SUM(C651:C655),2)</f>
        <v>3634.47</v>
      </c>
      <c r="D650" s="70">
        <f t="shared" ref="D650" si="2835">ROUND(SUM(D651:D655),2)</f>
        <v>3630.5</v>
      </c>
      <c r="E650" s="70">
        <f t="shared" ref="E650" si="2836">ROUND(SUM(E651:E655),2)</f>
        <v>3633.51</v>
      </c>
      <c r="F650" s="70">
        <f t="shared" ref="F650" si="2837">ROUND(SUM(F651:F655),2)</f>
        <v>3625.17</v>
      </c>
      <c r="G650" s="70">
        <f t="shared" ref="G650" si="2838">ROUND(SUM(G651:G655),2)</f>
        <v>3626.03</v>
      </c>
      <c r="H650" s="70">
        <f t="shared" ref="H650" si="2839">ROUND(SUM(H651:H655),2)</f>
        <v>3633.87</v>
      </c>
      <c r="I650" s="70">
        <f t="shared" ref="I650" si="2840">ROUND(SUM(I651:I655),2)</f>
        <v>3636.37</v>
      </c>
      <c r="J650" s="70">
        <f t="shared" ref="J650" si="2841">ROUND(SUM(J651:J655),2)</f>
        <v>3638.92</v>
      </c>
      <c r="K650" s="70">
        <f t="shared" ref="K650" si="2842">ROUND(SUM(K651:K655),2)</f>
        <v>3638.16</v>
      </c>
      <c r="L650" s="70">
        <f t="shared" ref="L650" si="2843">ROUND(SUM(L651:L655),2)</f>
        <v>3631.88</v>
      </c>
      <c r="M650" s="70">
        <f t="shared" ref="M650" si="2844">ROUND(SUM(M651:M655),2)</f>
        <v>3637.51</v>
      </c>
      <c r="N650" s="70">
        <f t="shared" ref="N650" si="2845">ROUND(SUM(N651:N655),2)</f>
        <v>3627.35</v>
      </c>
      <c r="O650" s="70">
        <f t="shared" ref="O650" si="2846">ROUND(SUM(O651:O655),2)</f>
        <v>3627.73</v>
      </c>
      <c r="P650" s="70">
        <f t="shared" ref="P650" si="2847">ROUND(SUM(P651:P655),2)</f>
        <v>3627.66</v>
      </c>
      <c r="Q650" s="70">
        <f t="shared" ref="Q650" si="2848">ROUND(SUM(Q651:Q655),2)</f>
        <v>3627.56</v>
      </c>
      <c r="R650" s="70">
        <f t="shared" ref="R650" si="2849">ROUND(SUM(R651:R655),2)</f>
        <v>3627.73</v>
      </c>
      <c r="S650" s="70">
        <f t="shared" ref="S650" si="2850">ROUND(SUM(S651:S655),2)</f>
        <v>3627.91</v>
      </c>
      <c r="T650" s="70">
        <f t="shared" ref="T650" si="2851">ROUND(SUM(T651:T655),2)</f>
        <v>3628.11</v>
      </c>
      <c r="U650" s="70">
        <f t="shared" ref="U650" si="2852">ROUND(SUM(U651:U655),2)</f>
        <v>3627.92</v>
      </c>
      <c r="V650" s="70">
        <f t="shared" ref="V650" si="2853">ROUND(SUM(V651:V655),2)</f>
        <v>3628.11</v>
      </c>
      <c r="W650" s="70">
        <f t="shared" ref="W650" si="2854">ROUND(SUM(W651:W655),2)</f>
        <v>3628.09</v>
      </c>
      <c r="X650" s="70">
        <f t="shared" ref="X650" si="2855">ROUND(SUM(X651:X655),2)</f>
        <v>3627.79</v>
      </c>
      <c r="Y650" s="71">
        <f>ROUND(SUM(Y651:Y655),2)</f>
        <v>3627.71</v>
      </c>
    </row>
    <row r="651" spans="1:25" s="6" customFormat="1" ht="38.25" outlineLevel="1" x14ac:dyDescent="0.2">
      <c r="A651" s="73" t="s">
        <v>105</v>
      </c>
      <c r="B651" s="68">
        <f>B84</f>
        <v>996.41128661000005</v>
      </c>
      <c r="C651" s="68">
        <f t="shared" ref="C651:Y651" si="2856">C84</f>
        <v>996.15257471999996</v>
      </c>
      <c r="D651" s="68">
        <f t="shared" si="2856"/>
        <v>992.17899127999999</v>
      </c>
      <c r="E651" s="68">
        <f t="shared" si="2856"/>
        <v>995.18849531000001</v>
      </c>
      <c r="F651" s="68">
        <f t="shared" si="2856"/>
        <v>986.84694003000004</v>
      </c>
      <c r="G651" s="68">
        <f t="shared" si="2856"/>
        <v>987.71027447999995</v>
      </c>
      <c r="H651" s="68">
        <f t="shared" si="2856"/>
        <v>995.55344917000002</v>
      </c>
      <c r="I651" s="68">
        <f t="shared" si="2856"/>
        <v>998.04956273000005</v>
      </c>
      <c r="J651" s="68">
        <f t="shared" si="2856"/>
        <v>1000.60537259</v>
      </c>
      <c r="K651" s="68">
        <f t="shared" si="2856"/>
        <v>999.84556768000004</v>
      </c>
      <c r="L651" s="68">
        <f t="shared" si="2856"/>
        <v>993.56329257000004</v>
      </c>
      <c r="M651" s="68">
        <f t="shared" si="2856"/>
        <v>999.19352756000001</v>
      </c>
      <c r="N651" s="68">
        <f t="shared" si="2856"/>
        <v>989.02820111999995</v>
      </c>
      <c r="O651" s="68">
        <f t="shared" si="2856"/>
        <v>989.41422279000005</v>
      </c>
      <c r="P651" s="68">
        <f t="shared" si="2856"/>
        <v>989.34010809999995</v>
      </c>
      <c r="Q651" s="68">
        <f t="shared" si="2856"/>
        <v>989.24174774000005</v>
      </c>
      <c r="R651" s="68">
        <f t="shared" si="2856"/>
        <v>989.41551085000003</v>
      </c>
      <c r="S651" s="68">
        <f t="shared" si="2856"/>
        <v>989.58964217000005</v>
      </c>
      <c r="T651" s="68">
        <f t="shared" si="2856"/>
        <v>989.79187471</v>
      </c>
      <c r="U651" s="68">
        <f t="shared" si="2856"/>
        <v>989.60404473000006</v>
      </c>
      <c r="V651" s="68">
        <f t="shared" si="2856"/>
        <v>989.79592563000006</v>
      </c>
      <c r="W651" s="68">
        <f t="shared" si="2856"/>
        <v>989.76780561999999</v>
      </c>
      <c r="X651" s="68">
        <f t="shared" si="2856"/>
        <v>989.47181496999997</v>
      </c>
      <c r="Y651" s="69">
        <f t="shared" si="2856"/>
        <v>989.39418690000002</v>
      </c>
    </row>
    <row r="652" spans="1:25" s="6" customFormat="1" ht="38.25" outlineLevel="1" x14ac:dyDescent="0.2">
      <c r="A652" s="73" t="s">
        <v>39</v>
      </c>
      <c r="B652" s="27">
        <f>B646</f>
        <v>28.5</v>
      </c>
      <c r="C652" s="27">
        <f t="shared" ref="C652:Y652" si="2857">C646</f>
        <v>28.5</v>
      </c>
      <c r="D652" s="27">
        <f t="shared" si="2857"/>
        <v>28.5</v>
      </c>
      <c r="E652" s="27">
        <f t="shared" si="2857"/>
        <v>28.5</v>
      </c>
      <c r="F652" s="27">
        <f t="shared" si="2857"/>
        <v>28.5</v>
      </c>
      <c r="G652" s="27">
        <f t="shared" si="2857"/>
        <v>28.5</v>
      </c>
      <c r="H652" s="27">
        <f t="shared" si="2857"/>
        <v>28.5</v>
      </c>
      <c r="I652" s="27">
        <f t="shared" si="2857"/>
        <v>28.5</v>
      </c>
      <c r="J652" s="27">
        <f t="shared" si="2857"/>
        <v>28.5</v>
      </c>
      <c r="K652" s="27">
        <f t="shared" si="2857"/>
        <v>28.5</v>
      </c>
      <c r="L652" s="27">
        <f t="shared" si="2857"/>
        <v>28.5</v>
      </c>
      <c r="M652" s="27">
        <f t="shared" si="2857"/>
        <v>28.5</v>
      </c>
      <c r="N652" s="27">
        <f t="shared" si="2857"/>
        <v>28.5</v>
      </c>
      <c r="O652" s="27">
        <f t="shared" si="2857"/>
        <v>28.5</v>
      </c>
      <c r="P652" s="27">
        <f t="shared" si="2857"/>
        <v>28.5</v>
      </c>
      <c r="Q652" s="27">
        <f t="shared" si="2857"/>
        <v>28.5</v>
      </c>
      <c r="R652" s="27">
        <f t="shared" si="2857"/>
        <v>28.5</v>
      </c>
      <c r="S652" s="27">
        <f t="shared" si="2857"/>
        <v>28.5</v>
      </c>
      <c r="T652" s="27">
        <f t="shared" si="2857"/>
        <v>28.5</v>
      </c>
      <c r="U652" s="27">
        <f t="shared" si="2857"/>
        <v>28.5</v>
      </c>
      <c r="V652" s="27">
        <f t="shared" si="2857"/>
        <v>28.5</v>
      </c>
      <c r="W652" s="27">
        <f t="shared" si="2857"/>
        <v>28.5</v>
      </c>
      <c r="X652" s="27">
        <f t="shared" si="2857"/>
        <v>28.5</v>
      </c>
      <c r="Y652" s="28">
        <f t="shared" si="2857"/>
        <v>28.5</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2.8987535800000002</v>
      </c>
      <c r="C655" s="75">
        <f t="shared" si="2860"/>
        <v>2.8987535800000002</v>
      </c>
      <c r="D655" s="75">
        <f t="shared" si="2860"/>
        <v>2.8987535800000002</v>
      </c>
      <c r="E655" s="75">
        <f t="shared" si="2860"/>
        <v>2.8987535800000002</v>
      </c>
      <c r="F655" s="75">
        <f t="shared" si="2860"/>
        <v>2.8987535800000002</v>
      </c>
      <c r="G655" s="75">
        <f t="shared" si="2860"/>
        <v>2.8987535800000002</v>
      </c>
      <c r="H655" s="75">
        <f t="shared" si="2860"/>
        <v>2.8987535800000002</v>
      </c>
      <c r="I655" s="75">
        <f t="shared" si="2860"/>
        <v>2.8987535800000002</v>
      </c>
      <c r="J655" s="75">
        <f t="shared" si="2860"/>
        <v>2.8987535800000002</v>
      </c>
      <c r="K655" s="75">
        <f t="shared" si="2860"/>
        <v>2.8987535800000002</v>
      </c>
      <c r="L655" s="75">
        <f t="shared" si="2860"/>
        <v>2.8987535800000002</v>
      </c>
      <c r="M655" s="75">
        <f t="shared" si="2860"/>
        <v>2.8987535800000002</v>
      </c>
      <c r="N655" s="75">
        <f t="shared" si="2860"/>
        <v>2.8987535800000002</v>
      </c>
      <c r="O655" s="75">
        <f t="shared" si="2860"/>
        <v>2.8987535800000002</v>
      </c>
      <c r="P655" s="75">
        <f t="shared" si="2860"/>
        <v>2.8987535800000002</v>
      </c>
      <c r="Q655" s="75">
        <f t="shared" si="2860"/>
        <v>2.8987535800000002</v>
      </c>
      <c r="R655" s="75">
        <f t="shared" si="2860"/>
        <v>2.8987535800000002</v>
      </c>
      <c r="S655" s="75">
        <f t="shared" si="2860"/>
        <v>2.8987535800000002</v>
      </c>
      <c r="T655" s="75">
        <f t="shared" si="2860"/>
        <v>2.8987535800000002</v>
      </c>
      <c r="U655" s="75">
        <f t="shared" si="2860"/>
        <v>2.8987535800000002</v>
      </c>
      <c r="V655" s="75">
        <f t="shared" si="2860"/>
        <v>2.8987535800000002</v>
      </c>
      <c r="W655" s="75">
        <f t="shared" si="2860"/>
        <v>2.8987535800000002</v>
      </c>
      <c r="X655" s="75">
        <f t="shared" si="2860"/>
        <v>2.8987535800000002</v>
      </c>
      <c r="Y655" s="76">
        <f t="shared" si="2860"/>
        <v>2.8987535800000002</v>
      </c>
    </row>
    <row r="656" spans="1:25" s="13" customFormat="1" ht="18.75" customHeight="1" x14ac:dyDescent="0.2">
      <c r="A656" s="72">
        <v>14</v>
      </c>
      <c r="B656" s="70">
        <f>ROUND(SUM(B657:B661),2)</f>
        <v>3627.06</v>
      </c>
      <c r="C656" s="70">
        <f t="shared" ref="C656" si="2861">ROUND(SUM(C657:C661),2)</f>
        <v>3626.72</v>
      </c>
      <c r="D656" s="70">
        <f t="shared" ref="D656" si="2862">ROUND(SUM(D657:D661),2)</f>
        <v>3626.44</v>
      </c>
      <c r="E656" s="70">
        <f t="shared" ref="E656" si="2863">ROUND(SUM(E657:E661),2)</f>
        <v>3625.69</v>
      </c>
      <c r="F656" s="70">
        <f t="shared" ref="F656" si="2864">ROUND(SUM(F657:F661),2)</f>
        <v>3626.29</v>
      </c>
      <c r="G656" s="70">
        <f t="shared" ref="G656" si="2865">ROUND(SUM(G657:G661),2)</f>
        <v>3626.25</v>
      </c>
      <c r="H656" s="70">
        <f t="shared" ref="H656" si="2866">ROUND(SUM(H657:H661),2)</f>
        <v>3626.14</v>
      </c>
      <c r="I656" s="70">
        <f t="shared" ref="I656" si="2867">ROUND(SUM(I657:I661),2)</f>
        <v>3637.88</v>
      </c>
      <c r="J656" s="70">
        <f t="shared" ref="J656" si="2868">ROUND(SUM(J657:J661),2)</f>
        <v>3632.09</v>
      </c>
      <c r="K656" s="70">
        <f t="shared" ref="K656" si="2869">ROUND(SUM(K657:K661),2)</f>
        <v>3629.23</v>
      </c>
      <c r="L656" s="70">
        <f t="shared" ref="L656" si="2870">ROUND(SUM(L657:L661),2)</f>
        <v>3627.33</v>
      </c>
      <c r="M656" s="70">
        <f t="shared" ref="M656" si="2871">ROUND(SUM(M657:M661),2)</f>
        <v>3627.26</v>
      </c>
      <c r="N656" s="70">
        <f t="shared" ref="N656" si="2872">ROUND(SUM(N657:N661),2)</f>
        <v>3627.34</v>
      </c>
      <c r="O656" s="70">
        <f t="shared" ref="O656" si="2873">ROUND(SUM(O657:O661),2)</f>
        <v>3627.3</v>
      </c>
      <c r="P656" s="70">
        <f t="shared" ref="P656" si="2874">ROUND(SUM(P657:P661),2)</f>
        <v>3627.36</v>
      </c>
      <c r="Q656" s="70">
        <f t="shared" ref="Q656" si="2875">ROUND(SUM(Q657:Q661),2)</f>
        <v>3627.31</v>
      </c>
      <c r="R656" s="70">
        <f t="shared" ref="R656" si="2876">ROUND(SUM(R657:R661),2)</f>
        <v>3630.17</v>
      </c>
      <c r="S656" s="70">
        <f t="shared" ref="S656" si="2877">ROUND(SUM(S657:S661),2)</f>
        <v>3627.38</v>
      </c>
      <c r="T656" s="70">
        <f t="shared" ref="T656" si="2878">ROUND(SUM(T657:T661),2)</f>
        <v>3629.9</v>
      </c>
      <c r="U656" s="70">
        <f t="shared" ref="U656" si="2879">ROUND(SUM(U657:U661),2)</f>
        <v>3627.87</v>
      </c>
      <c r="V656" s="70">
        <f t="shared" ref="V656" si="2880">ROUND(SUM(V657:V661),2)</f>
        <v>3627.6</v>
      </c>
      <c r="W656" s="70">
        <f t="shared" ref="W656" si="2881">ROUND(SUM(W657:W661),2)</f>
        <v>3627.73</v>
      </c>
      <c r="X656" s="70">
        <f t="shared" ref="X656" si="2882">ROUND(SUM(X657:X661),2)</f>
        <v>3630.31</v>
      </c>
      <c r="Y656" s="71">
        <f>ROUND(SUM(Y657:Y661),2)</f>
        <v>3627.41</v>
      </c>
    </row>
    <row r="657" spans="1:25" s="6" customFormat="1" ht="38.25" outlineLevel="1" x14ac:dyDescent="0.2">
      <c r="A657" s="73" t="s">
        <v>105</v>
      </c>
      <c r="B657" s="68">
        <f>B90</f>
        <v>988.74241559999996</v>
      </c>
      <c r="C657" s="68">
        <f t="shared" ref="C657:Y657" si="2883">C90</f>
        <v>988.40554422000002</v>
      </c>
      <c r="D657" s="68">
        <f t="shared" si="2883"/>
        <v>988.1240292</v>
      </c>
      <c r="E657" s="68">
        <f t="shared" si="2883"/>
        <v>987.36809225000002</v>
      </c>
      <c r="F657" s="68">
        <f t="shared" si="2883"/>
        <v>987.97472821999997</v>
      </c>
      <c r="G657" s="68">
        <f t="shared" si="2883"/>
        <v>987.92887922</v>
      </c>
      <c r="H657" s="68">
        <f t="shared" si="2883"/>
        <v>987.81747794</v>
      </c>
      <c r="I657" s="68">
        <f t="shared" si="2883"/>
        <v>999.55993792000004</v>
      </c>
      <c r="J657" s="68">
        <f t="shared" si="2883"/>
        <v>993.76924876999999</v>
      </c>
      <c r="K657" s="68">
        <f t="shared" si="2883"/>
        <v>990.91506083000002</v>
      </c>
      <c r="L657" s="68">
        <f t="shared" si="2883"/>
        <v>989.00752892000003</v>
      </c>
      <c r="M657" s="68">
        <f t="shared" si="2883"/>
        <v>988.94419540000001</v>
      </c>
      <c r="N657" s="68">
        <f t="shared" si="2883"/>
        <v>989.02150070000005</v>
      </c>
      <c r="O657" s="68">
        <f t="shared" si="2883"/>
        <v>988.98510926999995</v>
      </c>
      <c r="P657" s="68">
        <f t="shared" si="2883"/>
        <v>989.04053695000005</v>
      </c>
      <c r="Q657" s="68">
        <f t="shared" si="2883"/>
        <v>988.99255327000003</v>
      </c>
      <c r="R657" s="68">
        <f t="shared" si="2883"/>
        <v>991.85471928000004</v>
      </c>
      <c r="S657" s="68">
        <f t="shared" si="2883"/>
        <v>989.06295848000002</v>
      </c>
      <c r="T657" s="68">
        <f t="shared" si="2883"/>
        <v>991.57744660000003</v>
      </c>
      <c r="U657" s="68">
        <f t="shared" si="2883"/>
        <v>989.55014358999995</v>
      </c>
      <c r="V657" s="68">
        <f t="shared" si="2883"/>
        <v>989.28491487999997</v>
      </c>
      <c r="W657" s="68">
        <f t="shared" si="2883"/>
        <v>989.41325936999999</v>
      </c>
      <c r="X657" s="68">
        <f t="shared" si="2883"/>
        <v>991.99514981000004</v>
      </c>
      <c r="Y657" s="69">
        <f t="shared" si="2883"/>
        <v>989.09325494999996</v>
      </c>
    </row>
    <row r="658" spans="1:25" s="6" customFormat="1" ht="38.25" outlineLevel="1" x14ac:dyDescent="0.2">
      <c r="A658" s="73" t="s">
        <v>39</v>
      </c>
      <c r="B658" s="27">
        <f>B652</f>
        <v>28.5</v>
      </c>
      <c r="C658" s="27">
        <f t="shared" ref="C658:Y658" si="2884">C652</f>
        <v>28.5</v>
      </c>
      <c r="D658" s="27">
        <f t="shared" si="2884"/>
        <v>28.5</v>
      </c>
      <c r="E658" s="27">
        <f t="shared" si="2884"/>
        <v>28.5</v>
      </c>
      <c r="F658" s="27">
        <f t="shared" si="2884"/>
        <v>28.5</v>
      </c>
      <c r="G658" s="27">
        <f t="shared" si="2884"/>
        <v>28.5</v>
      </c>
      <c r="H658" s="27">
        <f t="shared" si="2884"/>
        <v>28.5</v>
      </c>
      <c r="I658" s="27">
        <f t="shared" si="2884"/>
        <v>28.5</v>
      </c>
      <c r="J658" s="27">
        <f t="shared" si="2884"/>
        <v>28.5</v>
      </c>
      <c r="K658" s="27">
        <f t="shared" si="2884"/>
        <v>28.5</v>
      </c>
      <c r="L658" s="27">
        <f t="shared" si="2884"/>
        <v>28.5</v>
      </c>
      <c r="M658" s="27">
        <f t="shared" si="2884"/>
        <v>28.5</v>
      </c>
      <c r="N658" s="27">
        <f t="shared" si="2884"/>
        <v>28.5</v>
      </c>
      <c r="O658" s="27">
        <f t="shared" si="2884"/>
        <v>28.5</v>
      </c>
      <c r="P658" s="27">
        <f t="shared" si="2884"/>
        <v>28.5</v>
      </c>
      <c r="Q658" s="27">
        <f t="shared" si="2884"/>
        <v>28.5</v>
      </c>
      <c r="R658" s="27">
        <f t="shared" si="2884"/>
        <v>28.5</v>
      </c>
      <c r="S658" s="27">
        <f t="shared" si="2884"/>
        <v>28.5</v>
      </c>
      <c r="T658" s="27">
        <f t="shared" si="2884"/>
        <v>28.5</v>
      </c>
      <c r="U658" s="27">
        <f t="shared" si="2884"/>
        <v>28.5</v>
      </c>
      <c r="V658" s="27">
        <f t="shared" si="2884"/>
        <v>28.5</v>
      </c>
      <c r="W658" s="27">
        <f t="shared" si="2884"/>
        <v>28.5</v>
      </c>
      <c r="X658" s="27">
        <f t="shared" si="2884"/>
        <v>28.5</v>
      </c>
      <c r="Y658" s="28">
        <f t="shared" si="2884"/>
        <v>28.5</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2.8987535800000002</v>
      </c>
      <c r="C661" s="75">
        <f t="shared" si="2887"/>
        <v>2.8987535800000002</v>
      </c>
      <c r="D661" s="75">
        <f t="shared" si="2887"/>
        <v>2.8987535800000002</v>
      </c>
      <c r="E661" s="75">
        <f t="shared" si="2887"/>
        <v>2.8987535800000002</v>
      </c>
      <c r="F661" s="75">
        <f t="shared" si="2887"/>
        <v>2.8987535800000002</v>
      </c>
      <c r="G661" s="75">
        <f t="shared" si="2887"/>
        <v>2.8987535800000002</v>
      </c>
      <c r="H661" s="75">
        <f t="shared" si="2887"/>
        <v>2.8987535800000002</v>
      </c>
      <c r="I661" s="75">
        <f t="shared" si="2887"/>
        <v>2.8987535800000002</v>
      </c>
      <c r="J661" s="75">
        <f t="shared" si="2887"/>
        <v>2.8987535800000002</v>
      </c>
      <c r="K661" s="75">
        <f t="shared" si="2887"/>
        <v>2.8987535800000002</v>
      </c>
      <c r="L661" s="75">
        <f t="shared" si="2887"/>
        <v>2.8987535800000002</v>
      </c>
      <c r="M661" s="75">
        <f t="shared" si="2887"/>
        <v>2.8987535800000002</v>
      </c>
      <c r="N661" s="75">
        <f t="shared" si="2887"/>
        <v>2.8987535800000002</v>
      </c>
      <c r="O661" s="75">
        <f t="shared" si="2887"/>
        <v>2.8987535800000002</v>
      </c>
      <c r="P661" s="75">
        <f t="shared" si="2887"/>
        <v>2.8987535800000002</v>
      </c>
      <c r="Q661" s="75">
        <f t="shared" si="2887"/>
        <v>2.8987535800000002</v>
      </c>
      <c r="R661" s="75">
        <f t="shared" si="2887"/>
        <v>2.8987535800000002</v>
      </c>
      <c r="S661" s="75">
        <f t="shared" si="2887"/>
        <v>2.8987535800000002</v>
      </c>
      <c r="T661" s="75">
        <f t="shared" si="2887"/>
        <v>2.8987535800000002</v>
      </c>
      <c r="U661" s="75">
        <f t="shared" si="2887"/>
        <v>2.8987535800000002</v>
      </c>
      <c r="V661" s="75">
        <f t="shared" si="2887"/>
        <v>2.8987535800000002</v>
      </c>
      <c r="W661" s="75">
        <f t="shared" si="2887"/>
        <v>2.8987535800000002</v>
      </c>
      <c r="X661" s="75">
        <f t="shared" si="2887"/>
        <v>2.8987535800000002</v>
      </c>
      <c r="Y661" s="76">
        <f t="shared" si="2887"/>
        <v>2.8987535800000002</v>
      </c>
    </row>
    <row r="662" spans="1:25" s="13" customFormat="1" ht="18.75" customHeight="1" x14ac:dyDescent="0.2">
      <c r="A662" s="72">
        <v>15</v>
      </c>
      <c r="B662" s="70">
        <f>ROUND(SUM(B663:B667),2)</f>
        <v>3627.04</v>
      </c>
      <c r="C662" s="70">
        <f t="shared" ref="C662" si="2888">ROUND(SUM(C663:C667),2)</f>
        <v>3626.62</v>
      </c>
      <c r="D662" s="70">
        <f t="shared" ref="D662" si="2889">ROUND(SUM(D663:D667),2)</f>
        <v>3612.5</v>
      </c>
      <c r="E662" s="70">
        <f t="shared" ref="E662" si="2890">ROUND(SUM(E663:E667),2)</f>
        <v>3611.27</v>
      </c>
      <c r="F662" s="70">
        <f t="shared" ref="F662" si="2891">ROUND(SUM(F663:F667),2)</f>
        <v>3610.45</v>
      </c>
      <c r="G662" s="70">
        <f t="shared" ref="G662" si="2892">ROUND(SUM(G663:G667),2)</f>
        <v>3610.91</v>
      </c>
      <c r="H662" s="70">
        <f t="shared" ref="H662" si="2893">ROUND(SUM(H663:H667),2)</f>
        <v>3610.11</v>
      </c>
      <c r="I662" s="70">
        <f t="shared" ref="I662" si="2894">ROUND(SUM(I663:I667),2)</f>
        <v>3622.28</v>
      </c>
      <c r="J662" s="70">
        <f t="shared" ref="J662" si="2895">ROUND(SUM(J663:J667),2)</f>
        <v>3631.61</v>
      </c>
      <c r="K662" s="70">
        <f t="shared" ref="K662" si="2896">ROUND(SUM(K663:K667),2)</f>
        <v>3628.5</v>
      </c>
      <c r="L662" s="70">
        <f t="shared" ref="L662" si="2897">ROUND(SUM(L663:L667),2)</f>
        <v>3626.35</v>
      </c>
      <c r="M662" s="70">
        <f t="shared" ref="M662" si="2898">ROUND(SUM(M663:M667),2)</f>
        <v>3627.01</v>
      </c>
      <c r="N662" s="70">
        <f t="shared" ref="N662" si="2899">ROUND(SUM(N663:N667),2)</f>
        <v>3625.86</v>
      </c>
      <c r="O662" s="70">
        <f t="shared" ref="O662" si="2900">ROUND(SUM(O663:O667),2)</f>
        <v>3626.35</v>
      </c>
      <c r="P662" s="70">
        <f t="shared" ref="P662" si="2901">ROUND(SUM(P663:P667),2)</f>
        <v>3626.46</v>
      </c>
      <c r="Q662" s="70">
        <f t="shared" ref="Q662" si="2902">ROUND(SUM(Q663:Q667),2)</f>
        <v>3623.37</v>
      </c>
      <c r="R662" s="70">
        <f t="shared" ref="R662" si="2903">ROUND(SUM(R663:R667),2)</f>
        <v>3629.22</v>
      </c>
      <c r="S662" s="70">
        <f t="shared" ref="S662" si="2904">ROUND(SUM(S663:S667),2)</f>
        <v>3612.3</v>
      </c>
      <c r="T662" s="70">
        <f t="shared" ref="T662" si="2905">ROUND(SUM(T663:T667),2)</f>
        <v>3628.8</v>
      </c>
      <c r="U662" s="70">
        <f t="shared" ref="U662" si="2906">ROUND(SUM(U663:U667),2)</f>
        <v>3627.01</v>
      </c>
      <c r="V662" s="70">
        <f t="shared" ref="V662" si="2907">ROUND(SUM(V663:V667),2)</f>
        <v>3627.03</v>
      </c>
      <c r="W662" s="70">
        <f t="shared" ref="W662" si="2908">ROUND(SUM(W663:W667),2)</f>
        <v>3627.57</v>
      </c>
      <c r="X662" s="70">
        <f t="shared" ref="X662" si="2909">ROUND(SUM(X663:X667),2)</f>
        <v>3630.01</v>
      </c>
      <c r="Y662" s="71">
        <f>ROUND(SUM(Y663:Y667),2)</f>
        <v>3627.29</v>
      </c>
    </row>
    <row r="663" spans="1:25" s="6" customFormat="1" ht="38.25" outlineLevel="1" x14ac:dyDescent="0.2">
      <c r="A663" s="73" t="s">
        <v>105</v>
      </c>
      <c r="B663" s="68">
        <f>B96</f>
        <v>988.71673104000001</v>
      </c>
      <c r="C663" s="68">
        <f t="shared" ref="C663:Y663" si="2910">C96</f>
        <v>988.29950812000004</v>
      </c>
      <c r="D663" s="68">
        <f t="shared" si="2910"/>
        <v>974.18153214999995</v>
      </c>
      <c r="E663" s="68">
        <f t="shared" si="2910"/>
        <v>972.95530013999996</v>
      </c>
      <c r="F663" s="68">
        <f t="shared" si="2910"/>
        <v>972.13288205000003</v>
      </c>
      <c r="G663" s="68">
        <f t="shared" si="2910"/>
        <v>972.59482744000002</v>
      </c>
      <c r="H663" s="68">
        <f t="shared" si="2910"/>
        <v>971.78824992</v>
      </c>
      <c r="I663" s="68">
        <f t="shared" si="2910"/>
        <v>983.95843356</v>
      </c>
      <c r="J663" s="68">
        <f t="shared" si="2910"/>
        <v>993.28637316000004</v>
      </c>
      <c r="K663" s="68">
        <f t="shared" si="2910"/>
        <v>990.17643539999995</v>
      </c>
      <c r="L663" s="68">
        <f t="shared" si="2910"/>
        <v>988.02667059999999</v>
      </c>
      <c r="M663" s="68">
        <f t="shared" si="2910"/>
        <v>988.69504966</v>
      </c>
      <c r="N663" s="68">
        <f t="shared" si="2910"/>
        <v>987.53908273000002</v>
      </c>
      <c r="O663" s="68">
        <f t="shared" si="2910"/>
        <v>988.03320984000004</v>
      </c>
      <c r="P663" s="68">
        <f t="shared" si="2910"/>
        <v>988.13986451000005</v>
      </c>
      <c r="Q663" s="68">
        <f t="shared" si="2910"/>
        <v>985.05132580999998</v>
      </c>
      <c r="R663" s="68">
        <f t="shared" si="2910"/>
        <v>990.90060842000003</v>
      </c>
      <c r="S663" s="68">
        <f t="shared" si="2910"/>
        <v>973.98624089999998</v>
      </c>
      <c r="T663" s="68">
        <f t="shared" si="2910"/>
        <v>990.48100952000004</v>
      </c>
      <c r="U663" s="68">
        <f t="shared" si="2910"/>
        <v>988.69148074999998</v>
      </c>
      <c r="V663" s="68">
        <f t="shared" si="2910"/>
        <v>988.71259564000002</v>
      </c>
      <c r="W663" s="68">
        <f t="shared" si="2910"/>
        <v>989.25301937999996</v>
      </c>
      <c r="X663" s="68">
        <f t="shared" si="2910"/>
        <v>991.68724322000003</v>
      </c>
      <c r="Y663" s="69">
        <f t="shared" si="2910"/>
        <v>988.96744779000005</v>
      </c>
    </row>
    <row r="664" spans="1:25" s="6" customFormat="1" ht="38.25" outlineLevel="1" x14ac:dyDescent="0.2">
      <c r="A664" s="73" t="s">
        <v>39</v>
      </c>
      <c r="B664" s="27">
        <f>B658</f>
        <v>28.5</v>
      </c>
      <c r="C664" s="27">
        <f t="shared" ref="C664:Y664" si="2911">C658</f>
        <v>28.5</v>
      </c>
      <c r="D664" s="27">
        <f t="shared" si="2911"/>
        <v>28.5</v>
      </c>
      <c r="E664" s="27">
        <f t="shared" si="2911"/>
        <v>28.5</v>
      </c>
      <c r="F664" s="27">
        <f t="shared" si="2911"/>
        <v>28.5</v>
      </c>
      <c r="G664" s="27">
        <f t="shared" si="2911"/>
        <v>28.5</v>
      </c>
      <c r="H664" s="27">
        <f t="shared" si="2911"/>
        <v>28.5</v>
      </c>
      <c r="I664" s="27">
        <f t="shared" si="2911"/>
        <v>28.5</v>
      </c>
      <c r="J664" s="27">
        <f t="shared" si="2911"/>
        <v>28.5</v>
      </c>
      <c r="K664" s="27">
        <f t="shared" si="2911"/>
        <v>28.5</v>
      </c>
      <c r="L664" s="27">
        <f t="shared" si="2911"/>
        <v>28.5</v>
      </c>
      <c r="M664" s="27">
        <f t="shared" si="2911"/>
        <v>28.5</v>
      </c>
      <c r="N664" s="27">
        <f t="shared" si="2911"/>
        <v>28.5</v>
      </c>
      <c r="O664" s="27">
        <f t="shared" si="2911"/>
        <v>28.5</v>
      </c>
      <c r="P664" s="27">
        <f t="shared" si="2911"/>
        <v>28.5</v>
      </c>
      <c r="Q664" s="27">
        <f t="shared" si="2911"/>
        <v>28.5</v>
      </c>
      <c r="R664" s="27">
        <f t="shared" si="2911"/>
        <v>28.5</v>
      </c>
      <c r="S664" s="27">
        <f t="shared" si="2911"/>
        <v>28.5</v>
      </c>
      <c r="T664" s="27">
        <f t="shared" si="2911"/>
        <v>28.5</v>
      </c>
      <c r="U664" s="27">
        <f t="shared" si="2911"/>
        <v>28.5</v>
      </c>
      <c r="V664" s="27">
        <f t="shared" si="2911"/>
        <v>28.5</v>
      </c>
      <c r="W664" s="27">
        <f t="shared" si="2911"/>
        <v>28.5</v>
      </c>
      <c r="X664" s="27">
        <f t="shared" si="2911"/>
        <v>28.5</v>
      </c>
      <c r="Y664" s="28">
        <f t="shared" si="2911"/>
        <v>28.5</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2.8987535800000002</v>
      </c>
      <c r="C667" s="75">
        <f t="shared" si="2914"/>
        <v>2.8987535800000002</v>
      </c>
      <c r="D667" s="75">
        <f t="shared" si="2914"/>
        <v>2.8987535800000002</v>
      </c>
      <c r="E667" s="75">
        <f t="shared" si="2914"/>
        <v>2.8987535800000002</v>
      </c>
      <c r="F667" s="75">
        <f t="shared" si="2914"/>
        <v>2.8987535800000002</v>
      </c>
      <c r="G667" s="75">
        <f t="shared" si="2914"/>
        <v>2.8987535800000002</v>
      </c>
      <c r="H667" s="75">
        <f t="shared" si="2914"/>
        <v>2.8987535800000002</v>
      </c>
      <c r="I667" s="75">
        <f t="shared" si="2914"/>
        <v>2.8987535800000002</v>
      </c>
      <c r="J667" s="75">
        <f t="shared" si="2914"/>
        <v>2.8987535800000002</v>
      </c>
      <c r="K667" s="75">
        <f t="shared" si="2914"/>
        <v>2.8987535800000002</v>
      </c>
      <c r="L667" s="75">
        <f t="shared" si="2914"/>
        <v>2.8987535800000002</v>
      </c>
      <c r="M667" s="75">
        <f t="shared" si="2914"/>
        <v>2.8987535800000002</v>
      </c>
      <c r="N667" s="75">
        <f t="shared" si="2914"/>
        <v>2.8987535800000002</v>
      </c>
      <c r="O667" s="75">
        <f t="shared" si="2914"/>
        <v>2.8987535800000002</v>
      </c>
      <c r="P667" s="75">
        <f t="shared" si="2914"/>
        <v>2.8987535800000002</v>
      </c>
      <c r="Q667" s="75">
        <f t="shared" si="2914"/>
        <v>2.8987535800000002</v>
      </c>
      <c r="R667" s="75">
        <f t="shared" si="2914"/>
        <v>2.8987535800000002</v>
      </c>
      <c r="S667" s="75">
        <f t="shared" si="2914"/>
        <v>2.8987535800000002</v>
      </c>
      <c r="T667" s="75">
        <f t="shared" si="2914"/>
        <v>2.8987535800000002</v>
      </c>
      <c r="U667" s="75">
        <f t="shared" si="2914"/>
        <v>2.8987535800000002</v>
      </c>
      <c r="V667" s="75">
        <f t="shared" si="2914"/>
        <v>2.8987535800000002</v>
      </c>
      <c r="W667" s="75">
        <f t="shared" si="2914"/>
        <v>2.8987535800000002</v>
      </c>
      <c r="X667" s="75">
        <f t="shared" si="2914"/>
        <v>2.8987535800000002</v>
      </c>
      <c r="Y667" s="76">
        <f t="shared" si="2914"/>
        <v>2.8987535800000002</v>
      </c>
    </row>
    <row r="668" spans="1:25" s="13" customFormat="1" ht="18.75" customHeight="1" x14ac:dyDescent="0.2">
      <c r="A668" s="72">
        <v>16</v>
      </c>
      <c r="B668" s="70">
        <f>ROUND(SUM(B669:B673),2)</f>
        <v>3627.27</v>
      </c>
      <c r="C668" s="70">
        <f t="shared" ref="C668" si="2915">ROUND(SUM(C669:C673),2)</f>
        <v>3626.63</v>
      </c>
      <c r="D668" s="70">
        <f t="shared" ref="D668" si="2916">ROUND(SUM(D669:D673),2)</f>
        <v>3626.37</v>
      </c>
      <c r="E668" s="70">
        <f t="shared" ref="E668" si="2917">ROUND(SUM(E669:E673),2)</f>
        <v>3626.37</v>
      </c>
      <c r="F668" s="70">
        <f t="shared" ref="F668" si="2918">ROUND(SUM(F669:F673),2)</f>
        <v>3626.11</v>
      </c>
      <c r="G668" s="70">
        <f t="shared" ref="G668" si="2919">ROUND(SUM(G669:G673),2)</f>
        <v>3626.26</v>
      </c>
      <c r="H668" s="70">
        <f t="shared" ref="H668" si="2920">ROUND(SUM(H669:H673),2)</f>
        <v>3626.38</v>
      </c>
      <c r="I668" s="70">
        <f t="shared" ref="I668" si="2921">ROUND(SUM(I669:I673),2)</f>
        <v>3636.34</v>
      </c>
      <c r="J668" s="70">
        <f t="shared" ref="J668" si="2922">ROUND(SUM(J669:J673),2)</f>
        <v>3633</v>
      </c>
      <c r="K668" s="70">
        <f t="shared" ref="K668" si="2923">ROUND(SUM(K669:K673),2)</f>
        <v>3629.69</v>
      </c>
      <c r="L668" s="70">
        <f t="shared" ref="L668" si="2924">ROUND(SUM(L669:L673),2)</f>
        <v>3627.57</v>
      </c>
      <c r="M668" s="70">
        <f t="shared" ref="M668" si="2925">ROUND(SUM(M669:M673),2)</f>
        <v>3627.94</v>
      </c>
      <c r="N668" s="70">
        <f t="shared" ref="N668" si="2926">ROUND(SUM(N669:N673),2)</f>
        <v>3627.54</v>
      </c>
      <c r="O668" s="70">
        <f t="shared" ref="O668" si="2927">ROUND(SUM(O669:O673),2)</f>
        <v>3627.13</v>
      </c>
      <c r="P668" s="70">
        <f t="shared" ref="P668" si="2928">ROUND(SUM(P669:P673),2)</f>
        <v>3627.21</v>
      </c>
      <c r="Q668" s="70">
        <f t="shared" ref="Q668" si="2929">ROUND(SUM(Q669:Q673),2)</f>
        <v>3627.25</v>
      </c>
      <c r="R668" s="70">
        <f t="shared" ref="R668" si="2930">ROUND(SUM(R669:R673),2)</f>
        <v>3630.25</v>
      </c>
      <c r="S668" s="70">
        <f t="shared" ref="S668" si="2931">ROUND(SUM(S669:S673),2)</f>
        <v>3627.41</v>
      </c>
      <c r="T668" s="70">
        <f t="shared" ref="T668" si="2932">ROUND(SUM(T669:T673),2)</f>
        <v>3629.86</v>
      </c>
      <c r="U668" s="70">
        <f t="shared" ref="U668" si="2933">ROUND(SUM(U669:U673),2)</f>
        <v>3628.05</v>
      </c>
      <c r="V668" s="70">
        <f t="shared" ref="V668" si="2934">ROUND(SUM(V669:V673),2)</f>
        <v>3627.98</v>
      </c>
      <c r="W668" s="70">
        <f t="shared" ref="W668" si="2935">ROUND(SUM(W669:W673),2)</f>
        <v>3629.91</v>
      </c>
      <c r="X668" s="70">
        <f t="shared" ref="X668" si="2936">ROUND(SUM(X669:X673),2)</f>
        <v>3630.11</v>
      </c>
      <c r="Y668" s="71">
        <f>ROUND(SUM(Y669:Y673),2)</f>
        <v>3627.9</v>
      </c>
    </row>
    <row r="669" spans="1:25" s="6" customFormat="1" ht="42.75" customHeight="1" outlineLevel="1" x14ac:dyDescent="0.2">
      <c r="A669" s="73" t="s">
        <v>105</v>
      </c>
      <c r="B669" s="68">
        <f>B102</f>
        <v>988.94759859999999</v>
      </c>
      <c r="C669" s="68">
        <f t="shared" ref="C669:Y669" si="2937">C102</f>
        <v>988.31549342000005</v>
      </c>
      <c r="D669" s="68">
        <f t="shared" si="2937"/>
        <v>988.05454097999996</v>
      </c>
      <c r="E669" s="68">
        <f t="shared" si="2937"/>
        <v>988.04909051000004</v>
      </c>
      <c r="F669" s="68">
        <f t="shared" si="2937"/>
        <v>987.79045444999997</v>
      </c>
      <c r="G669" s="68">
        <f t="shared" si="2937"/>
        <v>987.93973740000001</v>
      </c>
      <c r="H669" s="68">
        <f t="shared" si="2937"/>
        <v>988.05838108</v>
      </c>
      <c r="I669" s="68">
        <f t="shared" si="2937"/>
        <v>998.01667855999995</v>
      </c>
      <c r="J669" s="68">
        <f t="shared" si="2937"/>
        <v>994.68173192999996</v>
      </c>
      <c r="K669" s="68">
        <f t="shared" si="2937"/>
        <v>991.37317136000001</v>
      </c>
      <c r="L669" s="68">
        <f t="shared" si="2937"/>
        <v>989.25162690000002</v>
      </c>
      <c r="M669" s="68">
        <f t="shared" si="2937"/>
        <v>989.61820194999996</v>
      </c>
      <c r="N669" s="68">
        <f t="shared" si="2937"/>
        <v>989.22464193999997</v>
      </c>
      <c r="O669" s="68">
        <f t="shared" si="2937"/>
        <v>988.81093765000003</v>
      </c>
      <c r="P669" s="68">
        <f t="shared" si="2937"/>
        <v>988.89540887999999</v>
      </c>
      <c r="Q669" s="68">
        <f t="shared" si="2937"/>
        <v>988.93388417000006</v>
      </c>
      <c r="R669" s="68">
        <f t="shared" si="2937"/>
        <v>991.93217238</v>
      </c>
      <c r="S669" s="68">
        <f t="shared" si="2937"/>
        <v>989.08779690999995</v>
      </c>
      <c r="T669" s="68">
        <f t="shared" si="2937"/>
        <v>991.54621267000005</v>
      </c>
      <c r="U669" s="68">
        <f t="shared" si="2937"/>
        <v>989.73479089</v>
      </c>
      <c r="V669" s="68">
        <f t="shared" si="2937"/>
        <v>989.66459056999997</v>
      </c>
      <c r="W669" s="68">
        <f t="shared" si="2937"/>
        <v>991.58830868999996</v>
      </c>
      <c r="X669" s="68">
        <f t="shared" si="2937"/>
        <v>991.79435439999997</v>
      </c>
      <c r="Y669" s="69">
        <f t="shared" si="2937"/>
        <v>989.58039835</v>
      </c>
    </row>
    <row r="670" spans="1:25" s="6" customFormat="1" ht="38.25" outlineLevel="1" x14ac:dyDescent="0.2">
      <c r="A670" s="73" t="s">
        <v>39</v>
      </c>
      <c r="B670" s="27">
        <f>B664</f>
        <v>28.5</v>
      </c>
      <c r="C670" s="27">
        <f t="shared" ref="C670:Y670" si="2938">C664</f>
        <v>28.5</v>
      </c>
      <c r="D670" s="27">
        <f t="shared" si="2938"/>
        <v>28.5</v>
      </c>
      <c r="E670" s="27">
        <f t="shared" si="2938"/>
        <v>28.5</v>
      </c>
      <c r="F670" s="27">
        <f t="shared" si="2938"/>
        <v>28.5</v>
      </c>
      <c r="G670" s="27">
        <f t="shared" si="2938"/>
        <v>28.5</v>
      </c>
      <c r="H670" s="27">
        <f t="shared" si="2938"/>
        <v>28.5</v>
      </c>
      <c r="I670" s="27">
        <f t="shared" si="2938"/>
        <v>28.5</v>
      </c>
      <c r="J670" s="27">
        <f t="shared" si="2938"/>
        <v>28.5</v>
      </c>
      <c r="K670" s="27">
        <f t="shared" si="2938"/>
        <v>28.5</v>
      </c>
      <c r="L670" s="27">
        <f t="shared" si="2938"/>
        <v>28.5</v>
      </c>
      <c r="M670" s="27">
        <f t="shared" si="2938"/>
        <v>28.5</v>
      </c>
      <c r="N670" s="27">
        <f t="shared" si="2938"/>
        <v>28.5</v>
      </c>
      <c r="O670" s="27">
        <f t="shared" si="2938"/>
        <v>28.5</v>
      </c>
      <c r="P670" s="27">
        <f t="shared" si="2938"/>
        <v>28.5</v>
      </c>
      <c r="Q670" s="27">
        <f t="shared" si="2938"/>
        <v>28.5</v>
      </c>
      <c r="R670" s="27">
        <f t="shared" si="2938"/>
        <v>28.5</v>
      </c>
      <c r="S670" s="27">
        <f t="shared" si="2938"/>
        <v>28.5</v>
      </c>
      <c r="T670" s="27">
        <f t="shared" si="2938"/>
        <v>28.5</v>
      </c>
      <c r="U670" s="27">
        <f t="shared" si="2938"/>
        <v>28.5</v>
      </c>
      <c r="V670" s="27">
        <f t="shared" si="2938"/>
        <v>28.5</v>
      </c>
      <c r="W670" s="27">
        <f t="shared" si="2938"/>
        <v>28.5</v>
      </c>
      <c r="X670" s="27">
        <f t="shared" si="2938"/>
        <v>28.5</v>
      </c>
      <c r="Y670" s="28">
        <f t="shared" si="2938"/>
        <v>28.5</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2.8987535800000002</v>
      </c>
      <c r="C673" s="75">
        <f t="shared" si="2941"/>
        <v>2.8987535800000002</v>
      </c>
      <c r="D673" s="75">
        <f t="shared" si="2941"/>
        <v>2.8987535800000002</v>
      </c>
      <c r="E673" s="75">
        <f t="shared" si="2941"/>
        <v>2.8987535800000002</v>
      </c>
      <c r="F673" s="75">
        <f t="shared" si="2941"/>
        <v>2.8987535800000002</v>
      </c>
      <c r="G673" s="75">
        <f t="shared" si="2941"/>
        <v>2.8987535800000002</v>
      </c>
      <c r="H673" s="75">
        <f t="shared" si="2941"/>
        <v>2.8987535800000002</v>
      </c>
      <c r="I673" s="75">
        <f t="shared" si="2941"/>
        <v>2.8987535800000002</v>
      </c>
      <c r="J673" s="75">
        <f t="shared" si="2941"/>
        <v>2.8987535800000002</v>
      </c>
      <c r="K673" s="75">
        <f t="shared" si="2941"/>
        <v>2.8987535800000002</v>
      </c>
      <c r="L673" s="75">
        <f t="shared" si="2941"/>
        <v>2.8987535800000002</v>
      </c>
      <c r="M673" s="75">
        <f t="shared" si="2941"/>
        <v>2.8987535800000002</v>
      </c>
      <c r="N673" s="75">
        <f t="shared" si="2941"/>
        <v>2.8987535800000002</v>
      </c>
      <c r="O673" s="75">
        <f t="shared" si="2941"/>
        <v>2.8987535800000002</v>
      </c>
      <c r="P673" s="75">
        <f t="shared" si="2941"/>
        <v>2.8987535800000002</v>
      </c>
      <c r="Q673" s="75">
        <f t="shared" si="2941"/>
        <v>2.8987535800000002</v>
      </c>
      <c r="R673" s="75">
        <f t="shared" si="2941"/>
        <v>2.8987535800000002</v>
      </c>
      <c r="S673" s="75">
        <f t="shared" si="2941"/>
        <v>2.8987535800000002</v>
      </c>
      <c r="T673" s="75">
        <f t="shared" si="2941"/>
        <v>2.8987535800000002</v>
      </c>
      <c r="U673" s="75">
        <f t="shared" si="2941"/>
        <v>2.8987535800000002</v>
      </c>
      <c r="V673" s="75">
        <f t="shared" si="2941"/>
        <v>2.8987535800000002</v>
      </c>
      <c r="W673" s="75">
        <f t="shared" si="2941"/>
        <v>2.8987535800000002</v>
      </c>
      <c r="X673" s="75">
        <f t="shared" si="2941"/>
        <v>2.8987535800000002</v>
      </c>
      <c r="Y673" s="76">
        <f t="shared" si="2941"/>
        <v>2.8987535800000002</v>
      </c>
    </row>
    <row r="674" spans="1:25" s="13" customFormat="1" ht="18.75" customHeight="1" x14ac:dyDescent="0.2">
      <c r="A674" s="72">
        <v>17</v>
      </c>
      <c r="B674" s="70">
        <f>ROUND(SUM(B675:B679),2)</f>
        <v>3627.28</v>
      </c>
      <c r="C674" s="70">
        <f t="shared" ref="C674" si="2942">ROUND(SUM(C675:C679),2)</f>
        <v>3626.84</v>
      </c>
      <c r="D674" s="70">
        <f t="shared" ref="D674" si="2943">ROUND(SUM(D675:D679),2)</f>
        <v>3626.63</v>
      </c>
      <c r="E674" s="70">
        <f t="shared" ref="E674" si="2944">ROUND(SUM(E675:E679),2)</f>
        <v>3626.56</v>
      </c>
      <c r="F674" s="70">
        <f t="shared" ref="F674" si="2945">ROUND(SUM(F675:F679),2)</f>
        <v>3626.49</v>
      </c>
      <c r="G674" s="70">
        <f t="shared" ref="G674" si="2946">ROUND(SUM(G675:G679),2)</f>
        <v>3626.44</v>
      </c>
      <c r="H674" s="70">
        <f t="shared" ref="H674" si="2947">ROUND(SUM(H675:H679),2)</f>
        <v>3626.53</v>
      </c>
      <c r="I674" s="70">
        <f t="shared" ref="I674" si="2948">ROUND(SUM(I675:I679),2)</f>
        <v>3635.76</v>
      </c>
      <c r="J674" s="70">
        <f t="shared" ref="J674" si="2949">ROUND(SUM(J675:J679),2)</f>
        <v>3631.9</v>
      </c>
      <c r="K674" s="70">
        <f t="shared" ref="K674" si="2950">ROUND(SUM(K675:K679),2)</f>
        <v>3629.14</v>
      </c>
      <c r="L674" s="70">
        <f t="shared" ref="L674" si="2951">ROUND(SUM(L675:L679),2)</f>
        <v>3627.87</v>
      </c>
      <c r="M674" s="70">
        <f t="shared" ref="M674" si="2952">ROUND(SUM(M675:M679),2)</f>
        <v>3628.02</v>
      </c>
      <c r="N674" s="70">
        <f t="shared" ref="N674" si="2953">ROUND(SUM(N675:N679),2)</f>
        <v>3628.01</v>
      </c>
      <c r="O674" s="70">
        <f t="shared" ref="O674" si="2954">ROUND(SUM(O675:O679),2)</f>
        <v>3628.03</v>
      </c>
      <c r="P674" s="70">
        <f t="shared" ref="P674" si="2955">ROUND(SUM(P675:P679),2)</f>
        <v>3628.34</v>
      </c>
      <c r="Q674" s="70">
        <f t="shared" ref="Q674" si="2956">ROUND(SUM(Q675:Q679),2)</f>
        <v>3628.04</v>
      </c>
      <c r="R674" s="70">
        <f t="shared" ref="R674" si="2957">ROUND(SUM(R675:R679),2)</f>
        <v>3627.67</v>
      </c>
      <c r="S674" s="70">
        <f t="shared" ref="S674" si="2958">ROUND(SUM(S675:S679),2)</f>
        <v>3625.38</v>
      </c>
      <c r="T674" s="70">
        <f t="shared" ref="T674" si="2959">ROUND(SUM(T675:T679),2)</f>
        <v>3627.67</v>
      </c>
      <c r="U674" s="70">
        <f t="shared" ref="U674" si="2960">ROUND(SUM(U675:U679),2)</f>
        <v>3627.47</v>
      </c>
      <c r="V674" s="70">
        <f t="shared" ref="V674" si="2961">ROUND(SUM(V675:V679),2)</f>
        <v>3627.08</v>
      </c>
      <c r="W674" s="70">
        <f t="shared" ref="W674" si="2962">ROUND(SUM(W675:W679),2)</f>
        <v>3629.82</v>
      </c>
      <c r="X674" s="70">
        <f t="shared" ref="X674" si="2963">ROUND(SUM(X675:X679),2)</f>
        <v>3630.33</v>
      </c>
      <c r="Y674" s="71">
        <f>ROUND(SUM(Y675:Y679),2)</f>
        <v>3627.67</v>
      </c>
    </row>
    <row r="675" spans="1:25" s="6" customFormat="1" ht="38.25" customHeight="1" outlineLevel="1" x14ac:dyDescent="0.2">
      <c r="A675" s="73" t="s">
        <v>105</v>
      </c>
      <c r="B675" s="68">
        <f>B108</f>
        <v>988.96055706000004</v>
      </c>
      <c r="C675" s="68">
        <f t="shared" ref="C675:Y675" si="2964">C108</f>
        <v>988.52445826999997</v>
      </c>
      <c r="D675" s="68">
        <f t="shared" si="2964"/>
        <v>988.30986899000004</v>
      </c>
      <c r="E675" s="68">
        <f t="shared" si="2964"/>
        <v>988.23735211999997</v>
      </c>
      <c r="F675" s="68">
        <f t="shared" si="2964"/>
        <v>988.17065430000002</v>
      </c>
      <c r="G675" s="68">
        <f t="shared" si="2964"/>
        <v>988.12389793</v>
      </c>
      <c r="H675" s="68">
        <f t="shared" si="2964"/>
        <v>988.21558017999996</v>
      </c>
      <c r="I675" s="68">
        <f t="shared" si="2964"/>
        <v>997.44503812000005</v>
      </c>
      <c r="J675" s="68">
        <f t="shared" si="2964"/>
        <v>993.58278204999999</v>
      </c>
      <c r="K675" s="68">
        <f t="shared" si="2964"/>
        <v>990.82192966000002</v>
      </c>
      <c r="L675" s="68">
        <f t="shared" si="2964"/>
        <v>989.54813240999999</v>
      </c>
      <c r="M675" s="68">
        <f t="shared" si="2964"/>
        <v>989.70014762000005</v>
      </c>
      <c r="N675" s="68">
        <f t="shared" si="2964"/>
        <v>989.68663959000003</v>
      </c>
      <c r="O675" s="68">
        <f t="shared" si="2964"/>
        <v>989.71345085999997</v>
      </c>
      <c r="P675" s="68">
        <f t="shared" si="2964"/>
        <v>990.01937724000004</v>
      </c>
      <c r="Q675" s="68">
        <f t="shared" si="2964"/>
        <v>989.71879822999995</v>
      </c>
      <c r="R675" s="68">
        <f t="shared" si="2964"/>
        <v>989.35581094999998</v>
      </c>
      <c r="S675" s="68">
        <f t="shared" si="2964"/>
        <v>987.05768874</v>
      </c>
      <c r="T675" s="68">
        <f t="shared" si="2964"/>
        <v>989.34831729999996</v>
      </c>
      <c r="U675" s="68">
        <f t="shared" si="2964"/>
        <v>989.15312489999997</v>
      </c>
      <c r="V675" s="68">
        <f t="shared" si="2964"/>
        <v>988.76075877000005</v>
      </c>
      <c r="W675" s="68">
        <f t="shared" si="2964"/>
        <v>991.50115000000005</v>
      </c>
      <c r="X675" s="68">
        <f t="shared" si="2964"/>
        <v>992.01515042999995</v>
      </c>
      <c r="Y675" s="69">
        <f t="shared" si="2964"/>
        <v>989.35088282000004</v>
      </c>
    </row>
    <row r="676" spans="1:25" s="6" customFormat="1" ht="39.75" customHeight="1" outlineLevel="1" x14ac:dyDescent="0.2">
      <c r="A676" s="73" t="s">
        <v>39</v>
      </c>
      <c r="B676" s="27">
        <f>B670</f>
        <v>28.5</v>
      </c>
      <c r="C676" s="27">
        <f t="shared" ref="C676:Y676" si="2965">C670</f>
        <v>28.5</v>
      </c>
      <c r="D676" s="27">
        <f t="shared" si="2965"/>
        <v>28.5</v>
      </c>
      <c r="E676" s="27">
        <f t="shared" si="2965"/>
        <v>28.5</v>
      </c>
      <c r="F676" s="27">
        <f t="shared" si="2965"/>
        <v>28.5</v>
      </c>
      <c r="G676" s="27">
        <f t="shared" si="2965"/>
        <v>28.5</v>
      </c>
      <c r="H676" s="27">
        <f t="shared" si="2965"/>
        <v>28.5</v>
      </c>
      <c r="I676" s="27">
        <f t="shared" si="2965"/>
        <v>28.5</v>
      </c>
      <c r="J676" s="27">
        <f t="shared" si="2965"/>
        <v>28.5</v>
      </c>
      <c r="K676" s="27">
        <f t="shared" si="2965"/>
        <v>28.5</v>
      </c>
      <c r="L676" s="27">
        <f t="shared" si="2965"/>
        <v>28.5</v>
      </c>
      <c r="M676" s="27">
        <f t="shared" si="2965"/>
        <v>28.5</v>
      </c>
      <c r="N676" s="27">
        <f t="shared" si="2965"/>
        <v>28.5</v>
      </c>
      <c r="O676" s="27">
        <f t="shared" si="2965"/>
        <v>28.5</v>
      </c>
      <c r="P676" s="27">
        <f t="shared" si="2965"/>
        <v>28.5</v>
      </c>
      <c r="Q676" s="27">
        <f t="shared" si="2965"/>
        <v>28.5</v>
      </c>
      <c r="R676" s="27">
        <f t="shared" si="2965"/>
        <v>28.5</v>
      </c>
      <c r="S676" s="27">
        <f t="shared" si="2965"/>
        <v>28.5</v>
      </c>
      <c r="T676" s="27">
        <f t="shared" si="2965"/>
        <v>28.5</v>
      </c>
      <c r="U676" s="27">
        <f t="shared" si="2965"/>
        <v>28.5</v>
      </c>
      <c r="V676" s="27">
        <f t="shared" si="2965"/>
        <v>28.5</v>
      </c>
      <c r="W676" s="27">
        <f t="shared" si="2965"/>
        <v>28.5</v>
      </c>
      <c r="X676" s="27">
        <f t="shared" si="2965"/>
        <v>28.5</v>
      </c>
      <c r="Y676" s="28">
        <f t="shared" si="2965"/>
        <v>28.5</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2.8987535800000002</v>
      </c>
      <c r="C679" s="75">
        <f t="shared" si="2968"/>
        <v>2.8987535800000002</v>
      </c>
      <c r="D679" s="75">
        <f t="shared" si="2968"/>
        <v>2.8987535800000002</v>
      </c>
      <c r="E679" s="75">
        <f t="shared" si="2968"/>
        <v>2.8987535800000002</v>
      </c>
      <c r="F679" s="75">
        <f t="shared" si="2968"/>
        <v>2.8987535800000002</v>
      </c>
      <c r="G679" s="75">
        <f t="shared" si="2968"/>
        <v>2.8987535800000002</v>
      </c>
      <c r="H679" s="75">
        <f t="shared" si="2968"/>
        <v>2.8987535800000002</v>
      </c>
      <c r="I679" s="75">
        <f t="shared" si="2968"/>
        <v>2.8987535800000002</v>
      </c>
      <c r="J679" s="75">
        <f t="shared" si="2968"/>
        <v>2.8987535800000002</v>
      </c>
      <c r="K679" s="75">
        <f t="shared" si="2968"/>
        <v>2.8987535800000002</v>
      </c>
      <c r="L679" s="75">
        <f t="shared" si="2968"/>
        <v>2.8987535800000002</v>
      </c>
      <c r="M679" s="75">
        <f t="shared" si="2968"/>
        <v>2.8987535800000002</v>
      </c>
      <c r="N679" s="75">
        <f t="shared" si="2968"/>
        <v>2.8987535800000002</v>
      </c>
      <c r="O679" s="75">
        <f t="shared" si="2968"/>
        <v>2.8987535800000002</v>
      </c>
      <c r="P679" s="75">
        <f t="shared" si="2968"/>
        <v>2.8987535800000002</v>
      </c>
      <c r="Q679" s="75">
        <f t="shared" si="2968"/>
        <v>2.8987535800000002</v>
      </c>
      <c r="R679" s="75">
        <f t="shared" si="2968"/>
        <v>2.8987535800000002</v>
      </c>
      <c r="S679" s="75">
        <f t="shared" si="2968"/>
        <v>2.8987535800000002</v>
      </c>
      <c r="T679" s="75">
        <f t="shared" si="2968"/>
        <v>2.8987535800000002</v>
      </c>
      <c r="U679" s="75">
        <f t="shared" si="2968"/>
        <v>2.8987535800000002</v>
      </c>
      <c r="V679" s="75">
        <f t="shared" si="2968"/>
        <v>2.8987535800000002</v>
      </c>
      <c r="W679" s="75">
        <f t="shared" si="2968"/>
        <v>2.8987535800000002</v>
      </c>
      <c r="X679" s="75">
        <f t="shared" si="2968"/>
        <v>2.8987535800000002</v>
      </c>
      <c r="Y679" s="76">
        <f t="shared" si="2968"/>
        <v>2.8987535800000002</v>
      </c>
    </row>
    <row r="680" spans="1:25" s="13" customFormat="1" ht="18.75" customHeight="1" x14ac:dyDescent="0.2">
      <c r="A680" s="72">
        <v>18</v>
      </c>
      <c r="B680" s="70">
        <f>ROUND(SUM(B681:B685),2)</f>
        <v>3627.39</v>
      </c>
      <c r="C680" s="70">
        <f t="shared" ref="C680" si="2969">ROUND(SUM(C681:C685),2)</f>
        <v>3626.78</v>
      </c>
      <c r="D680" s="70">
        <f t="shared" ref="D680" si="2970">ROUND(SUM(D681:D685),2)</f>
        <v>3626.47</v>
      </c>
      <c r="E680" s="70">
        <f t="shared" ref="E680" si="2971">ROUND(SUM(E681:E685),2)</f>
        <v>3626.49</v>
      </c>
      <c r="F680" s="70">
        <f t="shared" ref="F680" si="2972">ROUND(SUM(F681:F685),2)</f>
        <v>3626.45</v>
      </c>
      <c r="G680" s="70">
        <f t="shared" ref="G680" si="2973">ROUND(SUM(G681:G685),2)</f>
        <v>3626.6</v>
      </c>
      <c r="H680" s="70">
        <f t="shared" ref="H680" si="2974">ROUND(SUM(H681:H685),2)</f>
        <v>3625.24</v>
      </c>
      <c r="I680" s="70">
        <f t="shared" ref="I680" si="2975">ROUND(SUM(I681:I685),2)</f>
        <v>3636.4</v>
      </c>
      <c r="J680" s="70">
        <f t="shared" ref="J680" si="2976">ROUND(SUM(J681:J685),2)</f>
        <v>3632.98</v>
      </c>
      <c r="K680" s="70">
        <f t="shared" ref="K680" si="2977">ROUND(SUM(K681:K685),2)</f>
        <v>3628.98</v>
      </c>
      <c r="L680" s="70">
        <f t="shared" ref="L680" si="2978">ROUND(SUM(L681:L685),2)</f>
        <v>3625.64</v>
      </c>
      <c r="M680" s="70">
        <f t="shared" ref="M680" si="2979">ROUND(SUM(M681:M685),2)</f>
        <v>3625.3</v>
      </c>
      <c r="N680" s="70">
        <f t="shared" ref="N680" si="2980">ROUND(SUM(N681:N685),2)</f>
        <v>3625.42</v>
      </c>
      <c r="O680" s="70">
        <f t="shared" ref="O680" si="2981">ROUND(SUM(O681:O685),2)</f>
        <v>3625.75</v>
      </c>
      <c r="P680" s="70">
        <f t="shared" ref="P680" si="2982">ROUND(SUM(P681:P685),2)</f>
        <v>3624.72</v>
      </c>
      <c r="Q680" s="70">
        <f t="shared" ref="Q680" si="2983">ROUND(SUM(Q681:Q685),2)</f>
        <v>3625</v>
      </c>
      <c r="R680" s="70">
        <f t="shared" ref="R680" si="2984">ROUND(SUM(R681:R685),2)</f>
        <v>3630.41</v>
      </c>
      <c r="S680" s="70">
        <f t="shared" ref="S680" si="2985">ROUND(SUM(S681:S685),2)</f>
        <v>3625.33</v>
      </c>
      <c r="T680" s="70">
        <f t="shared" ref="T680" si="2986">ROUND(SUM(T681:T685),2)</f>
        <v>3628.27</v>
      </c>
      <c r="U680" s="70">
        <f t="shared" ref="U680" si="2987">ROUND(SUM(U681:U685),2)</f>
        <v>3626.44</v>
      </c>
      <c r="V680" s="70">
        <f t="shared" ref="V680" si="2988">ROUND(SUM(V681:V685),2)</f>
        <v>3626.58</v>
      </c>
      <c r="W680" s="70">
        <f t="shared" ref="W680" si="2989">ROUND(SUM(W681:W685),2)</f>
        <v>3628.08</v>
      </c>
      <c r="X680" s="70">
        <f t="shared" ref="X680" si="2990">ROUND(SUM(X681:X685),2)</f>
        <v>3630.61</v>
      </c>
      <c r="Y680" s="71">
        <f>ROUND(SUM(Y681:Y685),2)</f>
        <v>3626.15</v>
      </c>
    </row>
    <row r="681" spans="1:25" s="6" customFormat="1" ht="38.25" outlineLevel="1" x14ac:dyDescent="0.2">
      <c r="A681" s="73" t="s">
        <v>105</v>
      </c>
      <c r="B681" s="68">
        <f>B114</f>
        <v>989.06705009999996</v>
      </c>
      <c r="C681" s="68">
        <f t="shared" ref="C681:Y681" si="2991">C114</f>
        <v>988.46593769000003</v>
      </c>
      <c r="D681" s="68">
        <f t="shared" si="2991"/>
        <v>988.15212248</v>
      </c>
      <c r="E681" s="68">
        <f t="shared" si="2991"/>
        <v>988.17334530000005</v>
      </c>
      <c r="F681" s="68">
        <f t="shared" si="2991"/>
        <v>988.13237293999998</v>
      </c>
      <c r="G681" s="68">
        <f t="shared" si="2991"/>
        <v>988.28550402999997</v>
      </c>
      <c r="H681" s="68">
        <f t="shared" si="2991"/>
        <v>986.92515089000005</v>
      </c>
      <c r="I681" s="68">
        <f t="shared" si="2991"/>
        <v>998.07745198999999</v>
      </c>
      <c r="J681" s="68">
        <f t="shared" si="2991"/>
        <v>994.65709548999996</v>
      </c>
      <c r="K681" s="68">
        <f t="shared" si="2991"/>
        <v>990.66148412999996</v>
      </c>
      <c r="L681" s="68">
        <f t="shared" si="2991"/>
        <v>987.32444232</v>
      </c>
      <c r="M681" s="68">
        <f t="shared" si="2991"/>
        <v>986.98569128999998</v>
      </c>
      <c r="N681" s="68">
        <f t="shared" si="2991"/>
        <v>987.10514497999998</v>
      </c>
      <c r="O681" s="68">
        <f t="shared" si="2991"/>
        <v>987.42636501000004</v>
      </c>
      <c r="P681" s="68">
        <f t="shared" si="2991"/>
        <v>986.40492448999998</v>
      </c>
      <c r="Q681" s="68">
        <f t="shared" si="2991"/>
        <v>986.68301831999997</v>
      </c>
      <c r="R681" s="68">
        <f t="shared" si="2991"/>
        <v>992.09476614000005</v>
      </c>
      <c r="S681" s="68">
        <f t="shared" si="2991"/>
        <v>987.01091953000002</v>
      </c>
      <c r="T681" s="68">
        <f t="shared" si="2991"/>
        <v>989.94720507</v>
      </c>
      <c r="U681" s="68">
        <f t="shared" si="2991"/>
        <v>988.11845252000001</v>
      </c>
      <c r="V681" s="68">
        <f t="shared" si="2991"/>
        <v>988.25727945999995</v>
      </c>
      <c r="W681" s="68">
        <f t="shared" si="2991"/>
        <v>989.75986396999997</v>
      </c>
      <c r="X681" s="68">
        <f t="shared" si="2991"/>
        <v>992.29097635999995</v>
      </c>
      <c r="Y681" s="69">
        <f t="shared" si="2991"/>
        <v>987.83528268999999</v>
      </c>
    </row>
    <row r="682" spans="1:25" s="6" customFormat="1" ht="38.25" outlineLevel="1" x14ac:dyDescent="0.2">
      <c r="A682" s="73" t="s">
        <v>39</v>
      </c>
      <c r="B682" s="27">
        <f>B676</f>
        <v>28.5</v>
      </c>
      <c r="C682" s="27">
        <f t="shared" ref="C682:Y682" si="2992">C676</f>
        <v>28.5</v>
      </c>
      <c r="D682" s="27">
        <f t="shared" si="2992"/>
        <v>28.5</v>
      </c>
      <c r="E682" s="27">
        <f t="shared" si="2992"/>
        <v>28.5</v>
      </c>
      <c r="F682" s="27">
        <f t="shared" si="2992"/>
        <v>28.5</v>
      </c>
      <c r="G682" s="27">
        <f t="shared" si="2992"/>
        <v>28.5</v>
      </c>
      <c r="H682" s="27">
        <f t="shared" si="2992"/>
        <v>28.5</v>
      </c>
      <c r="I682" s="27">
        <f t="shared" si="2992"/>
        <v>28.5</v>
      </c>
      <c r="J682" s="27">
        <f t="shared" si="2992"/>
        <v>28.5</v>
      </c>
      <c r="K682" s="27">
        <f t="shared" si="2992"/>
        <v>28.5</v>
      </c>
      <c r="L682" s="27">
        <f t="shared" si="2992"/>
        <v>28.5</v>
      </c>
      <c r="M682" s="27">
        <f t="shared" si="2992"/>
        <v>28.5</v>
      </c>
      <c r="N682" s="27">
        <f t="shared" si="2992"/>
        <v>28.5</v>
      </c>
      <c r="O682" s="27">
        <f t="shared" si="2992"/>
        <v>28.5</v>
      </c>
      <c r="P682" s="27">
        <f t="shared" si="2992"/>
        <v>28.5</v>
      </c>
      <c r="Q682" s="27">
        <f t="shared" si="2992"/>
        <v>28.5</v>
      </c>
      <c r="R682" s="27">
        <f t="shared" si="2992"/>
        <v>28.5</v>
      </c>
      <c r="S682" s="27">
        <f t="shared" si="2992"/>
        <v>28.5</v>
      </c>
      <c r="T682" s="27">
        <f t="shared" si="2992"/>
        <v>28.5</v>
      </c>
      <c r="U682" s="27">
        <f t="shared" si="2992"/>
        <v>28.5</v>
      </c>
      <c r="V682" s="27">
        <f t="shared" si="2992"/>
        <v>28.5</v>
      </c>
      <c r="W682" s="27">
        <f t="shared" si="2992"/>
        <v>28.5</v>
      </c>
      <c r="X682" s="27">
        <f t="shared" si="2992"/>
        <v>28.5</v>
      </c>
      <c r="Y682" s="28">
        <f t="shared" si="2992"/>
        <v>28.5</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2.8987535800000002</v>
      </c>
      <c r="C685" s="75">
        <f t="shared" si="2995"/>
        <v>2.8987535800000002</v>
      </c>
      <c r="D685" s="75">
        <f t="shared" si="2995"/>
        <v>2.8987535800000002</v>
      </c>
      <c r="E685" s="75">
        <f t="shared" si="2995"/>
        <v>2.8987535800000002</v>
      </c>
      <c r="F685" s="75">
        <f t="shared" si="2995"/>
        <v>2.8987535800000002</v>
      </c>
      <c r="G685" s="75">
        <f t="shared" si="2995"/>
        <v>2.8987535800000002</v>
      </c>
      <c r="H685" s="75">
        <f t="shared" si="2995"/>
        <v>2.8987535800000002</v>
      </c>
      <c r="I685" s="75">
        <f t="shared" si="2995"/>
        <v>2.8987535800000002</v>
      </c>
      <c r="J685" s="75">
        <f t="shared" si="2995"/>
        <v>2.8987535800000002</v>
      </c>
      <c r="K685" s="75">
        <f t="shared" si="2995"/>
        <v>2.8987535800000002</v>
      </c>
      <c r="L685" s="75">
        <f t="shared" si="2995"/>
        <v>2.8987535800000002</v>
      </c>
      <c r="M685" s="75">
        <f t="shared" si="2995"/>
        <v>2.8987535800000002</v>
      </c>
      <c r="N685" s="75">
        <f t="shared" si="2995"/>
        <v>2.8987535800000002</v>
      </c>
      <c r="O685" s="75">
        <f t="shared" si="2995"/>
        <v>2.8987535800000002</v>
      </c>
      <c r="P685" s="75">
        <f t="shared" si="2995"/>
        <v>2.8987535800000002</v>
      </c>
      <c r="Q685" s="75">
        <f t="shared" si="2995"/>
        <v>2.8987535800000002</v>
      </c>
      <c r="R685" s="75">
        <f t="shared" si="2995"/>
        <v>2.8987535800000002</v>
      </c>
      <c r="S685" s="75">
        <f t="shared" si="2995"/>
        <v>2.8987535800000002</v>
      </c>
      <c r="T685" s="75">
        <f t="shared" si="2995"/>
        <v>2.8987535800000002</v>
      </c>
      <c r="U685" s="75">
        <f t="shared" si="2995"/>
        <v>2.8987535800000002</v>
      </c>
      <c r="V685" s="75">
        <f t="shared" si="2995"/>
        <v>2.8987535800000002</v>
      </c>
      <c r="W685" s="75">
        <f t="shared" si="2995"/>
        <v>2.8987535800000002</v>
      </c>
      <c r="X685" s="75">
        <f t="shared" si="2995"/>
        <v>2.8987535800000002</v>
      </c>
      <c r="Y685" s="76">
        <f t="shared" si="2995"/>
        <v>2.8987535800000002</v>
      </c>
    </row>
    <row r="686" spans="1:25" s="13" customFormat="1" ht="18.75" customHeight="1" x14ac:dyDescent="0.2">
      <c r="A686" s="72">
        <v>19</v>
      </c>
      <c r="B686" s="70">
        <f>ROUND(SUM(B687:B691),2)</f>
        <v>3627.5</v>
      </c>
      <c r="C686" s="70">
        <f t="shared" ref="C686" si="2996">ROUND(SUM(C687:C691),2)</f>
        <v>3627.04</v>
      </c>
      <c r="D686" s="70">
        <f t="shared" ref="D686" si="2997">ROUND(SUM(D687:D691),2)</f>
        <v>3626.56</v>
      </c>
      <c r="E686" s="70">
        <f t="shared" ref="E686" si="2998">ROUND(SUM(E687:E691),2)</f>
        <v>3626.45</v>
      </c>
      <c r="F686" s="70">
        <f t="shared" ref="F686" si="2999">ROUND(SUM(F687:F691),2)</f>
        <v>3626.35</v>
      </c>
      <c r="G686" s="70">
        <f t="shared" ref="G686" si="3000">ROUND(SUM(G687:G691),2)</f>
        <v>3626.27</v>
      </c>
      <c r="H686" s="70">
        <f t="shared" ref="H686" si="3001">ROUND(SUM(H687:H691),2)</f>
        <v>3626.51</v>
      </c>
      <c r="I686" s="70">
        <f t="shared" ref="I686" si="3002">ROUND(SUM(I687:I691),2)</f>
        <v>3626.48</v>
      </c>
      <c r="J686" s="70">
        <f t="shared" ref="J686" si="3003">ROUND(SUM(J687:J691),2)</f>
        <v>3626.9</v>
      </c>
      <c r="K686" s="70">
        <f t="shared" ref="K686" si="3004">ROUND(SUM(K687:K691),2)</f>
        <v>3627.36</v>
      </c>
      <c r="L686" s="70">
        <f t="shared" ref="L686" si="3005">ROUND(SUM(L687:L691),2)</f>
        <v>3627.87</v>
      </c>
      <c r="M686" s="70">
        <f t="shared" ref="M686" si="3006">ROUND(SUM(M687:M691),2)</f>
        <v>3628.02</v>
      </c>
      <c r="N686" s="70">
        <f t="shared" ref="N686" si="3007">ROUND(SUM(N687:N691),2)</f>
        <v>3628.16</v>
      </c>
      <c r="O686" s="70">
        <f t="shared" ref="O686" si="3008">ROUND(SUM(O687:O691),2)</f>
        <v>3628.11</v>
      </c>
      <c r="P686" s="70">
        <f t="shared" ref="P686" si="3009">ROUND(SUM(P687:P691),2)</f>
        <v>3626.3</v>
      </c>
      <c r="Q686" s="70">
        <f t="shared" ref="Q686" si="3010">ROUND(SUM(Q687:Q691),2)</f>
        <v>3627.93</v>
      </c>
      <c r="R686" s="70">
        <f t="shared" ref="R686" si="3011">ROUND(SUM(R687:R691),2)</f>
        <v>3627.75</v>
      </c>
      <c r="S686" s="70">
        <f t="shared" ref="S686" si="3012">ROUND(SUM(S687:S691),2)</f>
        <v>3627.87</v>
      </c>
      <c r="T686" s="70">
        <f t="shared" ref="T686" si="3013">ROUND(SUM(T687:T691),2)</f>
        <v>3628.23</v>
      </c>
      <c r="U686" s="70">
        <f t="shared" ref="U686" si="3014">ROUND(SUM(U687:U691),2)</f>
        <v>3628.15</v>
      </c>
      <c r="V686" s="70">
        <f t="shared" ref="V686" si="3015">ROUND(SUM(V687:V691),2)</f>
        <v>3628.13</v>
      </c>
      <c r="W686" s="70">
        <f t="shared" ref="W686" si="3016">ROUND(SUM(W687:W691),2)</f>
        <v>3626.52</v>
      </c>
      <c r="X686" s="70">
        <f t="shared" ref="X686" si="3017">ROUND(SUM(X687:X691),2)</f>
        <v>3626.38</v>
      </c>
      <c r="Y686" s="71">
        <f>ROUND(SUM(Y687:Y691),2)</f>
        <v>3626.02</v>
      </c>
    </row>
    <row r="687" spans="1:25" s="6" customFormat="1" ht="38.25" outlineLevel="1" x14ac:dyDescent="0.2">
      <c r="A687" s="73" t="s">
        <v>105</v>
      </c>
      <c r="B687" s="68">
        <f>B120</f>
        <v>989.18298877999996</v>
      </c>
      <c r="C687" s="68">
        <f t="shared" ref="C687:Y687" si="3018">C120</f>
        <v>988.71925091000003</v>
      </c>
      <c r="D687" s="68">
        <f t="shared" si="3018"/>
        <v>988.24366005000002</v>
      </c>
      <c r="E687" s="68">
        <f t="shared" si="3018"/>
        <v>988.12716817</v>
      </c>
      <c r="F687" s="68">
        <f t="shared" si="3018"/>
        <v>988.02792209999996</v>
      </c>
      <c r="G687" s="68">
        <f t="shared" si="3018"/>
        <v>987.95214709000004</v>
      </c>
      <c r="H687" s="68">
        <f t="shared" si="3018"/>
        <v>988.18850698000006</v>
      </c>
      <c r="I687" s="68">
        <f t="shared" si="3018"/>
        <v>988.16448279999997</v>
      </c>
      <c r="J687" s="68">
        <f t="shared" si="3018"/>
        <v>988.58518365999998</v>
      </c>
      <c r="K687" s="68">
        <f t="shared" si="3018"/>
        <v>989.03625256999999</v>
      </c>
      <c r="L687" s="68">
        <f t="shared" si="3018"/>
        <v>989.55103460999999</v>
      </c>
      <c r="M687" s="68">
        <f t="shared" si="3018"/>
        <v>989.70206296000003</v>
      </c>
      <c r="N687" s="68">
        <f t="shared" si="3018"/>
        <v>989.83709750000003</v>
      </c>
      <c r="O687" s="68">
        <f t="shared" si="3018"/>
        <v>989.79114014000004</v>
      </c>
      <c r="P687" s="68">
        <f t="shared" si="3018"/>
        <v>987.98305231999996</v>
      </c>
      <c r="Q687" s="68">
        <f t="shared" si="3018"/>
        <v>989.61298708000004</v>
      </c>
      <c r="R687" s="68">
        <f t="shared" si="3018"/>
        <v>989.42713643000002</v>
      </c>
      <c r="S687" s="68">
        <f t="shared" si="3018"/>
        <v>989.54860694000001</v>
      </c>
      <c r="T687" s="68">
        <f t="shared" si="3018"/>
        <v>989.91126052000004</v>
      </c>
      <c r="U687" s="68">
        <f t="shared" si="3018"/>
        <v>989.83462771999996</v>
      </c>
      <c r="V687" s="68">
        <f t="shared" si="3018"/>
        <v>989.80852449999998</v>
      </c>
      <c r="W687" s="68">
        <f t="shared" si="3018"/>
        <v>988.19742560999998</v>
      </c>
      <c r="X687" s="68">
        <f t="shared" si="3018"/>
        <v>988.06537206999997</v>
      </c>
      <c r="Y687" s="69">
        <f t="shared" si="3018"/>
        <v>987.70503721</v>
      </c>
    </row>
    <row r="688" spans="1:25" s="6" customFormat="1" ht="38.25" outlineLevel="1" x14ac:dyDescent="0.2">
      <c r="A688" s="73" t="s">
        <v>39</v>
      </c>
      <c r="B688" s="27">
        <f>B682</f>
        <v>28.5</v>
      </c>
      <c r="C688" s="27">
        <f t="shared" ref="C688:Y688" si="3019">C682</f>
        <v>28.5</v>
      </c>
      <c r="D688" s="27">
        <f t="shared" si="3019"/>
        <v>28.5</v>
      </c>
      <c r="E688" s="27">
        <f t="shared" si="3019"/>
        <v>28.5</v>
      </c>
      <c r="F688" s="27">
        <f t="shared" si="3019"/>
        <v>28.5</v>
      </c>
      <c r="G688" s="27">
        <f t="shared" si="3019"/>
        <v>28.5</v>
      </c>
      <c r="H688" s="27">
        <f t="shared" si="3019"/>
        <v>28.5</v>
      </c>
      <c r="I688" s="27">
        <f t="shared" si="3019"/>
        <v>28.5</v>
      </c>
      <c r="J688" s="27">
        <f t="shared" si="3019"/>
        <v>28.5</v>
      </c>
      <c r="K688" s="27">
        <f t="shared" si="3019"/>
        <v>28.5</v>
      </c>
      <c r="L688" s="27">
        <f t="shared" si="3019"/>
        <v>28.5</v>
      </c>
      <c r="M688" s="27">
        <f t="shared" si="3019"/>
        <v>28.5</v>
      </c>
      <c r="N688" s="27">
        <f t="shared" si="3019"/>
        <v>28.5</v>
      </c>
      <c r="O688" s="27">
        <f t="shared" si="3019"/>
        <v>28.5</v>
      </c>
      <c r="P688" s="27">
        <f t="shared" si="3019"/>
        <v>28.5</v>
      </c>
      <c r="Q688" s="27">
        <f t="shared" si="3019"/>
        <v>28.5</v>
      </c>
      <c r="R688" s="27">
        <f t="shared" si="3019"/>
        <v>28.5</v>
      </c>
      <c r="S688" s="27">
        <f t="shared" si="3019"/>
        <v>28.5</v>
      </c>
      <c r="T688" s="27">
        <f t="shared" si="3019"/>
        <v>28.5</v>
      </c>
      <c r="U688" s="27">
        <f t="shared" si="3019"/>
        <v>28.5</v>
      </c>
      <c r="V688" s="27">
        <f t="shared" si="3019"/>
        <v>28.5</v>
      </c>
      <c r="W688" s="27">
        <f t="shared" si="3019"/>
        <v>28.5</v>
      </c>
      <c r="X688" s="27">
        <f t="shared" si="3019"/>
        <v>28.5</v>
      </c>
      <c r="Y688" s="28">
        <f t="shared" si="3019"/>
        <v>28.5</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2.8987535800000002</v>
      </c>
      <c r="C691" s="75">
        <f t="shared" si="3022"/>
        <v>2.8987535800000002</v>
      </c>
      <c r="D691" s="75">
        <f t="shared" si="3022"/>
        <v>2.8987535800000002</v>
      </c>
      <c r="E691" s="75">
        <f t="shared" si="3022"/>
        <v>2.8987535800000002</v>
      </c>
      <c r="F691" s="75">
        <f t="shared" si="3022"/>
        <v>2.8987535800000002</v>
      </c>
      <c r="G691" s="75">
        <f t="shared" si="3022"/>
        <v>2.8987535800000002</v>
      </c>
      <c r="H691" s="75">
        <f t="shared" si="3022"/>
        <v>2.8987535800000002</v>
      </c>
      <c r="I691" s="75">
        <f t="shared" si="3022"/>
        <v>2.8987535800000002</v>
      </c>
      <c r="J691" s="75">
        <f t="shared" si="3022"/>
        <v>2.8987535800000002</v>
      </c>
      <c r="K691" s="75">
        <f t="shared" si="3022"/>
        <v>2.8987535800000002</v>
      </c>
      <c r="L691" s="75">
        <f t="shared" si="3022"/>
        <v>2.8987535800000002</v>
      </c>
      <c r="M691" s="75">
        <f t="shared" si="3022"/>
        <v>2.8987535800000002</v>
      </c>
      <c r="N691" s="75">
        <f t="shared" si="3022"/>
        <v>2.8987535800000002</v>
      </c>
      <c r="O691" s="75">
        <f t="shared" si="3022"/>
        <v>2.8987535800000002</v>
      </c>
      <c r="P691" s="75">
        <f t="shared" si="3022"/>
        <v>2.8987535800000002</v>
      </c>
      <c r="Q691" s="75">
        <f t="shared" si="3022"/>
        <v>2.8987535800000002</v>
      </c>
      <c r="R691" s="75">
        <f t="shared" si="3022"/>
        <v>2.8987535800000002</v>
      </c>
      <c r="S691" s="75">
        <f t="shared" si="3022"/>
        <v>2.8987535800000002</v>
      </c>
      <c r="T691" s="75">
        <f t="shared" si="3022"/>
        <v>2.8987535800000002</v>
      </c>
      <c r="U691" s="75">
        <f t="shared" si="3022"/>
        <v>2.8987535800000002</v>
      </c>
      <c r="V691" s="75">
        <f t="shared" si="3022"/>
        <v>2.8987535800000002</v>
      </c>
      <c r="W691" s="75">
        <f t="shared" si="3022"/>
        <v>2.8987535800000002</v>
      </c>
      <c r="X691" s="75">
        <f t="shared" si="3022"/>
        <v>2.8987535800000002</v>
      </c>
      <c r="Y691" s="76">
        <f t="shared" si="3022"/>
        <v>2.8987535800000002</v>
      </c>
    </row>
    <row r="692" spans="1:25" s="13" customFormat="1" ht="18.75" customHeight="1" x14ac:dyDescent="0.2">
      <c r="A692" s="72">
        <v>20</v>
      </c>
      <c r="B692" s="70">
        <f>ROUND(SUM(B693:B697),2)</f>
        <v>3625.26</v>
      </c>
      <c r="C692" s="70">
        <f t="shared" ref="C692" si="3023">ROUND(SUM(C693:C697),2)</f>
        <v>3624.8</v>
      </c>
      <c r="D692" s="70">
        <f t="shared" ref="D692" si="3024">ROUND(SUM(D693:D697),2)</f>
        <v>3624.37</v>
      </c>
      <c r="E692" s="70">
        <f t="shared" ref="E692" si="3025">ROUND(SUM(E693:E697),2)</f>
        <v>3624.49</v>
      </c>
      <c r="F692" s="70">
        <f t="shared" ref="F692" si="3026">ROUND(SUM(F693:F697),2)</f>
        <v>3624.15</v>
      </c>
      <c r="G692" s="70">
        <f t="shared" ref="G692" si="3027">ROUND(SUM(G693:G697),2)</f>
        <v>3624.61</v>
      </c>
      <c r="H692" s="70">
        <f t="shared" ref="H692" si="3028">ROUND(SUM(H693:H697),2)</f>
        <v>3624.47</v>
      </c>
      <c r="I692" s="70">
        <f t="shared" ref="I692" si="3029">ROUND(SUM(I693:I697),2)</f>
        <v>3624.47</v>
      </c>
      <c r="J692" s="70">
        <f t="shared" ref="J692" si="3030">ROUND(SUM(J693:J697),2)</f>
        <v>3624.72</v>
      </c>
      <c r="K692" s="70">
        <f t="shared" ref="K692" si="3031">ROUND(SUM(K693:K697),2)</f>
        <v>3624.98</v>
      </c>
      <c r="L692" s="70">
        <f t="shared" ref="L692" si="3032">ROUND(SUM(L693:L697),2)</f>
        <v>3625.35</v>
      </c>
      <c r="M692" s="70">
        <f t="shared" ref="M692" si="3033">ROUND(SUM(M693:M697),2)</f>
        <v>3625.31</v>
      </c>
      <c r="N692" s="70">
        <f t="shared" ref="N692" si="3034">ROUND(SUM(N693:N697),2)</f>
        <v>3624.94</v>
      </c>
      <c r="O692" s="70">
        <f t="shared" ref="O692" si="3035">ROUND(SUM(O693:O697),2)</f>
        <v>3625.12</v>
      </c>
      <c r="P692" s="70">
        <f t="shared" ref="P692" si="3036">ROUND(SUM(P693:P697),2)</f>
        <v>3625.3</v>
      </c>
      <c r="Q692" s="70">
        <f t="shared" ref="Q692" si="3037">ROUND(SUM(Q693:Q697),2)</f>
        <v>3624.88</v>
      </c>
      <c r="R692" s="70">
        <f t="shared" ref="R692" si="3038">ROUND(SUM(R693:R697),2)</f>
        <v>3625.14</v>
      </c>
      <c r="S692" s="70">
        <f t="shared" ref="S692" si="3039">ROUND(SUM(S693:S697),2)</f>
        <v>3625.67</v>
      </c>
      <c r="T692" s="70">
        <f t="shared" ref="T692" si="3040">ROUND(SUM(T693:T697),2)</f>
        <v>3628.21</v>
      </c>
      <c r="U692" s="70">
        <f t="shared" ref="U692" si="3041">ROUND(SUM(U693:U697),2)</f>
        <v>3628.14</v>
      </c>
      <c r="V692" s="70">
        <f t="shared" ref="V692" si="3042">ROUND(SUM(V693:V697),2)</f>
        <v>3628.07</v>
      </c>
      <c r="W692" s="70">
        <f t="shared" ref="W692" si="3043">ROUND(SUM(W693:W697),2)</f>
        <v>3628.17</v>
      </c>
      <c r="X692" s="70">
        <f t="shared" ref="X692" si="3044">ROUND(SUM(X693:X697),2)</f>
        <v>3627.99</v>
      </c>
      <c r="Y692" s="71">
        <f>ROUND(SUM(Y693:Y697),2)</f>
        <v>3627.89</v>
      </c>
    </row>
    <row r="693" spans="1:25" s="6" customFormat="1" ht="38.25" outlineLevel="1" x14ac:dyDescent="0.2">
      <c r="A693" s="73" t="s">
        <v>105</v>
      </c>
      <c r="B693" s="68">
        <f>B126</f>
        <v>986.93869307</v>
      </c>
      <c r="C693" s="68">
        <f t="shared" ref="C693:Y693" si="3045">C126</f>
        <v>986.48429066999995</v>
      </c>
      <c r="D693" s="68">
        <f t="shared" si="3045"/>
        <v>986.05602680000004</v>
      </c>
      <c r="E693" s="68">
        <f t="shared" si="3045"/>
        <v>986.17083616000002</v>
      </c>
      <c r="F693" s="68">
        <f t="shared" si="3045"/>
        <v>985.83580472999995</v>
      </c>
      <c r="G693" s="68">
        <f t="shared" si="3045"/>
        <v>986.28893533999997</v>
      </c>
      <c r="H693" s="68">
        <f t="shared" si="3045"/>
        <v>986.14976971999999</v>
      </c>
      <c r="I693" s="68">
        <f t="shared" si="3045"/>
        <v>986.15536574999999</v>
      </c>
      <c r="J693" s="68">
        <f t="shared" si="3045"/>
        <v>986.40440448000004</v>
      </c>
      <c r="K693" s="68">
        <f t="shared" si="3045"/>
        <v>986.65822593999997</v>
      </c>
      <c r="L693" s="68">
        <f t="shared" si="3045"/>
        <v>987.03212604999999</v>
      </c>
      <c r="M693" s="68">
        <f t="shared" si="3045"/>
        <v>986.99177599999996</v>
      </c>
      <c r="N693" s="68">
        <f t="shared" si="3045"/>
        <v>986.62289619000001</v>
      </c>
      <c r="O693" s="68">
        <f t="shared" si="3045"/>
        <v>986.80481630999998</v>
      </c>
      <c r="P693" s="68">
        <f t="shared" si="3045"/>
        <v>986.98420607000003</v>
      </c>
      <c r="Q693" s="68">
        <f t="shared" si="3045"/>
        <v>986.55731157000002</v>
      </c>
      <c r="R693" s="68">
        <f t="shared" si="3045"/>
        <v>986.82366256</v>
      </c>
      <c r="S693" s="68">
        <f t="shared" si="3045"/>
        <v>987.35454163999998</v>
      </c>
      <c r="T693" s="68">
        <f t="shared" si="3045"/>
        <v>989.88800232000006</v>
      </c>
      <c r="U693" s="68">
        <f t="shared" si="3045"/>
        <v>989.82129763</v>
      </c>
      <c r="V693" s="68">
        <f t="shared" si="3045"/>
        <v>989.75594570999999</v>
      </c>
      <c r="W693" s="68">
        <f t="shared" si="3045"/>
        <v>989.85214270999995</v>
      </c>
      <c r="X693" s="68">
        <f t="shared" si="3045"/>
        <v>989.66828822000002</v>
      </c>
      <c r="Y693" s="69">
        <f t="shared" si="3045"/>
        <v>989.57312551999996</v>
      </c>
    </row>
    <row r="694" spans="1:25" s="6" customFormat="1" ht="38.25" outlineLevel="1" x14ac:dyDescent="0.2">
      <c r="A694" s="73" t="s">
        <v>39</v>
      </c>
      <c r="B694" s="27">
        <f>B688</f>
        <v>28.5</v>
      </c>
      <c r="C694" s="27">
        <f t="shared" ref="C694:Y694" si="3046">C688</f>
        <v>28.5</v>
      </c>
      <c r="D694" s="27">
        <f t="shared" si="3046"/>
        <v>28.5</v>
      </c>
      <c r="E694" s="27">
        <f t="shared" si="3046"/>
        <v>28.5</v>
      </c>
      <c r="F694" s="27">
        <f t="shared" si="3046"/>
        <v>28.5</v>
      </c>
      <c r="G694" s="27">
        <f t="shared" si="3046"/>
        <v>28.5</v>
      </c>
      <c r="H694" s="27">
        <f t="shared" si="3046"/>
        <v>28.5</v>
      </c>
      <c r="I694" s="27">
        <f t="shared" si="3046"/>
        <v>28.5</v>
      </c>
      <c r="J694" s="27">
        <f t="shared" si="3046"/>
        <v>28.5</v>
      </c>
      <c r="K694" s="27">
        <f t="shared" si="3046"/>
        <v>28.5</v>
      </c>
      <c r="L694" s="27">
        <f t="shared" si="3046"/>
        <v>28.5</v>
      </c>
      <c r="M694" s="27">
        <f t="shared" si="3046"/>
        <v>28.5</v>
      </c>
      <c r="N694" s="27">
        <f t="shared" si="3046"/>
        <v>28.5</v>
      </c>
      <c r="O694" s="27">
        <f t="shared" si="3046"/>
        <v>28.5</v>
      </c>
      <c r="P694" s="27">
        <f t="shared" si="3046"/>
        <v>28.5</v>
      </c>
      <c r="Q694" s="27">
        <f t="shared" si="3046"/>
        <v>28.5</v>
      </c>
      <c r="R694" s="27">
        <f t="shared" si="3046"/>
        <v>28.5</v>
      </c>
      <c r="S694" s="27">
        <f t="shared" si="3046"/>
        <v>28.5</v>
      </c>
      <c r="T694" s="27">
        <f t="shared" si="3046"/>
        <v>28.5</v>
      </c>
      <c r="U694" s="27">
        <f t="shared" si="3046"/>
        <v>28.5</v>
      </c>
      <c r="V694" s="27">
        <f t="shared" si="3046"/>
        <v>28.5</v>
      </c>
      <c r="W694" s="27">
        <f t="shared" si="3046"/>
        <v>28.5</v>
      </c>
      <c r="X694" s="27">
        <f t="shared" si="3046"/>
        <v>28.5</v>
      </c>
      <c r="Y694" s="28">
        <f t="shared" si="3046"/>
        <v>28.5</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2.8987535800000002</v>
      </c>
      <c r="C697" s="75">
        <f t="shared" si="3049"/>
        <v>2.8987535800000002</v>
      </c>
      <c r="D697" s="75">
        <f t="shared" si="3049"/>
        <v>2.8987535800000002</v>
      </c>
      <c r="E697" s="75">
        <f t="shared" si="3049"/>
        <v>2.8987535800000002</v>
      </c>
      <c r="F697" s="75">
        <f t="shared" si="3049"/>
        <v>2.8987535800000002</v>
      </c>
      <c r="G697" s="75">
        <f t="shared" si="3049"/>
        <v>2.8987535800000002</v>
      </c>
      <c r="H697" s="75">
        <f t="shared" si="3049"/>
        <v>2.8987535800000002</v>
      </c>
      <c r="I697" s="75">
        <f t="shared" si="3049"/>
        <v>2.8987535800000002</v>
      </c>
      <c r="J697" s="75">
        <f t="shared" si="3049"/>
        <v>2.8987535800000002</v>
      </c>
      <c r="K697" s="75">
        <f t="shared" si="3049"/>
        <v>2.8987535800000002</v>
      </c>
      <c r="L697" s="75">
        <f t="shared" si="3049"/>
        <v>2.8987535800000002</v>
      </c>
      <c r="M697" s="75">
        <f t="shared" si="3049"/>
        <v>2.8987535800000002</v>
      </c>
      <c r="N697" s="75">
        <f t="shared" si="3049"/>
        <v>2.8987535800000002</v>
      </c>
      <c r="O697" s="75">
        <f t="shared" si="3049"/>
        <v>2.8987535800000002</v>
      </c>
      <c r="P697" s="75">
        <f t="shared" si="3049"/>
        <v>2.8987535800000002</v>
      </c>
      <c r="Q697" s="75">
        <f t="shared" si="3049"/>
        <v>2.8987535800000002</v>
      </c>
      <c r="R697" s="75">
        <f t="shared" si="3049"/>
        <v>2.8987535800000002</v>
      </c>
      <c r="S697" s="75">
        <f t="shared" si="3049"/>
        <v>2.8987535800000002</v>
      </c>
      <c r="T697" s="75">
        <f t="shared" si="3049"/>
        <v>2.8987535800000002</v>
      </c>
      <c r="U697" s="75">
        <f t="shared" si="3049"/>
        <v>2.8987535800000002</v>
      </c>
      <c r="V697" s="75">
        <f t="shared" si="3049"/>
        <v>2.8987535800000002</v>
      </c>
      <c r="W697" s="75">
        <f t="shared" si="3049"/>
        <v>2.8987535800000002</v>
      </c>
      <c r="X697" s="75">
        <f t="shared" si="3049"/>
        <v>2.8987535800000002</v>
      </c>
      <c r="Y697" s="76">
        <f t="shared" si="3049"/>
        <v>2.8987535800000002</v>
      </c>
    </row>
    <row r="698" spans="1:25" s="13" customFormat="1" ht="18.75" customHeight="1" x14ac:dyDescent="0.2">
      <c r="A698" s="72">
        <v>21</v>
      </c>
      <c r="B698" s="70">
        <f>ROUND(SUM(B699:B703),2)</f>
        <v>3627.04</v>
      </c>
      <c r="C698" s="70">
        <f t="shared" ref="C698" si="3050">ROUND(SUM(C699:C703),2)</f>
        <v>3626.66</v>
      </c>
      <c r="D698" s="70">
        <f t="shared" ref="D698" si="3051">ROUND(SUM(D699:D703),2)</f>
        <v>3626.33</v>
      </c>
      <c r="E698" s="70">
        <f t="shared" ref="E698" si="3052">ROUND(SUM(E699:E703),2)</f>
        <v>3624.58</v>
      </c>
      <c r="F698" s="70">
        <f t="shared" ref="F698" si="3053">ROUND(SUM(F699:F703),2)</f>
        <v>3624.62</v>
      </c>
      <c r="G698" s="70">
        <f t="shared" ref="G698" si="3054">ROUND(SUM(G699:G703),2)</f>
        <v>3624.41</v>
      </c>
      <c r="H698" s="70">
        <f t="shared" ref="H698" si="3055">ROUND(SUM(H699:H703),2)</f>
        <v>3626.22</v>
      </c>
      <c r="I698" s="70">
        <f t="shared" ref="I698" si="3056">ROUND(SUM(I699:I703),2)</f>
        <v>3634.41</v>
      </c>
      <c r="J698" s="70">
        <f t="shared" ref="J698" si="3057">ROUND(SUM(J699:J703),2)</f>
        <v>3634.28</v>
      </c>
      <c r="K698" s="70">
        <f t="shared" ref="K698" si="3058">ROUND(SUM(K699:K703),2)</f>
        <v>3625.7</v>
      </c>
      <c r="L698" s="70">
        <f t="shared" ref="L698" si="3059">ROUND(SUM(L699:L703),2)</f>
        <v>3625.89</v>
      </c>
      <c r="M698" s="70">
        <f t="shared" ref="M698" si="3060">ROUND(SUM(M699:M703),2)</f>
        <v>3625.7</v>
      </c>
      <c r="N698" s="70">
        <f t="shared" ref="N698" si="3061">ROUND(SUM(N699:N703),2)</f>
        <v>3625.85</v>
      </c>
      <c r="O698" s="70">
        <f t="shared" ref="O698" si="3062">ROUND(SUM(O699:O703),2)</f>
        <v>3625.53</v>
      </c>
      <c r="P698" s="70">
        <f t="shared" ref="P698" si="3063">ROUND(SUM(P699:P703),2)</f>
        <v>3625.28</v>
      </c>
      <c r="Q698" s="70">
        <f t="shared" ref="Q698" si="3064">ROUND(SUM(Q699:Q703),2)</f>
        <v>3625.27</v>
      </c>
      <c r="R698" s="70">
        <f t="shared" ref="R698" si="3065">ROUND(SUM(R699:R703),2)</f>
        <v>3628.05</v>
      </c>
      <c r="S698" s="70">
        <f t="shared" ref="S698" si="3066">ROUND(SUM(S699:S703),2)</f>
        <v>3626.38</v>
      </c>
      <c r="T698" s="70">
        <f t="shared" ref="T698" si="3067">ROUND(SUM(T699:T703),2)</f>
        <v>3626.42</v>
      </c>
      <c r="U698" s="70">
        <f t="shared" ref="U698" si="3068">ROUND(SUM(U699:U703),2)</f>
        <v>3626.32</v>
      </c>
      <c r="V698" s="70">
        <f t="shared" ref="V698" si="3069">ROUND(SUM(V699:V703),2)</f>
        <v>3626.52</v>
      </c>
      <c r="W698" s="70">
        <f t="shared" ref="W698" si="3070">ROUND(SUM(W699:W703),2)</f>
        <v>3628.11</v>
      </c>
      <c r="X698" s="70">
        <f t="shared" ref="X698" si="3071">ROUND(SUM(X699:X703),2)</f>
        <v>3628.97</v>
      </c>
      <c r="Y698" s="71">
        <f>ROUND(SUM(Y699:Y703),2)</f>
        <v>3625.55</v>
      </c>
    </row>
    <row r="699" spans="1:25" s="6" customFormat="1" ht="38.25" outlineLevel="1" x14ac:dyDescent="0.2">
      <c r="A699" s="73" t="s">
        <v>105</v>
      </c>
      <c r="B699" s="68">
        <f>B132</f>
        <v>988.72356233999994</v>
      </c>
      <c r="C699" s="68">
        <f t="shared" ref="C699:Y699" si="3072">C132</f>
        <v>988.34234863999995</v>
      </c>
      <c r="D699" s="68">
        <f t="shared" si="3072"/>
        <v>988.01492077</v>
      </c>
      <c r="E699" s="68">
        <f t="shared" si="3072"/>
        <v>986.26423998999996</v>
      </c>
      <c r="F699" s="68">
        <f t="shared" si="3072"/>
        <v>986.29962007999995</v>
      </c>
      <c r="G699" s="68">
        <f t="shared" si="3072"/>
        <v>986.09361419000004</v>
      </c>
      <c r="H699" s="68">
        <f t="shared" si="3072"/>
        <v>987.90163302999997</v>
      </c>
      <c r="I699" s="68">
        <f t="shared" si="3072"/>
        <v>996.09072091999997</v>
      </c>
      <c r="J699" s="68">
        <f t="shared" si="3072"/>
        <v>995.96568821999995</v>
      </c>
      <c r="K699" s="68">
        <f t="shared" si="3072"/>
        <v>987.38426421999998</v>
      </c>
      <c r="L699" s="68">
        <f t="shared" si="3072"/>
        <v>987.57361759000003</v>
      </c>
      <c r="M699" s="68">
        <f t="shared" si="3072"/>
        <v>987.38126335000004</v>
      </c>
      <c r="N699" s="68">
        <f t="shared" si="3072"/>
        <v>987.53406321</v>
      </c>
      <c r="O699" s="68">
        <f t="shared" si="3072"/>
        <v>987.21136815</v>
      </c>
      <c r="P699" s="68">
        <f t="shared" si="3072"/>
        <v>986.96305538000001</v>
      </c>
      <c r="Q699" s="68">
        <f t="shared" si="3072"/>
        <v>986.94882555000004</v>
      </c>
      <c r="R699" s="68">
        <f t="shared" si="3072"/>
        <v>989.73622527999999</v>
      </c>
      <c r="S699" s="68">
        <f t="shared" si="3072"/>
        <v>988.06403485999999</v>
      </c>
      <c r="T699" s="68">
        <f t="shared" si="3072"/>
        <v>988.10537439999996</v>
      </c>
      <c r="U699" s="68">
        <f t="shared" si="3072"/>
        <v>987.99921319999999</v>
      </c>
      <c r="V699" s="68">
        <f t="shared" si="3072"/>
        <v>988.20303493999995</v>
      </c>
      <c r="W699" s="68">
        <f t="shared" si="3072"/>
        <v>989.78941322000003</v>
      </c>
      <c r="X699" s="68">
        <f t="shared" si="3072"/>
        <v>990.65482976999999</v>
      </c>
      <c r="Y699" s="69">
        <f t="shared" si="3072"/>
        <v>987.22838865000006</v>
      </c>
    </row>
    <row r="700" spans="1:25" s="6" customFormat="1" ht="38.25" outlineLevel="1" x14ac:dyDescent="0.2">
      <c r="A700" s="73" t="s">
        <v>39</v>
      </c>
      <c r="B700" s="27">
        <f>B694</f>
        <v>28.5</v>
      </c>
      <c r="C700" s="27">
        <f t="shared" ref="C700:Y700" si="3073">C694</f>
        <v>28.5</v>
      </c>
      <c r="D700" s="27">
        <f t="shared" si="3073"/>
        <v>28.5</v>
      </c>
      <c r="E700" s="27">
        <f t="shared" si="3073"/>
        <v>28.5</v>
      </c>
      <c r="F700" s="27">
        <f t="shared" si="3073"/>
        <v>28.5</v>
      </c>
      <c r="G700" s="27">
        <f t="shared" si="3073"/>
        <v>28.5</v>
      </c>
      <c r="H700" s="27">
        <f t="shared" si="3073"/>
        <v>28.5</v>
      </c>
      <c r="I700" s="27">
        <f t="shared" si="3073"/>
        <v>28.5</v>
      </c>
      <c r="J700" s="27">
        <f t="shared" si="3073"/>
        <v>28.5</v>
      </c>
      <c r="K700" s="27">
        <f t="shared" si="3073"/>
        <v>28.5</v>
      </c>
      <c r="L700" s="27">
        <f t="shared" si="3073"/>
        <v>28.5</v>
      </c>
      <c r="M700" s="27">
        <f t="shared" si="3073"/>
        <v>28.5</v>
      </c>
      <c r="N700" s="27">
        <f t="shared" si="3073"/>
        <v>28.5</v>
      </c>
      <c r="O700" s="27">
        <f t="shared" si="3073"/>
        <v>28.5</v>
      </c>
      <c r="P700" s="27">
        <f t="shared" si="3073"/>
        <v>28.5</v>
      </c>
      <c r="Q700" s="27">
        <f t="shared" si="3073"/>
        <v>28.5</v>
      </c>
      <c r="R700" s="27">
        <f t="shared" si="3073"/>
        <v>28.5</v>
      </c>
      <c r="S700" s="27">
        <f t="shared" si="3073"/>
        <v>28.5</v>
      </c>
      <c r="T700" s="27">
        <f t="shared" si="3073"/>
        <v>28.5</v>
      </c>
      <c r="U700" s="27">
        <f t="shared" si="3073"/>
        <v>28.5</v>
      </c>
      <c r="V700" s="27">
        <f t="shared" si="3073"/>
        <v>28.5</v>
      </c>
      <c r="W700" s="27">
        <f t="shared" si="3073"/>
        <v>28.5</v>
      </c>
      <c r="X700" s="27">
        <f t="shared" si="3073"/>
        <v>28.5</v>
      </c>
      <c r="Y700" s="28">
        <f t="shared" si="3073"/>
        <v>28.5</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2.8987535800000002</v>
      </c>
      <c r="C703" s="75">
        <f t="shared" si="3076"/>
        <v>2.8987535800000002</v>
      </c>
      <c r="D703" s="75">
        <f t="shared" si="3076"/>
        <v>2.8987535800000002</v>
      </c>
      <c r="E703" s="75">
        <f t="shared" si="3076"/>
        <v>2.8987535800000002</v>
      </c>
      <c r="F703" s="75">
        <f t="shared" si="3076"/>
        <v>2.8987535800000002</v>
      </c>
      <c r="G703" s="75">
        <f t="shared" si="3076"/>
        <v>2.8987535800000002</v>
      </c>
      <c r="H703" s="75">
        <f t="shared" si="3076"/>
        <v>2.8987535800000002</v>
      </c>
      <c r="I703" s="75">
        <f t="shared" si="3076"/>
        <v>2.8987535800000002</v>
      </c>
      <c r="J703" s="75">
        <f t="shared" si="3076"/>
        <v>2.8987535800000002</v>
      </c>
      <c r="K703" s="75">
        <f t="shared" si="3076"/>
        <v>2.8987535800000002</v>
      </c>
      <c r="L703" s="75">
        <f t="shared" si="3076"/>
        <v>2.8987535800000002</v>
      </c>
      <c r="M703" s="75">
        <f t="shared" si="3076"/>
        <v>2.8987535800000002</v>
      </c>
      <c r="N703" s="75">
        <f t="shared" si="3076"/>
        <v>2.8987535800000002</v>
      </c>
      <c r="O703" s="75">
        <f t="shared" si="3076"/>
        <v>2.8987535800000002</v>
      </c>
      <c r="P703" s="75">
        <f t="shared" si="3076"/>
        <v>2.8987535800000002</v>
      </c>
      <c r="Q703" s="75">
        <f t="shared" si="3076"/>
        <v>2.8987535800000002</v>
      </c>
      <c r="R703" s="75">
        <f t="shared" si="3076"/>
        <v>2.8987535800000002</v>
      </c>
      <c r="S703" s="75">
        <f t="shared" si="3076"/>
        <v>2.8987535800000002</v>
      </c>
      <c r="T703" s="75">
        <f t="shared" si="3076"/>
        <v>2.8987535800000002</v>
      </c>
      <c r="U703" s="75">
        <f t="shared" si="3076"/>
        <v>2.8987535800000002</v>
      </c>
      <c r="V703" s="75">
        <f t="shared" si="3076"/>
        <v>2.8987535800000002</v>
      </c>
      <c r="W703" s="75">
        <f t="shared" si="3076"/>
        <v>2.8987535800000002</v>
      </c>
      <c r="X703" s="75">
        <f t="shared" si="3076"/>
        <v>2.8987535800000002</v>
      </c>
      <c r="Y703" s="76">
        <f t="shared" si="3076"/>
        <v>2.8987535800000002</v>
      </c>
    </row>
    <row r="704" spans="1:25" s="13" customFormat="1" ht="18.75" customHeight="1" x14ac:dyDescent="0.2">
      <c r="A704" s="72">
        <v>22</v>
      </c>
      <c r="B704" s="70">
        <f>ROUND(SUM(B705:B709),2)</f>
        <v>3627.08</v>
      </c>
      <c r="C704" s="70">
        <f t="shared" ref="C704" si="3077">ROUND(SUM(C705:C709),2)</f>
        <v>3626.69</v>
      </c>
      <c r="D704" s="70">
        <f t="shared" ref="D704" si="3078">ROUND(SUM(D705:D709),2)</f>
        <v>3626.26</v>
      </c>
      <c r="E704" s="70">
        <f t="shared" ref="E704" si="3079">ROUND(SUM(E705:E709),2)</f>
        <v>3626.11</v>
      </c>
      <c r="F704" s="70">
        <f t="shared" ref="F704" si="3080">ROUND(SUM(F705:F709),2)</f>
        <v>3626.03</v>
      </c>
      <c r="G704" s="70">
        <f t="shared" ref="G704" si="3081">ROUND(SUM(G705:G709),2)</f>
        <v>3626</v>
      </c>
      <c r="H704" s="70">
        <f t="shared" ref="H704" si="3082">ROUND(SUM(H705:H709),2)</f>
        <v>3626.34</v>
      </c>
      <c r="I704" s="70">
        <f t="shared" ref="I704" si="3083">ROUND(SUM(I705:I709),2)</f>
        <v>3635.36</v>
      </c>
      <c r="J704" s="70">
        <f t="shared" ref="J704" si="3084">ROUND(SUM(J705:J709),2)</f>
        <v>3633.52</v>
      </c>
      <c r="K704" s="70">
        <f t="shared" ref="K704" si="3085">ROUND(SUM(K705:K709),2)</f>
        <v>3627.52</v>
      </c>
      <c r="L704" s="70">
        <f t="shared" ref="L704" si="3086">ROUND(SUM(L705:L709),2)</f>
        <v>3627.52</v>
      </c>
      <c r="M704" s="70">
        <f t="shared" ref="M704" si="3087">ROUND(SUM(M705:M709),2)</f>
        <v>3626.66</v>
      </c>
      <c r="N704" s="70">
        <f t="shared" ref="N704" si="3088">ROUND(SUM(N705:N709),2)</f>
        <v>3626.71</v>
      </c>
      <c r="O704" s="70">
        <f t="shared" ref="O704" si="3089">ROUND(SUM(O705:O709),2)</f>
        <v>3626.6</v>
      </c>
      <c r="P704" s="70">
        <f t="shared" ref="P704" si="3090">ROUND(SUM(P705:P709),2)</f>
        <v>3628.06</v>
      </c>
      <c r="Q704" s="70">
        <f t="shared" ref="Q704" si="3091">ROUND(SUM(Q705:Q709),2)</f>
        <v>3627.71</v>
      </c>
      <c r="R704" s="70">
        <f t="shared" ref="R704" si="3092">ROUND(SUM(R705:R709),2)</f>
        <v>3628.87</v>
      </c>
      <c r="S704" s="70">
        <f t="shared" ref="S704" si="3093">ROUND(SUM(S705:S709),2)</f>
        <v>3625.62</v>
      </c>
      <c r="T704" s="70">
        <f t="shared" ref="T704" si="3094">ROUND(SUM(T705:T709),2)</f>
        <v>3627.88</v>
      </c>
      <c r="U704" s="70">
        <f t="shared" ref="U704" si="3095">ROUND(SUM(U705:U709),2)</f>
        <v>3628.02</v>
      </c>
      <c r="V704" s="70">
        <f t="shared" ref="V704" si="3096">ROUND(SUM(V705:V709),2)</f>
        <v>3627.92</v>
      </c>
      <c r="W704" s="70">
        <f t="shared" ref="W704" si="3097">ROUND(SUM(W705:W709),2)</f>
        <v>3629.63</v>
      </c>
      <c r="X704" s="70">
        <f t="shared" ref="X704" si="3098">ROUND(SUM(X705:X709),2)</f>
        <v>3630.71</v>
      </c>
      <c r="Y704" s="71">
        <f>ROUND(SUM(Y705:Y709),2)</f>
        <v>3627.6</v>
      </c>
    </row>
    <row r="705" spans="1:25" s="6" customFormat="1" ht="38.25" outlineLevel="1" x14ac:dyDescent="0.2">
      <c r="A705" s="73" t="s">
        <v>105</v>
      </c>
      <c r="B705" s="68">
        <f>B138</f>
        <v>988.75991944999998</v>
      </c>
      <c r="C705" s="68">
        <f t="shared" ref="C705:Y705" si="3099">C138</f>
        <v>988.37477522999995</v>
      </c>
      <c r="D705" s="68">
        <f t="shared" si="3099"/>
        <v>987.93714165999995</v>
      </c>
      <c r="E705" s="68">
        <f t="shared" si="3099"/>
        <v>987.78964435</v>
      </c>
      <c r="F705" s="68">
        <f t="shared" si="3099"/>
        <v>987.71454970000002</v>
      </c>
      <c r="G705" s="68">
        <f t="shared" si="3099"/>
        <v>987.68157919999999</v>
      </c>
      <c r="H705" s="68">
        <f t="shared" si="3099"/>
        <v>988.02526580999995</v>
      </c>
      <c r="I705" s="68">
        <f t="shared" si="3099"/>
        <v>997.03980321999995</v>
      </c>
      <c r="J705" s="68">
        <f t="shared" si="3099"/>
        <v>995.20472969000002</v>
      </c>
      <c r="K705" s="68">
        <f t="shared" si="3099"/>
        <v>989.20349042999999</v>
      </c>
      <c r="L705" s="68">
        <f t="shared" si="3099"/>
        <v>989.20196022000005</v>
      </c>
      <c r="M705" s="68">
        <f t="shared" si="3099"/>
        <v>988.34272275000001</v>
      </c>
      <c r="N705" s="68">
        <f t="shared" si="3099"/>
        <v>988.38835984000002</v>
      </c>
      <c r="O705" s="68">
        <f t="shared" si="3099"/>
        <v>988.28155930000003</v>
      </c>
      <c r="P705" s="68">
        <f t="shared" si="3099"/>
        <v>989.74198864000005</v>
      </c>
      <c r="Q705" s="68">
        <f t="shared" si="3099"/>
        <v>989.39196593999998</v>
      </c>
      <c r="R705" s="68">
        <f t="shared" si="3099"/>
        <v>990.55383855000002</v>
      </c>
      <c r="S705" s="68">
        <f t="shared" si="3099"/>
        <v>987.29921962000003</v>
      </c>
      <c r="T705" s="68">
        <f t="shared" si="3099"/>
        <v>989.55765216999998</v>
      </c>
      <c r="U705" s="68">
        <f t="shared" si="3099"/>
        <v>989.69656744999997</v>
      </c>
      <c r="V705" s="68">
        <f t="shared" si="3099"/>
        <v>989.59684113000003</v>
      </c>
      <c r="W705" s="68">
        <f t="shared" si="3099"/>
        <v>991.31178040999998</v>
      </c>
      <c r="X705" s="68">
        <f t="shared" si="3099"/>
        <v>992.39434961999996</v>
      </c>
      <c r="Y705" s="69">
        <f t="shared" si="3099"/>
        <v>989.28096703000006</v>
      </c>
    </row>
    <row r="706" spans="1:25" s="6" customFormat="1" ht="38.25" outlineLevel="1" x14ac:dyDescent="0.2">
      <c r="A706" s="73" t="s">
        <v>39</v>
      </c>
      <c r="B706" s="27">
        <f>B700</f>
        <v>28.5</v>
      </c>
      <c r="C706" s="27">
        <f t="shared" ref="C706:Y706" si="3100">C700</f>
        <v>28.5</v>
      </c>
      <c r="D706" s="27">
        <f t="shared" si="3100"/>
        <v>28.5</v>
      </c>
      <c r="E706" s="27">
        <f t="shared" si="3100"/>
        <v>28.5</v>
      </c>
      <c r="F706" s="27">
        <f t="shared" si="3100"/>
        <v>28.5</v>
      </c>
      <c r="G706" s="27">
        <f t="shared" si="3100"/>
        <v>28.5</v>
      </c>
      <c r="H706" s="27">
        <f t="shared" si="3100"/>
        <v>28.5</v>
      </c>
      <c r="I706" s="27">
        <f t="shared" si="3100"/>
        <v>28.5</v>
      </c>
      <c r="J706" s="27">
        <f t="shared" si="3100"/>
        <v>28.5</v>
      </c>
      <c r="K706" s="27">
        <f t="shared" si="3100"/>
        <v>28.5</v>
      </c>
      <c r="L706" s="27">
        <f t="shared" si="3100"/>
        <v>28.5</v>
      </c>
      <c r="M706" s="27">
        <f t="shared" si="3100"/>
        <v>28.5</v>
      </c>
      <c r="N706" s="27">
        <f t="shared" si="3100"/>
        <v>28.5</v>
      </c>
      <c r="O706" s="27">
        <f t="shared" si="3100"/>
        <v>28.5</v>
      </c>
      <c r="P706" s="27">
        <f t="shared" si="3100"/>
        <v>28.5</v>
      </c>
      <c r="Q706" s="27">
        <f t="shared" si="3100"/>
        <v>28.5</v>
      </c>
      <c r="R706" s="27">
        <f t="shared" si="3100"/>
        <v>28.5</v>
      </c>
      <c r="S706" s="27">
        <f t="shared" si="3100"/>
        <v>28.5</v>
      </c>
      <c r="T706" s="27">
        <f t="shared" si="3100"/>
        <v>28.5</v>
      </c>
      <c r="U706" s="27">
        <f t="shared" si="3100"/>
        <v>28.5</v>
      </c>
      <c r="V706" s="27">
        <f t="shared" si="3100"/>
        <v>28.5</v>
      </c>
      <c r="W706" s="27">
        <f t="shared" si="3100"/>
        <v>28.5</v>
      </c>
      <c r="X706" s="27">
        <f t="shared" si="3100"/>
        <v>28.5</v>
      </c>
      <c r="Y706" s="28">
        <f t="shared" si="3100"/>
        <v>28.5</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2.8987535800000002</v>
      </c>
      <c r="C709" s="75">
        <f t="shared" si="3103"/>
        <v>2.8987535800000002</v>
      </c>
      <c r="D709" s="75">
        <f t="shared" si="3103"/>
        <v>2.8987535800000002</v>
      </c>
      <c r="E709" s="75">
        <f t="shared" si="3103"/>
        <v>2.8987535800000002</v>
      </c>
      <c r="F709" s="75">
        <f t="shared" si="3103"/>
        <v>2.8987535800000002</v>
      </c>
      <c r="G709" s="75">
        <f t="shared" si="3103"/>
        <v>2.8987535800000002</v>
      </c>
      <c r="H709" s="75">
        <f t="shared" si="3103"/>
        <v>2.8987535800000002</v>
      </c>
      <c r="I709" s="75">
        <f t="shared" si="3103"/>
        <v>2.8987535800000002</v>
      </c>
      <c r="J709" s="75">
        <f t="shared" si="3103"/>
        <v>2.8987535800000002</v>
      </c>
      <c r="K709" s="75">
        <f t="shared" si="3103"/>
        <v>2.8987535800000002</v>
      </c>
      <c r="L709" s="75">
        <f t="shared" si="3103"/>
        <v>2.8987535800000002</v>
      </c>
      <c r="M709" s="75">
        <f t="shared" si="3103"/>
        <v>2.8987535800000002</v>
      </c>
      <c r="N709" s="75">
        <f t="shared" si="3103"/>
        <v>2.8987535800000002</v>
      </c>
      <c r="O709" s="75">
        <f t="shared" si="3103"/>
        <v>2.8987535800000002</v>
      </c>
      <c r="P709" s="75">
        <f t="shared" si="3103"/>
        <v>2.8987535800000002</v>
      </c>
      <c r="Q709" s="75">
        <f t="shared" si="3103"/>
        <v>2.8987535800000002</v>
      </c>
      <c r="R709" s="75">
        <f t="shared" si="3103"/>
        <v>2.8987535800000002</v>
      </c>
      <c r="S709" s="75">
        <f t="shared" si="3103"/>
        <v>2.8987535800000002</v>
      </c>
      <c r="T709" s="75">
        <f t="shared" si="3103"/>
        <v>2.8987535800000002</v>
      </c>
      <c r="U709" s="75">
        <f t="shared" si="3103"/>
        <v>2.8987535800000002</v>
      </c>
      <c r="V709" s="75">
        <f t="shared" si="3103"/>
        <v>2.8987535800000002</v>
      </c>
      <c r="W709" s="75">
        <f t="shared" si="3103"/>
        <v>2.8987535800000002</v>
      </c>
      <c r="X709" s="75">
        <f t="shared" si="3103"/>
        <v>2.8987535800000002</v>
      </c>
      <c r="Y709" s="76">
        <f t="shared" si="3103"/>
        <v>2.8987535800000002</v>
      </c>
    </row>
    <row r="710" spans="1:25" s="13" customFormat="1" ht="18.75" customHeight="1" x14ac:dyDescent="0.2">
      <c r="A710" s="72">
        <v>23</v>
      </c>
      <c r="B710" s="70">
        <f>ROUND(SUM(B711:B715),2)</f>
        <v>3626.96</v>
      </c>
      <c r="C710" s="70">
        <f t="shared" ref="C710" si="3104">ROUND(SUM(C711:C715),2)</f>
        <v>3626.72</v>
      </c>
      <c r="D710" s="70">
        <f t="shared" ref="D710" si="3105">ROUND(SUM(D711:D715),2)</f>
        <v>3626.36</v>
      </c>
      <c r="E710" s="70">
        <f t="shared" ref="E710" si="3106">ROUND(SUM(E711:E715),2)</f>
        <v>3626.28</v>
      </c>
      <c r="F710" s="70">
        <f t="shared" ref="F710" si="3107">ROUND(SUM(F711:F715),2)</f>
        <v>3626.18</v>
      </c>
      <c r="G710" s="70">
        <f t="shared" ref="G710" si="3108">ROUND(SUM(G711:G715),2)</f>
        <v>3626.21</v>
      </c>
      <c r="H710" s="70">
        <f t="shared" ref="H710" si="3109">ROUND(SUM(H711:H715),2)</f>
        <v>3626.43</v>
      </c>
      <c r="I710" s="70">
        <f t="shared" ref="I710" si="3110">ROUND(SUM(I711:I715),2)</f>
        <v>3634.48</v>
      </c>
      <c r="J710" s="70">
        <f t="shared" ref="J710" si="3111">ROUND(SUM(J711:J715),2)</f>
        <v>3632.8</v>
      </c>
      <c r="K710" s="70">
        <f t="shared" ref="K710" si="3112">ROUND(SUM(K711:K715),2)</f>
        <v>3627.15</v>
      </c>
      <c r="L710" s="70">
        <f t="shared" ref="L710" si="3113">ROUND(SUM(L711:L715),2)</f>
        <v>3627.47</v>
      </c>
      <c r="M710" s="70">
        <f t="shared" ref="M710" si="3114">ROUND(SUM(M711:M715),2)</f>
        <v>3627.28</v>
      </c>
      <c r="N710" s="70">
        <f t="shared" ref="N710" si="3115">ROUND(SUM(N711:N715),2)</f>
        <v>3627.29</v>
      </c>
      <c r="O710" s="70">
        <f t="shared" ref="O710" si="3116">ROUND(SUM(O711:O715),2)</f>
        <v>3627.16</v>
      </c>
      <c r="P710" s="70">
        <f t="shared" ref="P710" si="3117">ROUND(SUM(P711:P715),2)</f>
        <v>3627</v>
      </c>
      <c r="Q710" s="70">
        <f t="shared" ref="Q710" si="3118">ROUND(SUM(Q711:Q715),2)</f>
        <v>3627.15</v>
      </c>
      <c r="R710" s="70">
        <f t="shared" ref="R710" si="3119">ROUND(SUM(R711:R715),2)</f>
        <v>3630.77</v>
      </c>
      <c r="S710" s="70">
        <f t="shared" ref="S710" si="3120">ROUND(SUM(S711:S715),2)</f>
        <v>3626.66</v>
      </c>
      <c r="T710" s="70">
        <f t="shared" ref="T710" si="3121">ROUND(SUM(T711:T715),2)</f>
        <v>3629.62</v>
      </c>
      <c r="U710" s="70">
        <f t="shared" ref="U710" si="3122">ROUND(SUM(U711:U715),2)</f>
        <v>3627.93</v>
      </c>
      <c r="V710" s="70">
        <f t="shared" ref="V710" si="3123">ROUND(SUM(V711:V715),2)</f>
        <v>3627.34</v>
      </c>
      <c r="W710" s="70">
        <f t="shared" ref="W710" si="3124">ROUND(SUM(W711:W715),2)</f>
        <v>3629.46</v>
      </c>
      <c r="X710" s="70">
        <f t="shared" ref="X710" si="3125">ROUND(SUM(X711:X715),2)</f>
        <v>3630.28</v>
      </c>
      <c r="Y710" s="71">
        <f>ROUND(SUM(Y711:Y715),2)</f>
        <v>3627.55</v>
      </c>
    </row>
    <row r="711" spans="1:25" s="6" customFormat="1" ht="38.25" outlineLevel="1" x14ac:dyDescent="0.2">
      <c r="A711" s="73" t="s">
        <v>105</v>
      </c>
      <c r="B711" s="68">
        <f>B144</f>
        <v>988.64568287999998</v>
      </c>
      <c r="C711" s="68">
        <f t="shared" ref="C711:Y711" si="3126">C144</f>
        <v>988.40278817000001</v>
      </c>
      <c r="D711" s="68">
        <f t="shared" si="3126"/>
        <v>988.04364440999996</v>
      </c>
      <c r="E711" s="68">
        <f t="shared" si="3126"/>
        <v>987.96283429000005</v>
      </c>
      <c r="F711" s="68">
        <f t="shared" si="3126"/>
        <v>987.85869908999996</v>
      </c>
      <c r="G711" s="68">
        <f t="shared" si="3126"/>
        <v>987.89197936999994</v>
      </c>
      <c r="H711" s="68">
        <f t="shared" si="3126"/>
        <v>988.10784922000005</v>
      </c>
      <c r="I711" s="68">
        <f t="shared" si="3126"/>
        <v>996.16499783999996</v>
      </c>
      <c r="J711" s="68">
        <f t="shared" si="3126"/>
        <v>994.48160222000001</v>
      </c>
      <c r="K711" s="68">
        <f t="shared" si="3126"/>
        <v>988.83365391999996</v>
      </c>
      <c r="L711" s="68">
        <f t="shared" si="3126"/>
        <v>989.14712085999997</v>
      </c>
      <c r="M711" s="68">
        <f t="shared" si="3126"/>
        <v>988.96052090000001</v>
      </c>
      <c r="N711" s="68">
        <f t="shared" si="3126"/>
        <v>988.97010820000003</v>
      </c>
      <c r="O711" s="68">
        <f t="shared" si="3126"/>
        <v>988.83746484999995</v>
      </c>
      <c r="P711" s="68">
        <f t="shared" si="3126"/>
        <v>988.67908308999995</v>
      </c>
      <c r="Q711" s="68">
        <f t="shared" si="3126"/>
        <v>988.83376199999998</v>
      </c>
      <c r="R711" s="68">
        <f t="shared" si="3126"/>
        <v>992.45619169999998</v>
      </c>
      <c r="S711" s="68">
        <f t="shared" si="3126"/>
        <v>988.34186756999998</v>
      </c>
      <c r="T711" s="68">
        <f t="shared" si="3126"/>
        <v>991.30245407999996</v>
      </c>
      <c r="U711" s="68">
        <f t="shared" si="3126"/>
        <v>989.61385828000004</v>
      </c>
      <c r="V711" s="68">
        <f t="shared" si="3126"/>
        <v>989.02368391000005</v>
      </c>
      <c r="W711" s="68">
        <f t="shared" si="3126"/>
        <v>991.14166012999999</v>
      </c>
      <c r="X711" s="68">
        <f t="shared" si="3126"/>
        <v>991.96579654000004</v>
      </c>
      <c r="Y711" s="69">
        <f t="shared" si="3126"/>
        <v>989.23357639999995</v>
      </c>
    </row>
    <row r="712" spans="1:25" s="6" customFormat="1" ht="38.25" outlineLevel="1" x14ac:dyDescent="0.2">
      <c r="A712" s="73" t="s">
        <v>39</v>
      </c>
      <c r="B712" s="27">
        <f>B706</f>
        <v>28.5</v>
      </c>
      <c r="C712" s="27">
        <f t="shared" ref="C712:Y712" si="3127">C706</f>
        <v>28.5</v>
      </c>
      <c r="D712" s="27">
        <f t="shared" si="3127"/>
        <v>28.5</v>
      </c>
      <c r="E712" s="27">
        <f t="shared" si="3127"/>
        <v>28.5</v>
      </c>
      <c r="F712" s="27">
        <f t="shared" si="3127"/>
        <v>28.5</v>
      </c>
      <c r="G712" s="27">
        <f t="shared" si="3127"/>
        <v>28.5</v>
      </c>
      <c r="H712" s="27">
        <f t="shared" si="3127"/>
        <v>28.5</v>
      </c>
      <c r="I712" s="27">
        <f t="shared" si="3127"/>
        <v>28.5</v>
      </c>
      <c r="J712" s="27">
        <f t="shared" si="3127"/>
        <v>28.5</v>
      </c>
      <c r="K712" s="27">
        <f t="shared" si="3127"/>
        <v>28.5</v>
      </c>
      <c r="L712" s="27">
        <f t="shared" si="3127"/>
        <v>28.5</v>
      </c>
      <c r="M712" s="27">
        <f t="shared" si="3127"/>
        <v>28.5</v>
      </c>
      <c r="N712" s="27">
        <f t="shared" si="3127"/>
        <v>28.5</v>
      </c>
      <c r="O712" s="27">
        <f t="shared" si="3127"/>
        <v>28.5</v>
      </c>
      <c r="P712" s="27">
        <f t="shared" si="3127"/>
        <v>28.5</v>
      </c>
      <c r="Q712" s="27">
        <f t="shared" si="3127"/>
        <v>28.5</v>
      </c>
      <c r="R712" s="27">
        <f t="shared" si="3127"/>
        <v>28.5</v>
      </c>
      <c r="S712" s="27">
        <f t="shared" si="3127"/>
        <v>28.5</v>
      </c>
      <c r="T712" s="27">
        <f t="shared" si="3127"/>
        <v>28.5</v>
      </c>
      <c r="U712" s="27">
        <f t="shared" si="3127"/>
        <v>28.5</v>
      </c>
      <c r="V712" s="27">
        <f t="shared" si="3127"/>
        <v>28.5</v>
      </c>
      <c r="W712" s="27">
        <f t="shared" si="3127"/>
        <v>28.5</v>
      </c>
      <c r="X712" s="27">
        <f t="shared" si="3127"/>
        <v>28.5</v>
      </c>
      <c r="Y712" s="28">
        <f t="shared" si="3127"/>
        <v>28.5</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2.8987535800000002</v>
      </c>
      <c r="C715" s="75">
        <f t="shared" si="3130"/>
        <v>2.8987535800000002</v>
      </c>
      <c r="D715" s="75">
        <f t="shared" si="3130"/>
        <v>2.8987535800000002</v>
      </c>
      <c r="E715" s="75">
        <f t="shared" si="3130"/>
        <v>2.8987535800000002</v>
      </c>
      <c r="F715" s="75">
        <f t="shared" si="3130"/>
        <v>2.8987535800000002</v>
      </c>
      <c r="G715" s="75">
        <f t="shared" si="3130"/>
        <v>2.8987535800000002</v>
      </c>
      <c r="H715" s="75">
        <f t="shared" si="3130"/>
        <v>2.8987535800000002</v>
      </c>
      <c r="I715" s="75">
        <f t="shared" si="3130"/>
        <v>2.8987535800000002</v>
      </c>
      <c r="J715" s="75">
        <f t="shared" si="3130"/>
        <v>2.8987535800000002</v>
      </c>
      <c r="K715" s="75">
        <f t="shared" si="3130"/>
        <v>2.8987535800000002</v>
      </c>
      <c r="L715" s="75">
        <f t="shared" si="3130"/>
        <v>2.8987535800000002</v>
      </c>
      <c r="M715" s="75">
        <f t="shared" si="3130"/>
        <v>2.8987535800000002</v>
      </c>
      <c r="N715" s="75">
        <f t="shared" si="3130"/>
        <v>2.8987535800000002</v>
      </c>
      <c r="O715" s="75">
        <f t="shared" si="3130"/>
        <v>2.8987535800000002</v>
      </c>
      <c r="P715" s="75">
        <f t="shared" si="3130"/>
        <v>2.8987535800000002</v>
      </c>
      <c r="Q715" s="75">
        <f t="shared" si="3130"/>
        <v>2.8987535800000002</v>
      </c>
      <c r="R715" s="75">
        <f t="shared" si="3130"/>
        <v>2.8987535800000002</v>
      </c>
      <c r="S715" s="75">
        <f t="shared" si="3130"/>
        <v>2.8987535800000002</v>
      </c>
      <c r="T715" s="75">
        <f t="shared" si="3130"/>
        <v>2.8987535800000002</v>
      </c>
      <c r="U715" s="75">
        <f t="shared" si="3130"/>
        <v>2.8987535800000002</v>
      </c>
      <c r="V715" s="75">
        <f t="shared" si="3130"/>
        <v>2.8987535800000002</v>
      </c>
      <c r="W715" s="75">
        <f t="shared" si="3130"/>
        <v>2.8987535800000002</v>
      </c>
      <c r="X715" s="75">
        <f t="shared" si="3130"/>
        <v>2.8987535800000002</v>
      </c>
      <c r="Y715" s="76">
        <f t="shared" si="3130"/>
        <v>2.8987535800000002</v>
      </c>
    </row>
    <row r="716" spans="1:25" s="13" customFormat="1" ht="18.75" customHeight="1" x14ac:dyDescent="0.2">
      <c r="A716" s="72">
        <v>24</v>
      </c>
      <c r="B716" s="70">
        <f>ROUND(SUM(B717:B721),2)</f>
        <v>3627.07</v>
      </c>
      <c r="C716" s="70">
        <f t="shared" ref="C716" si="3131">ROUND(SUM(C717:C721),2)</f>
        <v>3626.69</v>
      </c>
      <c r="D716" s="70">
        <f t="shared" ref="D716" si="3132">ROUND(SUM(D717:D721),2)</f>
        <v>3626.28</v>
      </c>
      <c r="E716" s="70">
        <f t="shared" ref="E716" si="3133">ROUND(SUM(E717:E721),2)</f>
        <v>3624.72</v>
      </c>
      <c r="F716" s="70">
        <f t="shared" ref="F716" si="3134">ROUND(SUM(F717:F721),2)</f>
        <v>3626</v>
      </c>
      <c r="G716" s="70">
        <f t="shared" ref="G716" si="3135">ROUND(SUM(G717:G721),2)</f>
        <v>3626.05</v>
      </c>
      <c r="H716" s="70">
        <f t="shared" ref="H716" si="3136">ROUND(SUM(H717:H721),2)</f>
        <v>3626.36</v>
      </c>
      <c r="I716" s="70">
        <f t="shared" ref="I716" si="3137">ROUND(SUM(I717:I721),2)</f>
        <v>3634.94</v>
      </c>
      <c r="J716" s="70">
        <f t="shared" ref="J716" si="3138">ROUND(SUM(J717:J721),2)</f>
        <v>3632.98</v>
      </c>
      <c r="K716" s="70">
        <f t="shared" ref="K716" si="3139">ROUND(SUM(K717:K721),2)</f>
        <v>3627.51</v>
      </c>
      <c r="L716" s="70">
        <f t="shared" ref="L716" si="3140">ROUND(SUM(L717:L721),2)</f>
        <v>3627.81</v>
      </c>
      <c r="M716" s="70">
        <f t="shared" ref="M716" si="3141">ROUND(SUM(M717:M721),2)</f>
        <v>3627.81</v>
      </c>
      <c r="N716" s="70">
        <f t="shared" ref="N716" si="3142">ROUND(SUM(N717:N721),2)</f>
        <v>3627.24</v>
      </c>
      <c r="O716" s="70">
        <f t="shared" ref="O716" si="3143">ROUND(SUM(O717:O721),2)</f>
        <v>3627.76</v>
      </c>
      <c r="P716" s="70">
        <f t="shared" ref="P716" si="3144">ROUND(SUM(P717:P721),2)</f>
        <v>3627.9</v>
      </c>
      <c r="Q716" s="70">
        <f t="shared" ref="Q716" si="3145">ROUND(SUM(Q717:Q721),2)</f>
        <v>3627.97</v>
      </c>
      <c r="R716" s="70">
        <f t="shared" ref="R716" si="3146">ROUND(SUM(R717:R721),2)</f>
        <v>3630.26</v>
      </c>
      <c r="S716" s="70">
        <f t="shared" ref="S716" si="3147">ROUND(SUM(S717:S721),2)</f>
        <v>3627.9</v>
      </c>
      <c r="T716" s="70">
        <f t="shared" ref="T716" si="3148">ROUND(SUM(T717:T721),2)</f>
        <v>3629.34</v>
      </c>
      <c r="U716" s="70">
        <f t="shared" ref="U716" si="3149">ROUND(SUM(U717:U721),2)</f>
        <v>3627.55</v>
      </c>
      <c r="V716" s="70">
        <f t="shared" ref="V716" si="3150">ROUND(SUM(V717:V721),2)</f>
        <v>3628.01</v>
      </c>
      <c r="W716" s="70">
        <f t="shared" ref="W716" si="3151">ROUND(SUM(W717:W721),2)</f>
        <v>3626.92</v>
      </c>
      <c r="X716" s="70">
        <f t="shared" ref="X716" si="3152">ROUND(SUM(X717:X721),2)</f>
        <v>3628.84</v>
      </c>
      <c r="Y716" s="71">
        <f>ROUND(SUM(Y717:Y721),2)</f>
        <v>3627.71</v>
      </c>
    </row>
    <row r="717" spans="1:25" s="6" customFormat="1" ht="38.25" outlineLevel="1" x14ac:dyDescent="0.2">
      <c r="A717" s="73" t="s">
        <v>105</v>
      </c>
      <c r="B717" s="68">
        <f>B150</f>
        <v>988.75080760000003</v>
      </c>
      <c r="C717" s="68">
        <f t="shared" ref="C717:Y717" si="3153">C150</f>
        <v>988.37081003000003</v>
      </c>
      <c r="D717" s="68">
        <f t="shared" si="3153"/>
        <v>987.96254476000001</v>
      </c>
      <c r="E717" s="68">
        <f t="shared" si="3153"/>
        <v>986.39657724999995</v>
      </c>
      <c r="F717" s="68">
        <f t="shared" si="3153"/>
        <v>987.68568857000002</v>
      </c>
      <c r="G717" s="68">
        <f t="shared" si="3153"/>
        <v>987.73566244000006</v>
      </c>
      <c r="H717" s="68">
        <f t="shared" si="3153"/>
        <v>988.03724244</v>
      </c>
      <c r="I717" s="68">
        <f t="shared" si="3153"/>
        <v>996.62598700000001</v>
      </c>
      <c r="J717" s="68">
        <f t="shared" si="3153"/>
        <v>994.66494568999997</v>
      </c>
      <c r="K717" s="68">
        <f t="shared" si="3153"/>
        <v>989.19127091999997</v>
      </c>
      <c r="L717" s="68">
        <f t="shared" si="3153"/>
        <v>989.48820761000002</v>
      </c>
      <c r="M717" s="68">
        <f t="shared" si="3153"/>
        <v>989.49278114000003</v>
      </c>
      <c r="N717" s="68">
        <f t="shared" si="3153"/>
        <v>988.91745424999999</v>
      </c>
      <c r="O717" s="68">
        <f t="shared" si="3153"/>
        <v>989.43680921999999</v>
      </c>
      <c r="P717" s="68">
        <f t="shared" si="3153"/>
        <v>989.57857808999995</v>
      </c>
      <c r="Q717" s="68">
        <f t="shared" si="3153"/>
        <v>989.64713055000004</v>
      </c>
      <c r="R717" s="68">
        <f t="shared" si="3153"/>
        <v>991.93916230000002</v>
      </c>
      <c r="S717" s="68">
        <f t="shared" si="3153"/>
        <v>989.57717607999996</v>
      </c>
      <c r="T717" s="68">
        <f t="shared" si="3153"/>
        <v>991.01901225999995</v>
      </c>
      <c r="U717" s="68">
        <f t="shared" si="3153"/>
        <v>989.23004937999997</v>
      </c>
      <c r="V717" s="68">
        <f t="shared" si="3153"/>
        <v>989.69580012999995</v>
      </c>
      <c r="W717" s="68">
        <f t="shared" si="3153"/>
        <v>988.60367921</v>
      </c>
      <c r="X717" s="68">
        <f t="shared" si="3153"/>
        <v>990.51978226000006</v>
      </c>
      <c r="Y717" s="69">
        <f t="shared" si="3153"/>
        <v>989.38965057999997</v>
      </c>
    </row>
    <row r="718" spans="1:25" s="6" customFormat="1" ht="38.25" outlineLevel="1" x14ac:dyDescent="0.2">
      <c r="A718" s="73" t="s">
        <v>39</v>
      </c>
      <c r="B718" s="27">
        <f>B712</f>
        <v>28.5</v>
      </c>
      <c r="C718" s="27">
        <f t="shared" ref="C718:Y718" si="3154">C712</f>
        <v>28.5</v>
      </c>
      <c r="D718" s="27">
        <f t="shared" si="3154"/>
        <v>28.5</v>
      </c>
      <c r="E718" s="27">
        <f t="shared" si="3154"/>
        <v>28.5</v>
      </c>
      <c r="F718" s="27">
        <f t="shared" si="3154"/>
        <v>28.5</v>
      </c>
      <c r="G718" s="27">
        <f t="shared" si="3154"/>
        <v>28.5</v>
      </c>
      <c r="H718" s="27">
        <f t="shared" si="3154"/>
        <v>28.5</v>
      </c>
      <c r="I718" s="27">
        <f t="shared" si="3154"/>
        <v>28.5</v>
      </c>
      <c r="J718" s="27">
        <f t="shared" si="3154"/>
        <v>28.5</v>
      </c>
      <c r="K718" s="27">
        <f t="shared" si="3154"/>
        <v>28.5</v>
      </c>
      <c r="L718" s="27">
        <f t="shared" si="3154"/>
        <v>28.5</v>
      </c>
      <c r="M718" s="27">
        <f t="shared" si="3154"/>
        <v>28.5</v>
      </c>
      <c r="N718" s="27">
        <f t="shared" si="3154"/>
        <v>28.5</v>
      </c>
      <c r="O718" s="27">
        <f t="shared" si="3154"/>
        <v>28.5</v>
      </c>
      <c r="P718" s="27">
        <f t="shared" si="3154"/>
        <v>28.5</v>
      </c>
      <c r="Q718" s="27">
        <f t="shared" si="3154"/>
        <v>28.5</v>
      </c>
      <c r="R718" s="27">
        <f t="shared" si="3154"/>
        <v>28.5</v>
      </c>
      <c r="S718" s="27">
        <f t="shared" si="3154"/>
        <v>28.5</v>
      </c>
      <c r="T718" s="27">
        <f t="shared" si="3154"/>
        <v>28.5</v>
      </c>
      <c r="U718" s="27">
        <f t="shared" si="3154"/>
        <v>28.5</v>
      </c>
      <c r="V718" s="27">
        <f t="shared" si="3154"/>
        <v>28.5</v>
      </c>
      <c r="W718" s="27">
        <f t="shared" si="3154"/>
        <v>28.5</v>
      </c>
      <c r="X718" s="27">
        <f t="shared" si="3154"/>
        <v>28.5</v>
      </c>
      <c r="Y718" s="28">
        <f t="shared" si="3154"/>
        <v>28.5</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2.8987535800000002</v>
      </c>
      <c r="C721" s="75">
        <f t="shared" si="3157"/>
        <v>2.8987535800000002</v>
      </c>
      <c r="D721" s="75">
        <f t="shared" si="3157"/>
        <v>2.8987535800000002</v>
      </c>
      <c r="E721" s="75">
        <f t="shared" si="3157"/>
        <v>2.8987535800000002</v>
      </c>
      <c r="F721" s="75">
        <f t="shared" si="3157"/>
        <v>2.8987535800000002</v>
      </c>
      <c r="G721" s="75">
        <f t="shared" si="3157"/>
        <v>2.8987535800000002</v>
      </c>
      <c r="H721" s="75">
        <f t="shared" si="3157"/>
        <v>2.8987535800000002</v>
      </c>
      <c r="I721" s="75">
        <f t="shared" si="3157"/>
        <v>2.8987535800000002</v>
      </c>
      <c r="J721" s="75">
        <f t="shared" si="3157"/>
        <v>2.8987535800000002</v>
      </c>
      <c r="K721" s="75">
        <f t="shared" si="3157"/>
        <v>2.8987535800000002</v>
      </c>
      <c r="L721" s="75">
        <f t="shared" si="3157"/>
        <v>2.8987535800000002</v>
      </c>
      <c r="M721" s="75">
        <f t="shared" si="3157"/>
        <v>2.8987535800000002</v>
      </c>
      <c r="N721" s="75">
        <f t="shared" si="3157"/>
        <v>2.8987535800000002</v>
      </c>
      <c r="O721" s="75">
        <f t="shared" si="3157"/>
        <v>2.8987535800000002</v>
      </c>
      <c r="P721" s="75">
        <f t="shared" si="3157"/>
        <v>2.8987535800000002</v>
      </c>
      <c r="Q721" s="75">
        <f t="shared" si="3157"/>
        <v>2.8987535800000002</v>
      </c>
      <c r="R721" s="75">
        <f t="shared" si="3157"/>
        <v>2.8987535800000002</v>
      </c>
      <c r="S721" s="75">
        <f t="shared" si="3157"/>
        <v>2.8987535800000002</v>
      </c>
      <c r="T721" s="75">
        <f t="shared" si="3157"/>
        <v>2.8987535800000002</v>
      </c>
      <c r="U721" s="75">
        <f t="shared" si="3157"/>
        <v>2.8987535800000002</v>
      </c>
      <c r="V721" s="75">
        <f t="shared" si="3157"/>
        <v>2.8987535800000002</v>
      </c>
      <c r="W721" s="75">
        <f t="shared" si="3157"/>
        <v>2.8987535800000002</v>
      </c>
      <c r="X721" s="75">
        <f t="shared" si="3157"/>
        <v>2.8987535800000002</v>
      </c>
      <c r="Y721" s="76">
        <f t="shared" si="3157"/>
        <v>2.8987535800000002</v>
      </c>
    </row>
    <row r="722" spans="1:25" s="13" customFormat="1" ht="18.75" customHeight="1" x14ac:dyDescent="0.2">
      <c r="A722" s="72">
        <v>25</v>
      </c>
      <c r="B722" s="70">
        <f>ROUND(SUM(B723:B727),2)</f>
        <v>3626.12</v>
      </c>
      <c r="C722" s="70">
        <f t="shared" ref="C722" si="3158">ROUND(SUM(C723:C727),2)</f>
        <v>3626.38</v>
      </c>
      <c r="D722" s="70">
        <f t="shared" ref="D722" si="3159">ROUND(SUM(D723:D727),2)</f>
        <v>3625.7</v>
      </c>
      <c r="E722" s="70">
        <f t="shared" ref="E722" si="3160">ROUND(SUM(E723:E727),2)</f>
        <v>3625.5</v>
      </c>
      <c r="F722" s="70">
        <f t="shared" ref="F722" si="3161">ROUND(SUM(F723:F727),2)</f>
        <v>3625.57</v>
      </c>
      <c r="G722" s="70">
        <f t="shared" ref="G722" si="3162">ROUND(SUM(G723:G727),2)</f>
        <v>3625.37</v>
      </c>
      <c r="H722" s="70">
        <f t="shared" ref="H722" si="3163">ROUND(SUM(H723:H727),2)</f>
        <v>3625.43</v>
      </c>
      <c r="I722" s="70">
        <f t="shared" ref="I722" si="3164">ROUND(SUM(I723:I727),2)</f>
        <v>3635.46</v>
      </c>
      <c r="J722" s="70">
        <f t="shared" ref="J722" si="3165">ROUND(SUM(J723:J727),2)</f>
        <v>3631.42</v>
      </c>
      <c r="K722" s="70">
        <f t="shared" ref="K722" si="3166">ROUND(SUM(K723:K727),2)</f>
        <v>3627.14</v>
      </c>
      <c r="L722" s="70">
        <f t="shared" ref="L722" si="3167">ROUND(SUM(L723:L727),2)</f>
        <v>3627.38</v>
      </c>
      <c r="M722" s="70">
        <f t="shared" ref="M722" si="3168">ROUND(SUM(M723:M727),2)</f>
        <v>3627.26</v>
      </c>
      <c r="N722" s="70">
        <f t="shared" ref="N722" si="3169">ROUND(SUM(N723:N727),2)</f>
        <v>3627.4</v>
      </c>
      <c r="O722" s="70">
        <f t="shared" ref="O722" si="3170">ROUND(SUM(O723:O727),2)</f>
        <v>3627.41</v>
      </c>
      <c r="P722" s="70">
        <f t="shared" ref="P722" si="3171">ROUND(SUM(P723:P727),2)</f>
        <v>3627.84</v>
      </c>
      <c r="Q722" s="70">
        <f t="shared" ref="Q722" si="3172">ROUND(SUM(Q723:Q727),2)</f>
        <v>3627.08</v>
      </c>
      <c r="R722" s="70">
        <f t="shared" ref="R722" si="3173">ROUND(SUM(R723:R727),2)</f>
        <v>3632.48</v>
      </c>
      <c r="S722" s="70">
        <f t="shared" ref="S722" si="3174">ROUND(SUM(S723:S727),2)</f>
        <v>3626.76</v>
      </c>
      <c r="T722" s="70">
        <f t="shared" ref="T722" si="3175">ROUND(SUM(T723:T727),2)</f>
        <v>3629.37</v>
      </c>
      <c r="U722" s="70">
        <f t="shared" ref="U722" si="3176">ROUND(SUM(U723:U727),2)</f>
        <v>3627.86</v>
      </c>
      <c r="V722" s="70">
        <f t="shared" ref="V722" si="3177">ROUND(SUM(V723:V727),2)</f>
        <v>3628.38</v>
      </c>
      <c r="W722" s="70">
        <f t="shared" ref="W722" si="3178">ROUND(SUM(W723:W727),2)</f>
        <v>3629.4</v>
      </c>
      <c r="X722" s="70">
        <f t="shared" ref="X722" si="3179">ROUND(SUM(X723:X727),2)</f>
        <v>3630.42</v>
      </c>
      <c r="Y722" s="71">
        <f>ROUND(SUM(Y723:Y727),2)</f>
        <v>3626.88</v>
      </c>
    </row>
    <row r="723" spans="1:25" s="6" customFormat="1" ht="48" customHeight="1" outlineLevel="1" x14ac:dyDescent="0.2">
      <c r="A723" s="73" t="s">
        <v>105</v>
      </c>
      <c r="B723" s="68">
        <f>B156</f>
        <v>987.80358798999998</v>
      </c>
      <c r="C723" s="68">
        <f t="shared" ref="C723:Y723" si="3180">C156</f>
        <v>988.06301814999995</v>
      </c>
      <c r="D723" s="68">
        <f t="shared" si="3180"/>
        <v>987.38292948000003</v>
      </c>
      <c r="E723" s="68">
        <f t="shared" si="3180"/>
        <v>987.18471005000004</v>
      </c>
      <c r="F723" s="68">
        <f t="shared" si="3180"/>
        <v>987.25081267999997</v>
      </c>
      <c r="G723" s="68">
        <f t="shared" si="3180"/>
        <v>987.05339226000001</v>
      </c>
      <c r="H723" s="68">
        <f t="shared" si="3180"/>
        <v>987.10768629999995</v>
      </c>
      <c r="I723" s="68">
        <f t="shared" si="3180"/>
        <v>997.14441435000003</v>
      </c>
      <c r="J723" s="68">
        <f t="shared" si="3180"/>
        <v>993.09887354</v>
      </c>
      <c r="K723" s="68">
        <f t="shared" si="3180"/>
        <v>988.82062048</v>
      </c>
      <c r="L723" s="68">
        <f t="shared" si="3180"/>
        <v>989.05910610000001</v>
      </c>
      <c r="M723" s="68">
        <f t="shared" si="3180"/>
        <v>988.94612066000002</v>
      </c>
      <c r="N723" s="68">
        <f t="shared" si="3180"/>
        <v>989.07974260000003</v>
      </c>
      <c r="O723" s="68">
        <f t="shared" si="3180"/>
        <v>989.09506309999995</v>
      </c>
      <c r="P723" s="68">
        <f t="shared" si="3180"/>
        <v>989.51754265</v>
      </c>
      <c r="Q723" s="68">
        <f t="shared" si="3180"/>
        <v>988.75666152999997</v>
      </c>
      <c r="R723" s="68">
        <f t="shared" si="3180"/>
        <v>994.16595409000001</v>
      </c>
      <c r="S723" s="68">
        <f t="shared" si="3180"/>
        <v>988.43725859000006</v>
      </c>
      <c r="T723" s="68">
        <f t="shared" si="3180"/>
        <v>991.04994075000002</v>
      </c>
      <c r="U723" s="68">
        <f t="shared" si="3180"/>
        <v>989.53642520000005</v>
      </c>
      <c r="V723" s="68">
        <f t="shared" si="3180"/>
        <v>990.05944827999997</v>
      </c>
      <c r="W723" s="68">
        <f t="shared" si="3180"/>
        <v>991.07805495000002</v>
      </c>
      <c r="X723" s="68">
        <f t="shared" si="3180"/>
        <v>992.10323328000004</v>
      </c>
      <c r="Y723" s="69">
        <f t="shared" si="3180"/>
        <v>988.56223674</v>
      </c>
    </row>
    <row r="724" spans="1:25" s="6" customFormat="1" ht="38.25" outlineLevel="1" x14ac:dyDescent="0.2">
      <c r="A724" s="73" t="s">
        <v>39</v>
      </c>
      <c r="B724" s="27">
        <f>B718</f>
        <v>28.5</v>
      </c>
      <c r="C724" s="27">
        <f t="shared" ref="C724:Y724" si="3181">C718</f>
        <v>28.5</v>
      </c>
      <c r="D724" s="27">
        <f t="shared" si="3181"/>
        <v>28.5</v>
      </c>
      <c r="E724" s="27">
        <f t="shared" si="3181"/>
        <v>28.5</v>
      </c>
      <c r="F724" s="27">
        <f t="shared" si="3181"/>
        <v>28.5</v>
      </c>
      <c r="G724" s="27">
        <f t="shared" si="3181"/>
        <v>28.5</v>
      </c>
      <c r="H724" s="27">
        <f t="shared" si="3181"/>
        <v>28.5</v>
      </c>
      <c r="I724" s="27">
        <f t="shared" si="3181"/>
        <v>28.5</v>
      </c>
      <c r="J724" s="27">
        <f t="shared" si="3181"/>
        <v>28.5</v>
      </c>
      <c r="K724" s="27">
        <f t="shared" si="3181"/>
        <v>28.5</v>
      </c>
      <c r="L724" s="27">
        <f t="shared" si="3181"/>
        <v>28.5</v>
      </c>
      <c r="M724" s="27">
        <f t="shared" si="3181"/>
        <v>28.5</v>
      </c>
      <c r="N724" s="27">
        <f t="shared" si="3181"/>
        <v>28.5</v>
      </c>
      <c r="O724" s="27">
        <f t="shared" si="3181"/>
        <v>28.5</v>
      </c>
      <c r="P724" s="27">
        <f t="shared" si="3181"/>
        <v>28.5</v>
      </c>
      <c r="Q724" s="27">
        <f t="shared" si="3181"/>
        <v>28.5</v>
      </c>
      <c r="R724" s="27">
        <f t="shared" si="3181"/>
        <v>28.5</v>
      </c>
      <c r="S724" s="27">
        <f t="shared" si="3181"/>
        <v>28.5</v>
      </c>
      <c r="T724" s="27">
        <f t="shared" si="3181"/>
        <v>28.5</v>
      </c>
      <c r="U724" s="27">
        <f t="shared" si="3181"/>
        <v>28.5</v>
      </c>
      <c r="V724" s="27">
        <f t="shared" si="3181"/>
        <v>28.5</v>
      </c>
      <c r="W724" s="27">
        <f t="shared" si="3181"/>
        <v>28.5</v>
      </c>
      <c r="X724" s="27">
        <f t="shared" si="3181"/>
        <v>28.5</v>
      </c>
      <c r="Y724" s="28">
        <f t="shared" si="3181"/>
        <v>28.5</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2.8987535800000002</v>
      </c>
      <c r="C727" s="75">
        <f t="shared" si="3184"/>
        <v>2.8987535800000002</v>
      </c>
      <c r="D727" s="75">
        <f t="shared" si="3184"/>
        <v>2.8987535800000002</v>
      </c>
      <c r="E727" s="75">
        <f t="shared" si="3184"/>
        <v>2.8987535800000002</v>
      </c>
      <c r="F727" s="75">
        <f t="shared" si="3184"/>
        <v>2.8987535800000002</v>
      </c>
      <c r="G727" s="75">
        <f t="shared" si="3184"/>
        <v>2.8987535800000002</v>
      </c>
      <c r="H727" s="75">
        <f t="shared" si="3184"/>
        <v>2.8987535800000002</v>
      </c>
      <c r="I727" s="75">
        <f t="shared" si="3184"/>
        <v>2.8987535800000002</v>
      </c>
      <c r="J727" s="75">
        <f t="shared" si="3184"/>
        <v>2.8987535800000002</v>
      </c>
      <c r="K727" s="75">
        <f t="shared" si="3184"/>
        <v>2.8987535800000002</v>
      </c>
      <c r="L727" s="75">
        <f t="shared" si="3184"/>
        <v>2.8987535800000002</v>
      </c>
      <c r="M727" s="75">
        <f t="shared" si="3184"/>
        <v>2.8987535800000002</v>
      </c>
      <c r="N727" s="75">
        <f t="shared" si="3184"/>
        <v>2.8987535800000002</v>
      </c>
      <c r="O727" s="75">
        <f t="shared" si="3184"/>
        <v>2.8987535800000002</v>
      </c>
      <c r="P727" s="75">
        <f t="shared" si="3184"/>
        <v>2.8987535800000002</v>
      </c>
      <c r="Q727" s="75">
        <f t="shared" si="3184"/>
        <v>2.8987535800000002</v>
      </c>
      <c r="R727" s="75">
        <f t="shared" si="3184"/>
        <v>2.8987535800000002</v>
      </c>
      <c r="S727" s="75">
        <f t="shared" si="3184"/>
        <v>2.8987535800000002</v>
      </c>
      <c r="T727" s="75">
        <f t="shared" si="3184"/>
        <v>2.8987535800000002</v>
      </c>
      <c r="U727" s="75">
        <f t="shared" si="3184"/>
        <v>2.8987535800000002</v>
      </c>
      <c r="V727" s="75">
        <f t="shared" si="3184"/>
        <v>2.8987535800000002</v>
      </c>
      <c r="W727" s="75">
        <f t="shared" si="3184"/>
        <v>2.8987535800000002</v>
      </c>
      <c r="X727" s="75">
        <f t="shared" si="3184"/>
        <v>2.8987535800000002</v>
      </c>
      <c r="Y727" s="76">
        <f t="shared" si="3184"/>
        <v>2.8987535800000002</v>
      </c>
    </row>
    <row r="728" spans="1:25" s="13" customFormat="1" ht="18.75" customHeight="1" x14ac:dyDescent="0.2">
      <c r="A728" s="72">
        <v>26</v>
      </c>
      <c r="B728" s="70">
        <f>ROUND(SUM(B729:B733),2)</f>
        <v>3626.17</v>
      </c>
      <c r="C728" s="70">
        <f t="shared" ref="C728" si="3185">ROUND(SUM(C729:C733),2)</f>
        <v>3626.33</v>
      </c>
      <c r="D728" s="70">
        <f t="shared" ref="D728" si="3186">ROUND(SUM(D729:D733),2)</f>
        <v>3625.1</v>
      </c>
      <c r="E728" s="70">
        <f t="shared" ref="E728" si="3187">ROUND(SUM(E729:E733),2)</f>
        <v>3625.49</v>
      </c>
      <c r="F728" s="70">
        <f t="shared" ref="F728" si="3188">ROUND(SUM(F729:F733),2)</f>
        <v>3625.01</v>
      </c>
      <c r="G728" s="70">
        <f t="shared" ref="G728" si="3189">ROUND(SUM(G729:G733),2)</f>
        <v>3625.35</v>
      </c>
      <c r="H728" s="70">
        <f t="shared" ref="H728" si="3190">ROUND(SUM(H729:H733),2)</f>
        <v>3625.1</v>
      </c>
      <c r="I728" s="70">
        <f t="shared" ref="I728" si="3191">ROUND(SUM(I729:I733),2)</f>
        <v>3626.88</v>
      </c>
      <c r="J728" s="70">
        <f t="shared" ref="J728" si="3192">ROUND(SUM(J729:J733),2)</f>
        <v>3626.52</v>
      </c>
      <c r="K728" s="70">
        <f t="shared" ref="K728" si="3193">ROUND(SUM(K729:K733),2)</f>
        <v>3627.35</v>
      </c>
      <c r="L728" s="70">
        <f t="shared" ref="L728" si="3194">ROUND(SUM(L729:L733),2)</f>
        <v>3626.15</v>
      </c>
      <c r="M728" s="70">
        <f t="shared" ref="M728" si="3195">ROUND(SUM(M729:M733),2)</f>
        <v>3626.13</v>
      </c>
      <c r="N728" s="70">
        <f t="shared" ref="N728" si="3196">ROUND(SUM(N729:N733),2)</f>
        <v>3625.82</v>
      </c>
      <c r="O728" s="70">
        <f t="shared" ref="O728" si="3197">ROUND(SUM(O729:O733),2)</f>
        <v>3626.03</v>
      </c>
      <c r="P728" s="70">
        <f t="shared" ref="P728" si="3198">ROUND(SUM(P729:P733),2)</f>
        <v>3625.79</v>
      </c>
      <c r="Q728" s="70">
        <f t="shared" ref="Q728" si="3199">ROUND(SUM(Q729:Q733),2)</f>
        <v>3624.7</v>
      </c>
      <c r="R728" s="70">
        <f t="shared" ref="R728" si="3200">ROUND(SUM(R729:R733),2)</f>
        <v>3625.88</v>
      </c>
      <c r="S728" s="70">
        <f t="shared" ref="S728" si="3201">ROUND(SUM(S729:S733),2)</f>
        <v>3625.9</v>
      </c>
      <c r="T728" s="70">
        <f t="shared" ref="T728" si="3202">ROUND(SUM(T729:T733),2)</f>
        <v>3626.5</v>
      </c>
      <c r="U728" s="70">
        <f t="shared" ref="U728" si="3203">ROUND(SUM(U729:U733),2)</f>
        <v>3627.39</v>
      </c>
      <c r="V728" s="70">
        <f t="shared" ref="V728" si="3204">ROUND(SUM(V729:V733),2)</f>
        <v>3627.35</v>
      </c>
      <c r="W728" s="70">
        <f t="shared" ref="W728" si="3205">ROUND(SUM(W729:W733),2)</f>
        <v>3627.32</v>
      </c>
      <c r="X728" s="70">
        <f t="shared" ref="X728" si="3206">ROUND(SUM(X729:X733),2)</f>
        <v>3627.03</v>
      </c>
      <c r="Y728" s="71">
        <f>ROUND(SUM(Y729:Y733),2)</f>
        <v>3627.43</v>
      </c>
    </row>
    <row r="729" spans="1:25" s="6" customFormat="1" ht="38.25" outlineLevel="1" x14ac:dyDescent="0.2">
      <c r="A729" s="73" t="s">
        <v>105</v>
      </c>
      <c r="B729" s="68">
        <f>B162</f>
        <v>987.85390061999999</v>
      </c>
      <c r="C729" s="68">
        <f t="shared" ref="C729:Y729" si="3207">C162</f>
        <v>988.00783659000001</v>
      </c>
      <c r="D729" s="68">
        <f t="shared" si="3207"/>
        <v>986.78006925</v>
      </c>
      <c r="E729" s="68">
        <f t="shared" si="3207"/>
        <v>987.16699709</v>
      </c>
      <c r="F729" s="68">
        <f t="shared" si="3207"/>
        <v>986.68782693000003</v>
      </c>
      <c r="G729" s="68">
        <f t="shared" si="3207"/>
        <v>987.03202784999996</v>
      </c>
      <c r="H729" s="68">
        <f t="shared" si="3207"/>
        <v>986.77646102000006</v>
      </c>
      <c r="I729" s="68">
        <f t="shared" si="3207"/>
        <v>988.56031900000005</v>
      </c>
      <c r="J729" s="68">
        <f t="shared" si="3207"/>
        <v>988.20257501000003</v>
      </c>
      <c r="K729" s="68">
        <f t="shared" si="3207"/>
        <v>989.03519673000005</v>
      </c>
      <c r="L729" s="68">
        <f t="shared" si="3207"/>
        <v>987.82968840000001</v>
      </c>
      <c r="M729" s="68">
        <f t="shared" si="3207"/>
        <v>987.81200056</v>
      </c>
      <c r="N729" s="68">
        <f t="shared" si="3207"/>
        <v>987.50568752000004</v>
      </c>
      <c r="O729" s="68">
        <f t="shared" si="3207"/>
        <v>987.71624240000006</v>
      </c>
      <c r="P729" s="68">
        <f t="shared" si="3207"/>
        <v>987.46739399000001</v>
      </c>
      <c r="Q729" s="68">
        <f t="shared" si="3207"/>
        <v>986.38268444000005</v>
      </c>
      <c r="R729" s="68">
        <f t="shared" si="3207"/>
        <v>987.55975100000001</v>
      </c>
      <c r="S729" s="68">
        <f t="shared" si="3207"/>
        <v>987.58367530999999</v>
      </c>
      <c r="T729" s="68">
        <f t="shared" si="3207"/>
        <v>988.18196599999999</v>
      </c>
      <c r="U729" s="68">
        <f t="shared" si="3207"/>
        <v>989.06745899999999</v>
      </c>
      <c r="V729" s="68">
        <f t="shared" si="3207"/>
        <v>989.03432563000001</v>
      </c>
      <c r="W729" s="68">
        <f t="shared" si="3207"/>
        <v>988.99869999999999</v>
      </c>
      <c r="X729" s="68">
        <f t="shared" si="3207"/>
        <v>988.71603453</v>
      </c>
      <c r="Y729" s="69">
        <f t="shared" si="3207"/>
        <v>989.11045219000005</v>
      </c>
    </row>
    <row r="730" spans="1:25" s="6" customFormat="1" ht="38.25" outlineLevel="1" x14ac:dyDescent="0.2">
      <c r="A730" s="73" t="s">
        <v>39</v>
      </c>
      <c r="B730" s="27">
        <f>B724</f>
        <v>28.5</v>
      </c>
      <c r="C730" s="27">
        <f t="shared" ref="C730:Y730" si="3208">C724</f>
        <v>28.5</v>
      </c>
      <c r="D730" s="27">
        <f t="shared" si="3208"/>
        <v>28.5</v>
      </c>
      <c r="E730" s="27">
        <f t="shared" si="3208"/>
        <v>28.5</v>
      </c>
      <c r="F730" s="27">
        <f t="shared" si="3208"/>
        <v>28.5</v>
      </c>
      <c r="G730" s="27">
        <f t="shared" si="3208"/>
        <v>28.5</v>
      </c>
      <c r="H730" s="27">
        <f t="shared" si="3208"/>
        <v>28.5</v>
      </c>
      <c r="I730" s="27">
        <f t="shared" si="3208"/>
        <v>28.5</v>
      </c>
      <c r="J730" s="27">
        <f t="shared" si="3208"/>
        <v>28.5</v>
      </c>
      <c r="K730" s="27">
        <f t="shared" si="3208"/>
        <v>28.5</v>
      </c>
      <c r="L730" s="27">
        <f t="shared" si="3208"/>
        <v>28.5</v>
      </c>
      <c r="M730" s="27">
        <f t="shared" si="3208"/>
        <v>28.5</v>
      </c>
      <c r="N730" s="27">
        <f t="shared" si="3208"/>
        <v>28.5</v>
      </c>
      <c r="O730" s="27">
        <f t="shared" si="3208"/>
        <v>28.5</v>
      </c>
      <c r="P730" s="27">
        <f t="shared" si="3208"/>
        <v>28.5</v>
      </c>
      <c r="Q730" s="27">
        <f t="shared" si="3208"/>
        <v>28.5</v>
      </c>
      <c r="R730" s="27">
        <f t="shared" si="3208"/>
        <v>28.5</v>
      </c>
      <c r="S730" s="27">
        <f t="shared" si="3208"/>
        <v>28.5</v>
      </c>
      <c r="T730" s="27">
        <f t="shared" si="3208"/>
        <v>28.5</v>
      </c>
      <c r="U730" s="27">
        <f t="shared" si="3208"/>
        <v>28.5</v>
      </c>
      <c r="V730" s="27">
        <f t="shared" si="3208"/>
        <v>28.5</v>
      </c>
      <c r="W730" s="27">
        <f t="shared" si="3208"/>
        <v>28.5</v>
      </c>
      <c r="X730" s="27">
        <f t="shared" si="3208"/>
        <v>28.5</v>
      </c>
      <c r="Y730" s="28">
        <f t="shared" si="3208"/>
        <v>28.5</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2.8987535800000002</v>
      </c>
      <c r="C733" s="75">
        <f t="shared" si="3211"/>
        <v>2.8987535800000002</v>
      </c>
      <c r="D733" s="75">
        <f t="shared" si="3211"/>
        <v>2.8987535800000002</v>
      </c>
      <c r="E733" s="75">
        <f t="shared" si="3211"/>
        <v>2.8987535800000002</v>
      </c>
      <c r="F733" s="75">
        <f t="shared" si="3211"/>
        <v>2.8987535800000002</v>
      </c>
      <c r="G733" s="75">
        <f t="shared" si="3211"/>
        <v>2.8987535800000002</v>
      </c>
      <c r="H733" s="75">
        <f t="shared" si="3211"/>
        <v>2.8987535800000002</v>
      </c>
      <c r="I733" s="75">
        <f t="shared" si="3211"/>
        <v>2.8987535800000002</v>
      </c>
      <c r="J733" s="75">
        <f t="shared" si="3211"/>
        <v>2.8987535800000002</v>
      </c>
      <c r="K733" s="75">
        <f t="shared" si="3211"/>
        <v>2.8987535800000002</v>
      </c>
      <c r="L733" s="75">
        <f t="shared" si="3211"/>
        <v>2.8987535800000002</v>
      </c>
      <c r="M733" s="75">
        <f t="shared" si="3211"/>
        <v>2.8987535800000002</v>
      </c>
      <c r="N733" s="75">
        <f t="shared" si="3211"/>
        <v>2.8987535800000002</v>
      </c>
      <c r="O733" s="75">
        <f t="shared" si="3211"/>
        <v>2.8987535800000002</v>
      </c>
      <c r="P733" s="75">
        <f t="shared" si="3211"/>
        <v>2.8987535800000002</v>
      </c>
      <c r="Q733" s="75">
        <f t="shared" si="3211"/>
        <v>2.8987535800000002</v>
      </c>
      <c r="R733" s="75">
        <f t="shared" si="3211"/>
        <v>2.8987535800000002</v>
      </c>
      <c r="S733" s="75">
        <f t="shared" si="3211"/>
        <v>2.8987535800000002</v>
      </c>
      <c r="T733" s="75">
        <f t="shared" si="3211"/>
        <v>2.8987535800000002</v>
      </c>
      <c r="U733" s="75">
        <f t="shared" si="3211"/>
        <v>2.8987535800000002</v>
      </c>
      <c r="V733" s="75">
        <f t="shared" si="3211"/>
        <v>2.8987535800000002</v>
      </c>
      <c r="W733" s="75">
        <f t="shared" si="3211"/>
        <v>2.8987535800000002</v>
      </c>
      <c r="X733" s="75">
        <f t="shared" si="3211"/>
        <v>2.8987535800000002</v>
      </c>
      <c r="Y733" s="76">
        <f t="shared" si="3211"/>
        <v>2.8987535800000002</v>
      </c>
    </row>
    <row r="734" spans="1:25" s="13" customFormat="1" ht="18.75" customHeight="1" x14ac:dyDescent="0.2">
      <c r="A734" s="72">
        <v>27</v>
      </c>
      <c r="B734" s="70">
        <f>ROUND(SUM(B735:B739),2)</f>
        <v>3625.87</v>
      </c>
      <c r="C734" s="70">
        <f t="shared" ref="C734" si="3212">ROUND(SUM(C735:C739),2)</f>
        <v>3626</v>
      </c>
      <c r="D734" s="70">
        <f t="shared" ref="D734" si="3213">ROUND(SUM(D735:D739),2)</f>
        <v>3624.36</v>
      </c>
      <c r="E734" s="70">
        <f t="shared" ref="E734" si="3214">ROUND(SUM(E735:E739),2)</f>
        <v>3625.45</v>
      </c>
      <c r="F734" s="70">
        <f t="shared" ref="F734" si="3215">ROUND(SUM(F735:F739),2)</f>
        <v>3624.91</v>
      </c>
      <c r="G734" s="70">
        <f t="shared" ref="G734" si="3216">ROUND(SUM(G735:G739),2)</f>
        <v>3625.09</v>
      </c>
      <c r="H734" s="70">
        <f t="shared" ref="H734" si="3217">ROUND(SUM(H735:H739),2)</f>
        <v>3625.22</v>
      </c>
      <c r="I734" s="70">
        <f t="shared" ref="I734" si="3218">ROUND(SUM(I735:I739),2)</f>
        <v>3626.35</v>
      </c>
      <c r="J734" s="70">
        <f t="shared" ref="J734" si="3219">ROUND(SUM(J735:J739),2)</f>
        <v>3625.9</v>
      </c>
      <c r="K734" s="70">
        <f t="shared" ref="K734" si="3220">ROUND(SUM(K735:K739),2)</f>
        <v>3626.54</v>
      </c>
      <c r="L734" s="70">
        <f t="shared" ref="L734" si="3221">ROUND(SUM(L735:L739),2)</f>
        <v>3627.53</v>
      </c>
      <c r="M734" s="70">
        <f t="shared" ref="M734" si="3222">ROUND(SUM(M735:M739),2)</f>
        <v>3626.47</v>
      </c>
      <c r="N734" s="70">
        <f t="shared" ref="N734" si="3223">ROUND(SUM(N735:N739),2)</f>
        <v>3626.44</v>
      </c>
      <c r="O734" s="70">
        <f t="shared" ref="O734" si="3224">ROUND(SUM(O735:O739),2)</f>
        <v>3626.37</v>
      </c>
      <c r="P734" s="70">
        <f t="shared" ref="P734" si="3225">ROUND(SUM(P735:P739),2)</f>
        <v>3626.45</v>
      </c>
      <c r="Q734" s="70">
        <f t="shared" ref="Q734" si="3226">ROUND(SUM(Q735:Q739),2)</f>
        <v>3626.97</v>
      </c>
      <c r="R734" s="70">
        <f t="shared" ref="R734" si="3227">ROUND(SUM(R735:R739),2)</f>
        <v>3625.85</v>
      </c>
      <c r="S734" s="70">
        <f t="shared" ref="S734" si="3228">ROUND(SUM(S735:S739),2)</f>
        <v>3626.32</v>
      </c>
      <c r="T734" s="70">
        <f t="shared" ref="T734" si="3229">ROUND(SUM(T735:T739),2)</f>
        <v>3628.05</v>
      </c>
      <c r="U734" s="70">
        <f t="shared" ref="U734" si="3230">ROUND(SUM(U735:U739),2)</f>
        <v>3627.03</v>
      </c>
      <c r="V734" s="70">
        <f t="shared" ref="V734" si="3231">ROUND(SUM(V735:V739),2)</f>
        <v>3628.1</v>
      </c>
      <c r="W734" s="70">
        <f t="shared" ref="W734" si="3232">ROUND(SUM(W735:W739),2)</f>
        <v>3627.93</v>
      </c>
      <c r="X734" s="70">
        <f t="shared" ref="X734" si="3233">ROUND(SUM(X735:X739),2)</f>
        <v>3627.65</v>
      </c>
      <c r="Y734" s="71">
        <f>ROUND(SUM(Y735:Y739),2)</f>
        <v>3626.94</v>
      </c>
    </row>
    <row r="735" spans="1:25" s="6" customFormat="1" ht="38.25" outlineLevel="1" x14ac:dyDescent="0.2">
      <c r="A735" s="73" t="s">
        <v>105</v>
      </c>
      <c r="B735" s="68">
        <f>B168</f>
        <v>987.54948485</v>
      </c>
      <c r="C735" s="68">
        <f t="shared" ref="C735:Y735" si="3234">C168</f>
        <v>987.68542970999999</v>
      </c>
      <c r="D735" s="68">
        <f t="shared" si="3234"/>
        <v>986.04582889000005</v>
      </c>
      <c r="E735" s="68">
        <f t="shared" si="3234"/>
        <v>987.12945447000004</v>
      </c>
      <c r="F735" s="68">
        <f t="shared" si="3234"/>
        <v>986.59303461000002</v>
      </c>
      <c r="G735" s="68">
        <f t="shared" si="3234"/>
        <v>986.77114119999999</v>
      </c>
      <c r="H735" s="68">
        <f t="shared" si="3234"/>
        <v>986.90256318000002</v>
      </c>
      <c r="I735" s="68">
        <f t="shared" si="3234"/>
        <v>988.03241446000004</v>
      </c>
      <c r="J735" s="68">
        <f t="shared" si="3234"/>
        <v>987.58553909</v>
      </c>
      <c r="K735" s="68">
        <f t="shared" si="3234"/>
        <v>988.21877602999996</v>
      </c>
      <c r="L735" s="68">
        <f t="shared" si="3234"/>
        <v>989.21160892</v>
      </c>
      <c r="M735" s="68">
        <f t="shared" si="3234"/>
        <v>988.15038056000003</v>
      </c>
      <c r="N735" s="68">
        <f t="shared" si="3234"/>
        <v>988.12338110999997</v>
      </c>
      <c r="O735" s="68">
        <f t="shared" si="3234"/>
        <v>988.05091951999998</v>
      </c>
      <c r="P735" s="68">
        <f t="shared" si="3234"/>
        <v>988.12666430000002</v>
      </c>
      <c r="Q735" s="68">
        <f t="shared" si="3234"/>
        <v>988.65510512000003</v>
      </c>
      <c r="R735" s="68">
        <f t="shared" si="3234"/>
        <v>987.52742965000004</v>
      </c>
      <c r="S735" s="68">
        <f t="shared" si="3234"/>
        <v>987.99972506999995</v>
      </c>
      <c r="T735" s="68">
        <f t="shared" si="3234"/>
        <v>989.73489287999996</v>
      </c>
      <c r="U735" s="68">
        <f t="shared" si="3234"/>
        <v>988.71517208</v>
      </c>
      <c r="V735" s="68">
        <f t="shared" si="3234"/>
        <v>989.78327912999998</v>
      </c>
      <c r="W735" s="68">
        <f t="shared" si="3234"/>
        <v>989.60652760999994</v>
      </c>
      <c r="X735" s="68">
        <f t="shared" si="3234"/>
        <v>989.32654236999997</v>
      </c>
      <c r="Y735" s="69">
        <f t="shared" si="3234"/>
        <v>988.62148707999995</v>
      </c>
    </row>
    <row r="736" spans="1:25" s="6" customFormat="1" ht="38.25" outlineLevel="1" x14ac:dyDescent="0.2">
      <c r="A736" s="73" t="s">
        <v>39</v>
      </c>
      <c r="B736" s="27">
        <f>B730</f>
        <v>28.5</v>
      </c>
      <c r="C736" s="27">
        <f t="shared" ref="C736:Y736" si="3235">C730</f>
        <v>28.5</v>
      </c>
      <c r="D736" s="27">
        <f t="shared" si="3235"/>
        <v>28.5</v>
      </c>
      <c r="E736" s="27">
        <f t="shared" si="3235"/>
        <v>28.5</v>
      </c>
      <c r="F736" s="27">
        <f t="shared" si="3235"/>
        <v>28.5</v>
      </c>
      <c r="G736" s="27">
        <f t="shared" si="3235"/>
        <v>28.5</v>
      </c>
      <c r="H736" s="27">
        <f t="shared" si="3235"/>
        <v>28.5</v>
      </c>
      <c r="I736" s="27">
        <f t="shared" si="3235"/>
        <v>28.5</v>
      </c>
      <c r="J736" s="27">
        <f t="shared" si="3235"/>
        <v>28.5</v>
      </c>
      <c r="K736" s="27">
        <f t="shared" si="3235"/>
        <v>28.5</v>
      </c>
      <c r="L736" s="27">
        <f t="shared" si="3235"/>
        <v>28.5</v>
      </c>
      <c r="M736" s="27">
        <f t="shared" si="3235"/>
        <v>28.5</v>
      </c>
      <c r="N736" s="27">
        <f t="shared" si="3235"/>
        <v>28.5</v>
      </c>
      <c r="O736" s="27">
        <f t="shared" si="3235"/>
        <v>28.5</v>
      </c>
      <c r="P736" s="27">
        <f t="shared" si="3235"/>
        <v>28.5</v>
      </c>
      <c r="Q736" s="27">
        <f t="shared" si="3235"/>
        <v>28.5</v>
      </c>
      <c r="R736" s="27">
        <f t="shared" si="3235"/>
        <v>28.5</v>
      </c>
      <c r="S736" s="27">
        <f t="shared" si="3235"/>
        <v>28.5</v>
      </c>
      <c r="T736" s="27">
        <f t="shared" si="3235"/>
        <v>28.5</v>
      </c>
      <c r="U736" s="27">
        <f t="shared" si="3235"/>
        <v>28.5</v>
      </c>
      <c r="V736" s="27">
        <f t="shared" si="3235"/>
        <v>28.5</v>
      </c>
      <c r="W736" s="27">
        <f t="shared" si="3235"/>
        <v>28.5</v>
      </c>
      <c r="X736" s="27">
        <f t="shared" si="3235"/>
        <v>28.5</v>
      </c>
      <c r="Y736" s="28">
        <f t="shared" si="3235"/>
        <v>28.5</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2.8987535800000002</v>
      </c>
      <c r="C739" s="75">
        <f t="shared" si="3238"/>
        <v>2.8987535800000002</v>
      </c>
      <c r="D739" s="75">
        <f t="shared" si="3238"/>
        <v>2.8987535800000002</v>
      </c>
      <c r="E739" s="75">
        <f t="shared" si="3238"/>
        <v>2.8987535800000002</v>
      </c>
      <c r="F739" s="75">
        <f t="shared" si="3238"/>
        <v>2.8987535800000002</v>
      </c>
      <c r="G739" s="75">
        <f t="shared" si="3238"/>
        <v>2.8987535800000002</v>
      </c>
      <c r="H739" s="75">
        <f t="shared" si="3238"/>
        <v>2.8987535800000002</v>
      </c>
      <c r="I739" s="75">
        <f t="shared" si="3238"/>
        <v>2.8987535800000002</v>
      </c>
      <c r="J739" s="75">
        <f t="shared" si="3238"/>
        <v>2.8987535800000002</v>
      </c>
      <c r="K739" s="75">
        <f t="shared" si="3238"/>
        <v>2.8987535800000002</v>
      </c>
      <c r="L739" s="75">
        <f t="shared" si="3238"/>
        <v>2.8987535800000002</v>
      </c>
      <c r="M739" s="75">
        <f t="shared" si="3238"/>
        <v>2.8987535800000002</v>
      </c>
      <c r="N739" s="75">
        <f t="shared" si="3238"/>
        <v>2.8987535800000002</v>
      </c>
      <c r="O739" s="75">
        <f t="shared" si="3238"/>
        <v>2.8987535800000002</v>
      </c>
      <c r="P739" s="75">
        <f t="shared" si="3238"/>
        <v>2.8987535800000002</v>
      </c>
      <c r="Q739" s="75">
        <f t="shared" si="3238"/>
        <v>2.8987535800000002</v>
      </c>
      <c r="R739" s="75">
        <f t="shared" si="3238"/>
        <v>2.8987535800000002</v>
      </c>
      <c r="S739" s="75">
        <f t="shared" si="3238"/>
        <v>2.8987535800000002</v>
      </c>
      <c r="T739" s="75">
        <f t="shared" si="3238"/>
        <v>2.8987535800000002</v>
      </c>
      <c r="U739" s="75">
        <f t="shared" si="3238"/>
        <v>2.8987535800000002</v>
      </c>
      <c r="V739" s="75">
        <f t="shared" si="3238"/>
        <v>2.8987535800000002</v>
      </c>
      <c r="W739" s="75">
        <f t="shared" si="3238"/>
        <v>2.8987535800000002</v>
      </c>
      <c r="X739" s="75">
        <f t="shared" si="3238"/>
        <v>2.8987535800000002</v>
      </c>
      <c r="Y739" s="76">
        <f t="shared" si="3238"/>
        <v>2.8987535800000002</v>
      </c>
    </row>
    <row r="740" spans="1:25" s="13" customFormat="1" ht="18.75" customHeight="1" x14ac:dyDescent="0.2">
      <c r="A740" s="72">
        <v>28</v>
      </c>
      <c r="B740" s="70">
        <f>ROUND(SUM(B741:B745),2)</f>
        <v>3626.7</v>
      </c>
      <c r="C740" s="70">
        <f t="shared" ref="C740" si="3239">ROUND(SUM(C741:C745),2)</f>
        <v>3625.85</v>
      </c>
      <c r="D740" s="70">
        <f t="shared" ref="D740" si="3240">ROUND(SUM(D741:D745),2)</f>
        <v>3625.85</v>
      </c>
      <c r="E740" s="70">
        <f t="shared" ref="E740" si="3241">ROUND(SUM(E741:E745),2)</f>
        <v>3625.88</v>
      </c>
      <c r="F740" s="70">
        <f t="shared" ref="F740" si="3242">ROUND(SUM(F741:F745),2)</f>
        <v>3625.72</v>
      </c>
      <c r="G740" s="70">
        <f t="shared" ref="G740" si="3243">ROUND(SUM(G741:G745),2)</f>
        <v>3625.49</v>
      </c>
      <c r="H740" s="70">
        <f t="shared" ref="H740" si="3244">ROUND(SUM(H741:H745),2)</f>
        <v>3625.08</v>
      </c>
      <c r="I740" s="70">
        <f t="shared" ref="I740" si="3245">ROUND(SUM(I741:I745),2)</f>
        <v>3633.78</v>
      </c>
      <c r="J740" s="70">
        <f t="shared" ref="J740" si="3246">ROUND(SUM(J741:J745),2)</f>
        <v>3631.76</v>
      </c>
      <c r="K740" s="70">
        <f t="shared" ref="K740" si="3247">ROUND(SUM(K741:K745),2)</f>
        <v>3626.73</v>
      </c>
      <c r="L740" s="70">
        <f t="shared" ref="L740" si="3248">ROUND(SUM(L741:L745),2)</f>
        <v>3626.08</v>
      </c>
      <c r="M740" s="70">
        <f t="shared" ref="M740" si="3249">ROUND(SUM(M741:M745),2)</f>
        <v>3625.51</v>
      </c>
      <c r="N740" s="70">
        <f t="shared" ref="N740" si="3250">ROUND(SUM(N741:N745),2)</f>
        <v>3626.15</v>
      </c>
      <c r="O740" s="70">
        <f t="shared" ref="O740" si="3251">ROUND(SUM(O741:O745),2)</f>
        <v>3626.93</v>
      </c>
      <c r="P740" s="70">
        <f t="shared" ref="P740" si="3252">ROUND(SUM(P741:P745),2)</f>
        <v>3662.16</v>
      </c>
      <c r="Q740" s="70">
        <f t="shared" ref="Q740" si="3253">ROUND(SUM(Q741:Q745),2)</f>
        <v>3626.32</v>
      </c>
      <c r="R740" s="70">
        <f t="shared" ref="R740" si="3254">ROUND(SUM(R741:R745),2)</f>
        <v>3629.89</v>
      </c>
      <c r="S740" s="70">
        <f t="shared" ref="S740" si="3255">ROUND(SUM(S741:S745),2)</f>
        <v>3626.19</v>
      </c>
      <c r="T740" s="70">
        <f t="shared" ref="T740" si="3256">ROUND(SUM(T741:T745),2)</f>
        <v>3628.14</v>
      </c>
      <c r="U740" s="70">
        <f t="shared" ref="U740" si="3257">ROUND(SUM(U741:U745),2)</f>
        <v>3626.8</v>
      </c>
      <c r="V740" s="70">
        <f t="shared" ref="V740" si="3258">ROUND(SUM(V741:V745),2)</f>
        <v>3627.55</v>
      </c>
      <c r="W740" s="70">
        <f t="shared" ref="W740" si="3259">ROUND(SUM(W741:W745),2)</f>
        <v>3627.15</v>
      </c>
      <c r="X740" s="70">
        <f t="shared" ref="X740" si="3260">ROUND(SUM(X741:X745),2)</f>
        <v>3630</v>
      </c>
      <c r="Y740" s="71">
        <f>ROUND(SUM(Y741:Y745),2)</f>
        <v>3627.24</v>
      </c>
    </row>
    <row r="741" spans="1:25" s="6" customFormat="1" ht="38.25" outlineLevel="1" x14ac:dyDescent="0.2">
      <c r="A741" s="73" t="s">
        <v>105</v>
      </c>
      <c r="B741" s="68">
        <f>B174</f>
        <v>988.37876515000005</v>
      </c>
      <c r="C741" s="68">
        <f t="shared" ref="C741:Y741" si="3261">C174</f>
        <v>987.52946978</v>
      </c>
      <c r="D741" s="68">
        <f t="shared" si="3261"/>
        <v>987.53574031000005</v>
      </c>
      <c r="E741" s="68">
        <f t="shared" si="3261"/>
        <v>987.56394287000001</v>
      </c>
      <c r="F741" s="68">
        <f t="shared" si="3261"/>
        <v>987.39860326999997</v>
      </c>
      <c r="G741" s="68">
        <f t="shared" si="3261"/>
        <v>987.17031543999997</v>
      </c>
      <c r="H741" s="68">
        <f t="shared" si="3261"/>
        <v>986.76255017000005</v>
      </c>
      <c r="I741" s="68">
        <f t="shared" si="3261"/>
        <v>995.45812131000002</v>
      </c>
      <c r="J741" s="68">
        <f t="shared" si="3261"/>
        <v>993.44509240000002</v>
      </c>
      <c r="K741" s="68">
        <f t="shared" si="3261"/>
        <v>988.40927385999998</v>
      </c>
      <c r="L741" s="68">
        <f t="shared" si="3261"/>
        <v>987.76295359000005</v>
      </c>
      <c r="M741" s="68">
        <f t="shared" si="3261"/>
        <v>987.19418039000004</v>
      </c>
      <c r="N741" s="68">
        <f t="shared" si="3261"/>
        <v>987.8283232</v>
      </c>
      <c r="O741" s="68">
        <f t="shared" si="3261"/>
        <v>988.61568065999995</v>
      </c>
      <c r="P741" s="68">
        <f t="shared" si="3261"/>
        <v>1023.8437480699999</v>
      </c>
      <c r="Q741" s="68">
        <f t="shared" si="3261"/>
        <v>988.00616112</v>
      </c>
      <c r="R741" s="68">
        <f t="shared" si="3261"/>
        <v>991.56654664999996</v>
      </c>
      <c r="S741" s="68">
        <f t="shared" si="3261"/>
        <v>987.87534053000002</v>
      </c>
      <c r="T741" s="68">
        <f t="shared" si="3261"/>
        <v>989.81902184</v>
      </c>
      <c r="U741" s="68">
        <f t="shared" si="3261"/>
        <v>988.48490178999998</v>
      </c>
      <c r="V741" s="68">
        <f t="shared" si="3261"/>
        <v>989.23282514000005</v>
      </c>
      <c r="W741" s="68">
        <f t="shared" si="3261"/>
        <v>988.82709301</v>
      </c>
      <c r="X741" s="68">
        <f t="shared" si="3261"/>
        <v>991.68285243000003</v>
      </c>
      <c r="Y741" s="69">
        <f t="shared" si="3261"/>
        <v>988.92156226999998</v>
      </c>
    </row>
    <row r="742" spans="1:25" s="6" customFormat="1" ht="38.25" outlineLevel="1" x14ac:dyDescent="0.2">
      <c r="A742" s="73" t="s">
        <v>39</v>
      </c>
      <c r="B742" s="27">
        <f>B736</f>
        <v>28.5</v>
      </c>
      <c r="C742" s="27">
        <f t="shared" ref="C742:Y742" si="3262">C736</f>
        <v>28.5</v>
      </c>
      <c r="D742" s="27">
        <f t="shared" si="3262"/>
        <v>28.5</v>
      </c>
      <c r="E742" s="27">
        <f t="shared" si="3262"/>
        <v>28.5</v>
      </c>
      <c r="F742" s="27">
        <f t="shared" si="3262"/>
        <v>28.5</v>
      </c>
      <c r="G742" s="27">
        <f t="shared" si="3262"/>
        <v>28.5</v>
      </c>
      <c r="H742" s="27">
        <f t="shared" si="3262"/>
        <v>28.5</v>
      </c>
      <c r="I742" s="27">
        <f t="shared" si="3262"/>
        <v>28.5</v>
      </c>
      <c r="J742" s="27">
        <f t="shared" si="3262"/>
        <v>28.5</v>
      </c>
      <c r="K742" s="27">
        <f t="shared" si="3262"/>
        <v>28.5</v>
      </c>
      <c r="L742" s="27">
        <f t="shared" si="3262"/>
        <v>28.5</v>
      </c>
      <c r="M742" s="27">
        <f t="shared" si="3262"/>
        <v>28.5</v>
      </c>
      <c r="N742" s="27">
        <f t="shared" si="3262"/>
        <v>28.5</v>
      </c>
      <c r="O742" s="27">
        <f t="shared" si="3262"/>
        <v>28.5</v>
      </c>
      <c r="P742" s="27">
        <f t="shared" si="3262"/>
        <v>28.5</v>
      </c>
      <c r="Q742" s="27">
        <f t="shared" si="3262"/>
        <v>28.5</v>
      </c>
      <c r="R742" s="27">
        <f t="shared" si="3262"/>
        <v>28.5</v>
      </c>
      <c r="S742" s="27">
        <f t="shared" si="3262"/>
        <v>28.5</v>
      </c>
      <c r="T742" s="27">
        <f t="shared" si="3262"/>
        <v>28.5</v>
      </c>
      <c r="U742" s="27">
        <f t="shared" si="3262"/>
        <v>28.5</v>
      </c>
      <c r="V742" s="27">
        <f t="shared" si="3262"/>
        <v>28.5</v>
      </c>
      <c r="W742" s="27">
        <f t="shared" si="3262"/>
        <v>28.5</v>
      </c>
      <c r="X742" s="27">
        <f t="shared" si="3262"/>
        <v>28.5</v>
      </c>
      <c r="Y742" s="28">
        <f t="shared" si="3262"/>
        <v>28.5</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2.8987535800000002</v>
      </c>
      <c r="C745" s="75">
        <f t="shared" si="3265"/>
        <v>2.8987535800000002</v>
      </c>
      <c r="D745" s="75">
        <f t="shared" si="3265"/>
        <v>2.8987535800000002</v>
      </c>
      <c r="E745" s="75">
        <f t="shared" si="3265"/>
        <v>2.8987535800000002</v>
      </c>
      <c r="F745" s="75">
        <f t="shared" si="3265"/>
        <v>2.8987535800000002</v>
      </c>
      <c r="G745" s="75">
        <f t="shared" si="3265"/>
        <v>2.8987535800000002</v>
      </c>
      <c r="H745" s="75">
        <f t="shared" si="3265"/>
        <v>2.8987535800000002</v>
      </c>
      <c r="I745" s="75">
        <f t="shared" si="3265"/>
        <v>2.8987535800000002</v>
      </c>
      <c r="J745" s="75">
        <f t="shared" si="3265"/>
        <v>2.8987535800000002</v>
      </c>
      <c r="K745" s="75">
        <f t="shared" si="3265"/>
        <v>2.8987535800000002</v>
      </c>
      <c r="L745" s="75">
        <f t="shared" si="3265"/>
        <v>2.8987535800000002</v>
      </c>
      <c r="M745" s="75">
        <f t="shared" si="3265"/>
        <v>2.8987535800000002</v>
      </c>
      <c r="N745" s="75">
        <f t="shared" si="3265"/>
        <v>2.8987535800000002</v>
      </c>
      <c r="O745" s="75">
        <f t="shared" si="3265"/>
        <v>2.8987535800000002</v>
      </c>
      <c r="P745" s="75">
        <f t="shared" si="3265"/>
        <v>2.8987535800000002</v>
      </c>
      <c r="Q745" s="75">
        <f t="shared" si="3265"/>
        <v>2.8987535800000002</v>
      </c>
      <c r="R745" s="75">
        <f t="shared" si="3265"/>
        <v>2.8987535800000002</v>
      </c>
      <c r="S745" s="75">
        <f t="shared" si="3265"/>
        <v>2.8987535800000002</v>
      </c>
      <c r="T745" s="75">
        <f t="shared" si="3265"/>
        <v>2.8987535800000002</v>
      </c>
      <c r="U745" s="75">
        <f t="shared" si="3265"/>
        <v>2.8987535800000002</v>
      </c>
      <c r="V745" s="75">
        <f t="shared" si="3265"/>
        <v>2.8987535800000002</v>
      </c>
      <c r="W745" s="75">
        <f t="shared" si="3265"/>
        <v>2.8987535800000002</v>
      </c>
      <c r="X745" s="75">
        <f t="shared" si="3265"/>
        <v>2.8987535800000002</v>
      </c>
      <c r="Y745" s="76">
        <f t="shared" si="3265"/>
        <v>2.8987535800000002</v>
      </c>
    </row>
    <row r="746" spans="1:25" s="13" customFormat="1" ht="18.75" customHeight="1" x14ac:dyDescent="0.2">
      <c r="A746" s="72">
        <v>29</v>
      </c>
      <c r="B746" s="70">
        <f>ROUND(SUM(B747:B751),2)</f>
        <v>3625.34</v>
      </c>
      <c r="C746" s="70">
        <f t="shared" ref="C746" si="3266">ROUND(SUM(C747:C751),2)</f>
        <v>3625.08</v>
      </c>
      <c r="D746" s="70">
        <f t="shared" ref="D746" si="3267">ROUND(SUM(D747:D751),2)</f>
        <v>3624.87</v>
      </c>
      <c r="E746" s="70">
        <f t="shared" ref="E746" si="3268">ROUND(SUM(E747:E751),2)</f>
        <v>3624.98</v>
      </c>
      <c r="F746" s="70">
        <f t="shared" ref="F746" si="3269">ROUND(SUM(F747:F751),2)</f>
        <v>3624.84</v>
      </c>
      <c r="G746" s="70">
        <f t="shared" ref="G746" si="3270">ROUND(SUM(G747:G751),2)</f>
        <v>3624.46</v>
      </c>
      <c r="H746" s="70">
        <f t="shared" ref="H746" si="3271">ROUND(SUM(H747:H751),2)</f>
        <v>3624.96</v>
      </c>
      <c r="I746" s="70">
        <f t="shared" ref="I746" si="3272">ROUND(SUM(I747:I751),2)</f>
        <v>3632.06</v>
      </c>
      <c r="J746" s="70">
        <f t="shared" ref="J746" si="3273">ROUND(SUM(J747:J751),2)</f>
        <v>3630.52</v>
      </c>
      <c r="K746" s="70">
        <f t="shared" ref="K746" si="3274">ROUND(SUM(K747:K751),2)</f>
        <v>3626.15</v>
      </c>
      <c r="L746" s="70">
        <f t="shared" ref="L746" si="3275">ROUND(SUM(L747:L751),2)</f>
        <v>3629.08</v>
      </c>
      <c r="M746" s="70">
        <f t="shared" ref="M746" si="3276">ROUND(SUM(M747:M751),2)</f>
        <v>3629.22</v>
      </c>
      <c r="N746" s="70">
        <f t="shared" ref="N746" si="3277">ROUND(SUM(N747:N751),2)</f>
        <v>3628.81</v>
      </c>
      <c r="O746" s="70">
        <f t="shared" ref="O746" si="3278">ROUND(SUM(O747:O751),2)</f>
        <v>3628.74</v>
      </c>
      <c r="P746" s="70">
        <f t="shared" ref="P746" si="3279">ROUND(SUM(P747:P751),2)</f>
        <v>3629.36</v>
      </c>
      <c r="Q746" s="70">
        <f t="shared" ref="Q746" si="3280">ROUND(SUM(Q747:Q751),2)</f>
        <v>3629.05</v>
      </c>
      <c r="R746" s="70">
        <f t="shared" ref="R746" si="3281">ROUND(SUM(R747:R751),2)</f>
        <v>3633.66</v>
      </c>
      <c r="S746" s="70">
        <f t="shared" ref="S746" si="3282">ROUND(SUM(S747:S751),2)</f>
        <v>3629.47</v>
      </c>
      <c r="T746" s="70">
        <f t="shared" ref="T746" si="3283">ROUND(SUM(T747:T751),2)</f>
        <v>3629.32</v>
      </c>
      <c r="U746" s="70">
        <f t="shared" ref="U746" si="3284">ROUND(SUM(U747:U751),2)</f>
        <v>3629.63</v>
      </c>
      <c r="V746" s="70">
        <f t="shared" ref="V746" si="3285">ROUND(SUM(V747:V751),2)</f>
        <v>3630.47</v>
      </c>
      <c r="W746" s="70">
        <f t="shared" ref="W746" si="3286">ROUND(SUM(W747:W751),2)</f>
        <v>3632.25</v>
      </c>
      <c r="X746" s="70">
        <f t="shared" ref="X746" si="3287">ROUND(SUM(X747:X751),2)</f>
        <v>3631.97</v>
      </c>
      <c r="Y746" s="71">
        <f>ROUND(SUM(Y747:Y751),2)</f>
        <v>3630.42</v>
      </c>
    </row>
    <row r="747" spans="1:25" s="6" customFormat="1" ht="38.25" outlineLevel="1" x14ac:dyDescent="0.2">
      <c r="A747" s="73" t="s">
        <v>105</v>
      </c>
      <c r="B747" s="68">
        <f>B180</f>
        <v>987.02286320999997</v>
      </c>
      <c r="C747" s="68">
        <f t="shared" ref="C747:Y747" si="3288">C180</f>
        <v>986.76252875</v>
      </c>
      <c r="D747" s="68">
        <f t="shared" si="3288"/>
        <v>986.54628475000004</v>
      </c>
      <c r="E747" s="68">
        <f t="shared" si="3288"/>
        <v>986.66045902999997</v>
      </c>
      <c r="F747" s="68">
        <f t="shared" si="3288"/>
        <v>986.51834703999998</v>
      </c>
      <c r="G747" s="68">
        <f t="shared" si="3288"/>
        <v>986.14379136000002</v>
      </c>
      <c r="H747" s="68">
        <f t="shared" si="3288"/>
        <v>986.64019325000004</v>
      </c>
      <c r="I747" s="68">
        <f t="shared" si="3288"/>
        <v>993.73917627000003</v>
      </c>
      <c r="J747" s="68">
        <f t="shared" si="3288"/>
        <v>992.20489795000003</v>
      </c>
      <c r="K747" s="68">
        <f t="shared" si="3288"/>
        <v>987.82727864000003</v>
      </c>
      <c r="L747" s="68">
        <f t="shared" si="3288"/>
        <v>990.76576761000001</v>
      </c>
      <c r="M747" s="68">
        <f t="shared" si="3288"/>
        <v>990.89930651999998</v>
      </c>
      <c r="N747" s="68">
        <f t="shared" si="3288"/>
        <v>990.48962569000003</v>
      </c>
      <c r="O747" s="68">
        <f t="shared" si="3288"/>
        <v>990.41807612000002</v>
      </c>
      <c r="P747" s="68">
        <f t="shared" si="3288"/>
        <v>991.04567648</v>
      </c>
      <c r="Q747" s="68">
        <f t="shared" si="3288"/>
        <v>990.72935058999997</v>
      </c>
      <c r="R747" s="68">
        <f t="shared" si="3288"/>
        <v>995.34004488000005</v>
      </c>
      <c r="S747" s="68">
        <f t="shared" si="3288"/>
        <v>991.15208315999996</v>
      </c>
      <c r="T747" s="68">
        <f t="shared" si="3288"/>
        <v>991.00259154000003</v>
      </c>
      <c r="U747" s="68">
        <f t="shared" si="3288"/>
        <v>991.31308534000004</v>
      </c>
      <c r="V747" s="68">
        <f t="shared" si="3288"/>
        <v>992.15209658000003</v>
      </c>
      <c r="W747" s="68">
        <f t="shared" si="3288"/>
        <v>993.93472214999997</v>
      </c>
      <c r="X747" s="68">
        <f t="shared" si="3288"/>
        <v>993.65282709999997</v>
      </c>
      <c r="Y747" s="69">
        <f t="shared" si="3288"/>
        <v>992.10455652999997</v>
      </c>
    </row>
    <row r="748" spans="1:25" s="6" customFormat="1" ht="38.25" outlineLevel="1" x14ac:dyDescent="0.2">
      <c r="A748" s="73" t="s">
        <v>39</v>
      </c>
      <c r="B748" s="27">
        <f>B742</f>
        <v>28.5</v>
      </c>
      <c r="C748" s="27">
        <f t="shared" ref="C748:Y748" si="3289">C742</f>
        <v>28.5</v>
      </c>
      <c r="D748" s="27">
        <f t="shared" si="3289"/>
        <v>28.5</v>
      </c>
      <c r="E748" s="27">
        <f t="shared" si="3289"/>
        <v>28.5</v>
      </c>
      <c r="F748" s="27">
        <f t="shared" si="3289"/>
        <v>28.5</v>
      </c>
      <c r="G748" s="27">
        <f t="shared" si="3289"/>
        <v>28.5</v>
      </c>
      <c r="H748" s="27">
        <f t="shared" si="3289"/>
        <v>28.5</v>
      </c>
      <c r="I748" s="27">
        <f t="shared" si="3289"/>
        <v>28.5</v>
      </c>
      <c r="J748" s="27">
        <f t="shared" si="3289"/>
        <v>28.5</v>
      </c>
      <c r="K748" s="27">
        <f t="shared" si="3289"/>
        <v>28.5</v>
      </c>
      <c r="L748" s="27">
        <f t="shared" si="3289"/>
        <v>28.5</v>
      </c>
      <c r="M748" s="27">
        <f t="shared" si="3289"/>
        <v>28.5</v>
      </c>
      <c r="N748" s="27">
        <f t="shared" si="3289"/>
        <v>28.5</v>
      </c>
      <c r="O748" s="27">
        <f t="shared" si="3289"/>
        <v>28.5</v>
      </c>
      <c r="P748" s="27">
        <f t="shared" si="3289"/>
        <v>28.5</v>
      </c>
      <c r="Q748" s="27">
        <f t="shared" si="3289"/>
        <v>28.5</v>
      </c>
      <c r="R748" s="27">
        <f t="shared" si="3289"/>
        <v>28.5</v>
      </c>
      <c r="S748" s="27">
        <f t="shared" si="3289"/>
        <v>28.5</v>
      </c>
      <c r="T748" s="27">
        <f t="shared" si="3289"/>
        <v>28.5</v>
      </c>
      <c r="U748" s="27">
        <f t="shared" si="3289"/>
        <v>28.5</v>
      </c>
      <c r="V748" s="27">
        <f t="shared" si="3289"/>
        <v>28.5</v>
      </c>
      <c r="W748" s="27">
        <f t="shared" si="3289"/>
        <v>28.5</v>
      </c>
      <c r="X748" s="27">
        <f t="shared" si="3289"/>
        <v>28.5</v>
      </c>
      <c r="Y748" s="28">
        <f t="shared" si="3289"/>
        <v>28.5</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2.8987535800000002</v>
      </c>
      <c r="C751" s="75">
        <f t="shared" si="3292"/>
        <v>2.8987535800000002</v>
      </c>
      <c r="D751" s="75">
        <f t="shared" si="3292"/>
        <v>2.8987535800000002</v>
      </c>
      <c r="E751" s="75">
        <f t="shared" si="3292"/>
        <v>2.8987535800000002</v>
      </c>
      <c r="F751" s="75">
        <f t="shared" si="3292"/>
        <v>2.8987535800000002</v>
      </c>
      <c r="G751" s="75">
        <f t="shared" si="3292"/>
        <v>2.8987535800000002</v>
      </c>
      <c r="H751" s="75">
        <f t="shared" si="3292"/>
        <v>2.8987535800000002</v>
      </c>
      <c r="I751" s="75">
        <f t="shared" si="3292"/>
        <v>2.8987535800000002</v>
      </c>
      <c r="J751" s="75">
        <f t="shared" si="3292"/>
        <v>2.8987535800000002</v>
      </c>
      <c r="K751" s="75">
        <f t="shared" si="3292"/>
        <v>2.8987535800000002</v>
      </c>
      <c r="L751" s="75">
        <f t="shared" si="3292"/>
        <v>2.8987535800000002</v>
      </c>
      <c r="M751" s="75">
        <f t="shared" si="3292"/>
        <v>2.8987535800000002</v>
      </c>
      <c r="N751" s="75">
        <f t="shared" si="3292"/>
        <v>2.8987535800000002</v>
      </c>
      <c r="O751" s="75">
        <f t="shared" si="3292"/>
        <v>2.8987535800000002</v>
      </c>
      <c r="P751" s="75">
        <f t="shared" si="3292"/>
        <v>2.8987535800000002</v>
      </c>
      <c r="Q751" s="75">
        <f t="shared" si="3292"/>
        <v>2.8987535800000002</v>
      </c>
      <c r="R751" s="75">
        <f t="shared" si="3292"/>
        <v>2.8987535800000002</v>
      </c>
      <c r="S751" s="75">
        <f t="shared" si="3292"/>
        <v>2.8987535800000002</v>
      </c>
      <c r="T751" s="75">
        <f t="shared" si="3292"/>
        <v>2.8987535800000002</v>
      </c>
      <c r="U751" s="75">
        <f t="shared" si="3292"/>
        <v>2.8987535800000002</v>
      </c>
      <c r="V751" s="75">
        <f t="shared" si="3292"/>
        <v>2.8987535800000002</v>
      </c>
      <c r="W751" s="75">
        <f t="shared" si="3292"/>
        <v>2.8987535800000002</v>
      </c>
      <c r="X751" s="75">
        <f t="shared" si="3292"/>
        <v>2.8987535800000002</v>
      </c>
      <c r="Y751" s="76">
        <f t="shared" si="3292"/>
        <v>2.8987535800000002</v>
      </c>
    </row>
    <row r="752" spans="1:25" s="13" customFormat="1" ht="18.75" customHeight="1" x14ac:dyDescent="0.2">
      <c r="A752" s="72">
        <v>30</v>
      </c>
      <c r="B752" s="70">
        <f>ROUND(SUM(B753:B757),2)</f>
        <v>3629.75</v>
      </c>
      <c r="C752" s="70">
        <f t="shared" ref="C752" si="3293">ROUND(SUM(C753:C757),2)</f>
        <v>3629.61</v>
      </c>
      <c r="D752" s="70">
        <f t="shared" ref="D752" si="3294">ROUND(SUM(D753:D757),2)</f>
        <v>3629.55</v>
      </c>
      <c r="E752" s="70">
        <f t="shared" ref="E752" si="3295">ROUND(SUM(E753:E757),2)</f>
        <v>3628.98</v>
      </c>
      <c r="F752" s="70">
        <f t="shared" ref="F752" si="3296">ROUND(SUM(F753:F757),2)</f>
        <v>3628.95</v>
      </c>
      <c r="G752" s="70">
        <f t="shared" ref="G752" si="3297">ROUND(SUM(G753:G757),2)</f>
        <v>3629.05</v>
      </c>
      <c r="H752" s="70">
        <f t="shared" ref="H752" si="3298">ROUND(SUM(H753:H757),2)</f>
        <v>3629.45</v>
      </c>
      <c r="I752" s="70">
        <f t="shared" ref="I752" si="3299">ROUND(SUM(I753:I757),2)</f>
        <v>3635.5</v>
      </c>
      <c r="J752" s="70">
        <f t="shared" ref="J752" si="3300">ROUND(SUM(J753:J757),2)</f>
        <v>3634.18</v>
      </c>
      <c r="K752" s="70">
        <f t="shared" ref="K752" si="3301">ROUND(SUM(K753:K757),2)</f>
        <v>3629.53</v>
      </c>
      <c r="L752" s="70">
        <f t="shared" ref="L752" si="3302">ROUND(SUM(L753:L757),2)</f>
        <v>3629.04</v>
      </c>
      <c r="M752" s="70">
        <f t="shared" ref="M752" si="3303">ROUND(SUM(M753:M757),2)</f>
        <v>3629.18</v>
      </c>
      <c r="N752" s="70">
        <f t="shared" ref="N752" si="3304">ROUND(SUM(N753:N757),2)</f>
        <v>3629.01</v>
      </c>
      <c r="O752" s="70">
        <f t="shared" ref="O752" si="3305">ROUND(SUM(O753:O757),2)</f>
        <v>3629.45</v>
      </c>
      <c r="P752" s="70">
        <f t="shared" ref="P752" si="3306">ROUND(SUM(P753:P757),2)</f>
        <v>3629.77</v>
      </c>
      <c r="Q752" s="70">
        <f t="shared" ref="Q752" si="3307">ROUND(SUM(Q753:Q757),2)</f>
        <v>3629.19</v>
      </c>
      <c r="R752" s="70">
        <f t="shared" ref="R752" si="3308">ROUND(SUM(R753:R757),2)</f>
        <v>3628.76</v>
      </c>
      <c r="S752" s="70">
        <f t="shared" ref="S752" si="3309">ROUND(SUM(S753:S757),2)</f>
        <v>3627.05</v>
      </c>
      <c r="T752" s="70">
        <f t="shared" ref="T752" si="3310">ROUND(SUM(T753:T757),2)</f>
        <v>3628.81</v>
      </c>
      <c r="U752" s="70">
        <f t="shared" ref="U752" si="3311">ROUND(SUM(U753:U757),2)</f>
        <v>3627.93</v>
      </c>
      <c r="V752" s="70">
        <f t="shared" ref="V752" si="3312">ROUND(SUM(V753:V757),2)</f>
        <v>3627.85</v>
      </c>
      <c r="W752" s="70">
        <f t="shared" ref="W752" si="3313">ROUND(SUM(W753:W757),2)</f>
        <v>3628.69</v>
      </c>
      <c r="X752" s="70">
        <f t="shared" ref="X752" si="3314">ROUND(SUM(X753:X757),2)</f>
        <v>3630.35</v>
      </c>
      <c r="Y752" s="71">
        <f>ROUND(SUM(Y753:Y757),2)</f>
        <v>3627.4</v>
      </c>
    </row>
    <row r="753" spans="1:25" s="6" customFormat="1" ht="38.25" outlineLevel="1" x14ac:dyDescent="0.2">
      <c r="A753" s="73" t="s">
        <v>105</v>
      </c>
      <c r="B753" s="68">
        <f>B186</f>
        <v>991.43070076000004</v>
      </c>
      <c r="C753" s="68">
        <f t="shared" ref="C753:Y753" si="3315">C186</f>
        <v>991.28629751000005</v>
      </c>
      <c r="D753" s="68">
        <f t="shared" si="3315"/>
        <v>991.23581968999997</v>
      </c>
      <c r="E753" s="68">
        <f t="shared" si="3315"/>
        <v>990.65875939</v>
      </c>
      <c r="F753" s="68">
        <f t="shared" si="3315"/>
        <v>990.63419725999995</v>
      </c>
      <c r="G753" s="68">
        <f t="shared" si="3315"/>
        <v>990.73243815000001</v>
      </c>
      <c r="H753" s="68">
        <f t="shared" si="3315"/>
        <v>991.12921892999998</v>
      </c>
      <c r="I753" s="68">
        <f t="shared" si="3315"/>
        <v>997.18020318000003</v>
      </c>
      <c r="J753" s="68">
        <f t="shared" si="3315"/>
        <v>995.85796281</v>
      </c>
      <c r="K753" s="68">
        <f t="shared" si="3315"/>
        <v>991.20842282000001</v>
      </c>
      <c r="L753" s="68">
        <f t="shared" si="3315"/>
        <v>990.71991704000004</v>
      </c>
      <c r="M753" s="68">
        <f t="shared" si="3315"/>
        <v>990.86343841999997</v>
      </c>
      <c r="N753" s="68">
        <f t="shared" si="3315"/>
        <v>990.69505643000002</v>
      </c>
      <c r="O753" s="68">
        <f t="shared" si="3315"/>
        <v>991.12901391000003</v>
      </c>
      <c r="P753" s="68">
        <f t="shared" si="3315"/>
        <v>991.45020421000004</v>
      </c>
      <c r="Q753" s="68">
        <f t="shared" si="3315"/>
        <v>990.87021400000003</v>
      </c>
      <c r="R753" s="68">
        <f t="shared" si="3315"/>
        <v>990.43944410999995</v>
      </c>
      <c r="S753" s="68">
        <f t="shared" si="3315"/>
        <v>988.73388549000003</v>
      </c>
      <c r="T753" s="68">
        <f t="shared" si="3315"/>
        <v>990.491308</v>
      </c>
      <c r="U753" s="68">
        <f t="shared" si="3315"/>
        <v>989.60783946000004</v>
      </c>
      <c r="V753" s="68">
        <f t="shared" si="3315"/>
        <v>989.53515919999995</v>
      </c>
      <c r="W753" s="68">
        <f t="shared" si="3315"/>
        <v>990.37050217000001</v>
      </c>
      <c r="X753" s="68">
        <f t="shared" si="3315"/>
        <v>992.03369564000002</v>
      </c>
      <c r="Y753" s="69">
        <f t="shared" si="3315"/>
        <v>989.08562832999996</v>
      </c>
    </row>
    <row r="754" spans="1:25" s="6" customFormat="1" ht="38.25" outlineLevel="1" x14ac:dyDescent="0.2">
      <c r="A754" s="73" t="s">
        <v>39</v>
      </c>
      <c r="B754" s="27">
        <f>B748</f>
        <v>28.5</v>
      </c>
      <c r="C754" s="27">
        <f t="shared" ref="C754:Y754" si="3316">C748</f>
        <v>28.5</v>
      </c>
      <c r="D754" s="27">
        <f t="shared" si="3316"/>
        <v>28.5</v>
      </c>
      <c r="E754" s="27">
        <f t="shared" si="3316"/>
        <v>28.5</v>
      </c>
      <c r="F754" s="27">
        <f t="shared" si="3316"/>
        <v>28.5</v>
      </c>
      <c r="G754" s="27">
        <f t="shared" si="3316"/>
        <v>28.5</v>
      </c>
      <c r="H754" s="27">
        <f t="shared" si="3316"/>
        <v>28.5</v>
      </c>
      <c r="I754" s="27">
        <f t="shared" si="3316"/>
        <v>28.5</v>
      </c>
      <c r="J754" s="27">
        <f t="shared" si="3316"/>
        <v>28.5</v>
      </c>
      <c r="K754" s="27">
        <f t="shared" si="3316"/>
        <v>28.5</v>
      </c>
      <c r="L754" s="27">
        <f t="shared" si="3316"/>
        <v>28.5</v>
      </c>
      <c r="M754" s="27">
        <f t="shared" si="3316"/>
        <v>28.5</v>
      </c>
      <c r="N754" s="27">
        <f t="shared" si="3316"/>
        <v>28.5</v>
      </c>
      <c r="O754" s="27">
        <f t="shared" si="3316"/>
        <v>28.5</v>
      </c>
      <c r="P754" s="27">
        <f t="shared" si="3316"/>
        <v>28.5</v>
      </c>
      <c r="Q754" s="27">
        <f t="shared" si="3316"/>
        <v>28.5</v>
      </c>
      <c r="R754" s="27">
        <f t="shared" si="3316"/>
        <v>28.5</v>
      </c>
      <c r="S754" s="27">
        <f t="shared" si="3316"/>
        <v>28.5</v>
      </c>
      <c r="T754" s="27">
        <f t="shared" si="3316"/>
        <v>28.5</v>
      </c>
      <c r="U754" s="27">
        <f t="shared" si="3316"/>
        <v>28.5</v>
      </c>
      <c r="V754" s="27">
        <f t="shared" si="3316"/>
        <v>28.5</v>
      </c>
      <c r="W754" s="27">
        <f t="shared" si="3316"/>
        <v>28.5</v>
      </c>
      <c r="X754" s="27">
        <f t="shared" si="3316"/>
        <v>28.5</v>
      </c>
      <c r="Y754" s="28">
        <f t="shared" si="3316"/>
        <v>28.5</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2.8987535800000002</v>
      </c>
      <c r="C757" s="75">
        <f t="shared" si="3319"/>
        <v>2.8987535800000002</v>
      </c>
      <c r="D757" s="75">
        <f t="shared" si="3319"/>
        <v>2.8987535800000002</v>
      </c>
      <c r="E757" s="75">
        <f t="shared" si="3319"/>
        <v>2.8987535800000002</v>
      </c>
      <c r="F757" s="75">
        <f t="shared" si="3319"/>
        <v>2.8987535800000002</v>
      </c>
      <c r="G757" s="75">
        <f t="shared" si="3319"/>
        <v>2.8987535800000002</v>
      </c>
      <c r="H757" s="75">
        <f t="shared" si="3319"/>
        <v>2.8987535800000002</v>
      </c>
      <c r="I757" s="75">
        <f t="shared" si="3319"/>
        <v>2.8987535800000002</v>
      </c>
      <c r="J757" s="75">
        <f t="shared" si="3319"/>
        <v>2.8987535800000002</v>
      </c>
      <c r="K757" s="75">
        <f t="shared" si="3319"/>
        <v>2.8987535800000002</v>
      </c>
      <c r="L757" s="75">
        <f t="shared" si="3319"/>
        <v>2.8987535800000002</v>
      </c>
      <c r="M757" s="75">
        <f t="shared" si="3319"/>
        <v>2.8987535800000002</v>
      </c>
      <c r="N757" s="75">
        <f t="shared" si="3319"/>
        <v>2.8987535800000002</v>
      </c>
      <c r="O757" s="75">
        <f t="shared" si="3319"/>
        <v>2.8987535800000002</v>
      </c>
      <c r="P757" s="75">
        <f t="shared" si="3319"/>
        <v>2.8987535800000002</v>
      </c>
      <c r="Q757" s="75">
        <f t="shared" si="3319"/>
        <v>2.8987535800000002</v>
      </c>
      <c r="R757" s="75">
        <f t="shared" si="3319"/>
        <v>2.8987535800000002</v>
      </c>
      <c r="S757" s="75">
        <f t="shared" si="3319"/>
        <v>2.8987535800000002</v>
      </c>
      <c r="T757" s="75">
        <f t="shared" si="3319"/>
        <v>2.8987535800000002</v>
      </c>
      <c r="U757" s="75">
        <f t="shared" si="3319"/>
        <v>2.8987535800000002</v>
      </c>
      <c r="V757" s="75">
        <f t="shared" si="3319"/>
        <v>2.8987535800000002</v>
      </c>
      <c r="W757" s="75">
        <f t="shared" si="3319"/>
        <v>2.8987535800000002</v>
      </c>
      <c r="X757" s="75">
        <f t="shared" si="3319"/>
        <v>2.8987535800000002</v>
      </c>
      <c r="Y757" s="76">
        <f t="shared" si="3319"/>
        <v>2.8987535800000002</v>
      </c>
    </row>
    <row r="758" spans="1:25" s="13" customFormat="1" ht="18.75" customHeight="1" x14ac:dyDescent="0.2">
      <c r="A758" s="72">
        <v>31</v>
      </c>
      <c r="B758" s="70">
        <f>ROUND(SUM(B759:B763),2)</f>
        <v>2638.32</v>
      </c>
      <c r="C758" s="70">
        <f t="shared" ref="C758" si="3320">ROUND(SUM(C759:C763),2)</f>
        <v>2638.32</v>
      </c>
      <c r="D758" s="70">
        <f t="shared" ref="D758" si="3321">ROUND(SUM(D759:D763),2)</f>
        <v>2638.32</v>
      </c>
      <c r="E758" s="70">
        <f t="shared" ref="E758" si="3322">ROUND(SUM(E759:E763),2)</f>
        <v>2638.32</v>
      </c>
      <c r="F758" s="70">
        <f t="shared" ref="F758" si="3323">ROUND(SUM(F759:F763),2)</f>
        <v>2638.32</v>
      </c>
      <c r="G758" s="70">
        <f t="shared" ref="G758" si="3324">ROUND(SUM(G759:G763),2)</f>
        <v>2638.32</v>
      </c>
      <c r="H758" s="70">
        <f t="shared" ref="H758" si="3325">ROUND(SUM(H759:H763),2)</f>
        <v>2638.32</v>
      </c>
      <c r="I758" s="70">
        <f t="shared" ref="I758" si="3326">ROUND(SUM(I759:I763),2)</f>
        <v>2638.32</v>
      </c>
      <c r="J758" s="70">
        <f t="shared" ref="J758" si="3327">ROUND(SUM(J759:J763),2)</f>
        <v>2638.32</v>
      </c>
      <c r="K758" s="70">
        <f t="shared" ref="K758" si="3328">ROUND(SUM(K759:K763),2)</f>
        <v>2638.32</v>
      </c>
      <c r="L758" s="70">
        <f t="shared" ref="L758" si="3329">ROUND(SUM(L759:L763),2)</f>
        <v>2638.32</v>
      </c>
      <c r="M758" s="70">
        <f t="shared" ref="M758" si="3330">ROUND(SUM(M759:M763),2)</f>
        <v>2638.32</v>
      </c>
      <c r="N758" s="70">
        <f t="shared" ref="N758" si="3331">ROUND(SUM(N759:N763),2)</f>
        <v>2638.32</v>
      </c>
      <c r="O758" s="70">
        <f t="shared" ref="O758" si="3332">ROUND(SUM(O759:O763),2)</f>
        <v>2638.32</v>
      </c>
      <c r="P758" s="70">
        <f t="shared" ref="P758" si="3333">ROUND(SUM(P759:P763),2)</f>
        <v>2638.32</v>
      </c>
      <c r="Q758" s="70">
        <f t="shared" ref="Q758" si="3334">ROUND(SUM(Q759:Q763),2)</f>
        <v>2638.32</v>
      </c>
      <c r="R758" s="70">
        <f t="shared" ref="R758" si="3335">ROUND(SUM(R759:R763),2)</f>
        <v>2638.32</v>
      </c>
      <c r="S758" s="70">
        <f t="shared" ref="S758" si="3336">ROUND(SUM(S759:S763),2)</f>
        <v>2638.32</v>
      </c>
      <c r="T758" s="70">
        <f t="shared" ref="T758" si="3337">ROUND(SUM(T759:T763),2)</f>
        <v>2638.32</v>
      </c>
      <c r="U758" s="70">
        <f t="shared" ref="U758" si="3338">ROUND(SUM(U759:U763),2)</f>
        <v>2638.32</v>
      </c>
      <c r="V758" s="70">
        <f t="shared" ref="V758" si="3339">ROUND(SUM(V759:V763),2)</f>
        <v>2638.32</v>
      </c>
      <c r="W758" s="70">
        <f t="shared" ref="W758" si="3340">ROUND(SUM(W759:W763),2)</f>
        <v>2638.32</v>
      </c>
      <c r="X758" s="70">
        <f t="shared" ref="X758" si="3341">ROUND(SUM(X759:X763),2)</f>
        <v>2638.32</v>
      </c>
      <c r="Y758" s="71">
        <f>ROUND(SUM(Y759:Y763),2)</f>
        <v>2638.32</v>
      </c>
    </row>
    <row r="759" spans="1:25" s="6" customFormat="1" ht="38.25" outlineLevel="1" x14ac:dyDescent="0.2">
      <c r="A759" s="73" t="s">
        <v>105</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outlineLevel="1" x14ac:dyDescent="0.2">
      <c r="A760" s="73" t="s">
        <v>39</v>
      </c>
      <c r="B760" s="27">
        <f>B754</f>
        <v>28.5</v>
      </c>
      <c r="C760" s="27">
        <f t="shared" ref="C760:Y760" si="3343">C754</f>
        <v>28.5</v>
      </c>
      <c r="D760" s="27">
        <f t="shared" si="3343"/>
        <v>28.5</v>
      </c>
      <c r="E760" s="27">
        <f t="shared" si="3343"/>
        <v>28.5</v>
      </c>
      <c r="F760" s="27">
        <f t="shared" si="3343"/>
        <v>28.5</v>
      </c>
      <c r="G760" s="27">
        <f t="shared" si="3343"/>
        <v>28.5</v>
      </c>
      <c r="H760" s="27">
        <f t="shared" si="3343"/>
        <v>28.5</v>
      </c>
      <c r="I760" s="27">
        <f t="shared" si="3343"/>
        <v>28.5</v>
      </c>
      <c r="J760" s="27">
        <f t="shared" si="3343"/>
        <v>28.5</v>
      </c>
      <c r="K760" s="27">
        <f t="shared" si="3343"/>
        <v>28.5</v>
      </c>
      <c r="L760" s="27">
        <f t="shared" si="3343"/>
        <v>28.5</v>
      </c>
      <c r="M760" s="27">
        <f t="shared" si="3343"/>
        <v>28.5</v>
      </c>
      <c r="N760" s="27">
        <f t="shared" si="3343"/>
        <v>28.5</v>
      </c>
      <c r="O760" s="27">
        <f t="shared" si="3343"/>
        <v>28.5</v>
      </c>
      <c r="P760" s="27">
        <f t="shared" si="3343"/>
        <v>28.5</v>
      </c>
      <c r="Q760" s="27">
        <f t="shared" si="3343"/>
        <v>28.5</v>
      </c>
      <c r="R760" s="27">
        <f t="shared" si="3343"/>
        <v>28.5</v>
      </c>
      <c r="S760" s="27">
        <f t="shared" si="3343"/>
        <v>28.5</v>
      </c>
      <c r="T760" s="27">
        <f t="shared" si="3343"/>
        <v>28.5</v>
      </c>
      <c r="U760" s="27">
        <f t="shared" si="3343"/>
        <v>28.5</v>
      </c>
      <c r="V760" s="27">
        <f t="shared" si="3343"/>
        <v>28.5</v>
      </c>
      <c r="W760" s="27">
        <f t="shared" si="3343"/>
        <v>28.5</v>
      </c>
      <c r="X760" s="27">
        <f t="shared" si="3343"/>
        <v>28.5</v>
      </c>
      <c r="Y760" s="28">
        <f t="shared" si="3343"/>
        <v>28.5</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2.8987535800000002</v>
      </c>
      <c r="C763" s="75">
        <f t="shared" si="3346"/>
        <v>2.8987535800000002</v>
      </c>
      <c r="D763" s="75">
        <f t="shared" si="3346"/>
        <v>2.8987535800000002</v>
      </c>
      <c r="E763" s="75">
        <f t="shared" si="3346"/>
        <v>2.8987535800000002</v>
      </c>
      <c r="F763" s="75">
        <f t="shared" si="3346"/>
        <v>2.8987535800000002</v>
      </c>
      <c r="G763" s="75">
        <f t="shared" si="3346"/>
        <v>2.8987535800000002</v>
      </c>
      <c r="H763" s="75">
        <f t="shared" si="3346"/>
        <v>2.8987535800000002</v>
      </c>
      <c r="I763" s="75">
        <f t="shared" si="3346"/>
        <v>2.8987535800000002</v>
      </c>
      <c r="J763" s="75">
        <f t="shared" si="3346"/>
        <v>2.8987535800000002</v>
      </c>
      <c r="K763" s="75">
        <f t="shared" si="3346"/>
        <v>2.8987535800000002</v>
      </c>
      <c r="L763" s="75">
        <f t="shared" si="3346"/>
        <v>2.8987535800000002</v>
      </c>
      <c r="M763" s="75">
        <f t="shared" si="3346"/>
        <v>2.8987535800000002</v>
      </c>
      <c r="N763" s="75">
        <f t="shared" si="3346"/>
        <v>2.8987535800000002</v>
      </c>
      <c r="O763" s="75">
        <f t="shared" si="3346"/>
        <v>2.8987535800000002</v>
      </c>
      <c r="P763" s="75">
        <f t="shared" si="3346"/>
        <v>2.8987535800000002</v>
      </c>
      <c r="Q763" s="75">
        <f t="shared" si="3346"/>
        <v>2.8987535800000002</v>
      </c>
      <c r="R763" s="75">
        <f t="shared" si="3346"/>
        <v>2.8987535800000002</v>
      </c>
      <c r="S763" s="75">
        <f t="shared" si="3346"/>
        <v>2.8987535800000002</v>
      </c>
      <c r="T763" s="75">
        <f t="shared" si="3346"/>
        <v>2.8987535800000002</v>
      </c>
      <c r="U763" s="75">
        <f t="shared" si="3346"/>
        <v>2.8987535800000002</v>
      </c>
      <c r="V763" s="75">
        <f t="shared" si="3346"/>
        <v>2.8987535800000002</v>
      </c>
      <c r="W763" s="75">
        <f t="shared" si="3346"/>
        <v>2.8987535800000002</v>
      </c>
      <c r="X763" s="75">
        <f t="shared" si="3346"/>
        <v>2.8987535800000002</v>
      </c>
      <c r="Y763" s="76">
        <f t="shared" si="3346"/>
        <v>2.8987535800000002</v>
      </c>
    </row>
    <row r="764" spans="1:25"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447200.67</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f>атс!D12</f>
        <v>429123.71812023281</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18076.95</v>
      </c>
      <c r="N772" s="150"/>
      <c r="O772" s="151"/>
      <c r="AA772" s="6" t="s">
        <v>107</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M24" sqref="M2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49.5" customHeight="1"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114</v>
      </c>
    </row>
    <row r="3" spans="1:32"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111</v>
      </c>
      <c r="AE3" s="83" t="s">
        <v>112</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91">
        <v>90.37</v>
      </c>
      <c r="AE4" s="92">
        <v>591603.9</v>
      </c>
    </row>
    <row r="5" spans="1:32" ht="15" customHeight="1" x14ac:dyDescent="0.2">
      <c r="AC5" s="85" t="s">
        <v>103</v>
      </c>
      <c r="AD5" s="93">
        <v>0</v>
      </c>
      <c r="AE5" s="94">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5" t="s">
        <v>104</v>
      </c>
      <c r="AD6" s="93">
        <v>201.2</v>
      </c>
      <c r="AE6" s="94">
        <v>761966.18</v>
      </c>
    </row>
    <row r="7" spans="1:32" x14ac:dyDescent="0.2">
      <c r="AC7" s="85" t="s">
        <v>1</v>
      </c>
      <c r="AD7" s="93">
        <v>781.16</v>
      </c>
      <c r="AE7" s="94">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7" t="s">
        <v>110</v>
      </c>
      <c r="AD8" s="95">
        <v>1201.43</v>
      </c>
      <c r="AE8" s="96">
        <v>155541.57999999999</v>
      </c>
    </row>
    <row r="9" spans="1:32" ht="15" thickBot="1" x14ac:dyDescent="0.25">
      <c r="A9"/>
      <c r="AC9" s="85" t="s">
        <v>113</v>
      </c>
      <c r="AD9" s="97">
        <v>1.6000000000000001E-3</v>
      </c>
      <c r="AE9" s="98"/>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8"/>
      <c r="AD10" s="99">
        <v>1.9222880000000002</v>
      </c>
      <c r="AE10" s="100"/>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1160.78</v>
      </c>
      <c r="C12" s="70">
        <v>1176.4000000000001</v>
      </c>
      <c r="D12" s="70">
        <v>1164.22</v>
      </c>
      <c r="E12" s="70">
        <v>1177.49</v>
      </c>
      <c r="F12" s="70">
        <v>1162.81</v>
      </c>
      <c r="G12" s="70">
        <v>1159.1300000000001</v>
      </c>
      <c r="H12" s="70">
        <v>1159.47</v>
      </c>
      <c r="I12" s="70">
        <v>1159.96</v>
      </c>
      <c r="J12" s="70">
        <v>1160.33</v>
      </c>
      <c r="K12" s="70">
        <v>1158.33</v>
      </c>
      <c r="L12" s="70">
        <v>1177.55</v>
      </c>
      <c r="M12" s="70">
        <v>1157.01</v>
      </c>
      <c r="N12" s="70">
        <v>1157.8599999999999</v>
      </c>
      <c r="O12" s="70">
        <v>1157.28</v>
      </c>
      <c r="P12" s="70">
        <v>1156.73</v>
      </c>
      <c r="Q12" s="70">
        <v>1156.71</v>
      </c>
      <c r="R12" s="70">
        <v>1171.1099999999999</v>
      </c>
      <c r="S12" s="70">
        <v>1156.29</v>
      </c>
      <c r="T12" s="70">
        <v>1159.18</v>
      </c>
      <c r="U12" s="70">
        <v>1159.98</v>
      </c>
      <c r="V12" s="70">
        <v>1159.97</v>
      </c>
      <c r="W12" s="70">
        <v>1162.04</v>
      </c>
      <c r="X12" s="70">
        <v>1176.05</v>
      </c>
      <c r="Y12" s="71">
        <v>1160.3900000000001</v>
      </c>
    </row>
    <row r="13" spans="1:32" ht="51" outlineLevel="1" x14ac:dyDescent="0.2">
      <c r="A13" s="3" t="s">
        <v>38</v>
      </c>
      <c r="B13" s="26">
        <v>990.05748556000003</v>
      </c>
      <c r="C13" s="26">
        <v>1005.68591844</v>
      </c>
      <c r="D13" s="26">
        <v>993.50056499000004</v>
      </c>
      <c r="E13" s="26">
        <v>1006.7688497</v>
      </c>
      <c r="F13" s="26">
        <v>992.09445887000004</v>
      </c>
      <c r="G13" s="26">
        <v>988.41218952999998</v>
      </c>
      <c r="H13" s="26">
        <v>988.74767219</v>
      </c>
      <c r="I13" s="26">
        <v>989.23682712000004</v>
      </c>
      <c r="J13" s="26">
        <v>989.61010630999999</v>
      </c>
      <c r="K13" s="26">
        <v>987.61154876000001</v>
      </c>
      <c r="L13" s="26">
        <v>1006.829281</v>
      </c>
      <c r="M13" s="26">
        <v>986.29494349000004</v>
      </c>
      <c r="N13" s="26">
        <v>987.13980184000002</v>
      </c>
      <c r="O13" s="26">
        <v>986.56148356000006</v>
      </c>
      <c r="P13" s="26">
        <v>986.01588356000002</v>
      </c>
      <c r="Q13" s="26">
        <v>985.99227988999996</v>
      </c>
      <c r="R13" s="26">
        <v>1000.3864569</v>
      </c>
      <c r="S13" s="26">
        <v>985.56766583000001</v>
      </c>
      <c r="T13" s="26">
        <v>988.45796103999999</v>
      </c>
      <c r="U13" s="26">
        <v>989.26555237000002</v>
      </c>
      <c r="V13" s="26">
        <v>989.25065837</v>
      </c>
      <c r="W13" s="26">
        <v>991.32514985</v>
      </c>
      <c r="X13" s="26">
        <v>1005.33196137</v>
      </c>
      <c r="Y13" s="26">
        <v>989.66958295999996</v>
      </c>
    </row>
    <row r="14" spans="1:32" ht="38.25" outlineLevel="1" x14ac:dyDescent="0.2">
      <c r="A14" s="3" t="s">
        <v>39</v>
      </c>
      <c r="B14" s="26">
        <v>28.5</v>
      </c>
      <c r="C14" s="26">
        <v>28.5</v>
      </c>
      <c r="D14" s="26">
        <v>28.5</v>
      </c>
      <c r="E14" s="26">
        <v>28.5</v>
      </c>
      <c r="F14" s="26">
        <v>28.5</v>
      </c>
      <c r="G14" s="26">
        <v>28.5</v>
      </c>
      <c r="H14" s="26">
        <v>28.5</v>
      </c>
      <c r="I14" s="26">
        <v>28.5</v>
      </c>
      <c r="J14" s="26">
        <v>28.5</v>
      </c>
      <c r="K14" s="26">
        <v>28.5</v>
      </c>
      <c r="L14" s="26">
        <v>28.5</v>
      </c>
      <c r="M14" s="26">
        <v>28.5</v>
      </c>
      <c r="N14" s="26">
        <v>28.5</v>
      </c>
      <c r="O14" s="26">
        <v>28.5</v>
      </c>
      <c r="P14" s="26">
        <v>28.5</v>
      </c>
      <c r="Q14" s="26">
        <v>28.5</v>
      </c>
      <c r="R14" s="26">
        <v>28.5</v>
      </c>
      <c r="S14" s="26">
        <v>28.5</v>
      </c>
      <c r="T14" s="26">
        <v>28.5</v>
      </c>
      <c r="U14" s="26">
        <v>28.5</v>
      </c>
      <c r="V14" s="26">
        <v>28.5</v>
      </c>
      <c r="W14" s="26">
        <v>28.5</v>
      </c>
      <c r="X14" s="26">
        <v>28.5</v>
      </c>
      <c r="Y14" s="26">
        <v>28.5</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2.8987535800000002</v>
      </c>
      <c r="C17" s="26">
        <v>2.8987535800000002</v>
      </c>
      <c r="D17" s="26">
        <v>2.8987535800000002</v>
      </c>
      <c r="E17" s="26">
        <v>2.8987535800000002</v>
      </c>
      <c r="F17" s="26">
        <v>2.8987535800000002</v>
      </c>
      <c r="G17" s="26">
        <v>2.8987535800000002</v>
      </c>
      <c r="H17" s="26">
        <v>2.8987535800000002</v>
      </c>
      <c r="I17" s="26">
        <v>2.8987535800000002</v>
      </c>
      <c r="J17" s="26">
        <v>2.8987535800000002</v>
      </c>
      <c r="K17" s="26">
        <v>2.8987535800000002</v>
      </c>
      <c r="L17" s="26">
        <v>2.8987535800000002</v>
      </c>
      <c r="M17" s="26">
        <v>2.8987535800000002</v>
      </c>
      <c r="N17" s="26">
        <v>2.8987535800000002</v>
      </c>
      <c r="O17" s="26">
        <v>2.8987535800000002</v>
      </c>
      <c r="P17" s="26">
        <v>2.8987535800000002</v>
      </c>
      <c r="Q17" s="26">
        <v>2.8987535800000002</v>
      </c>
      <c r="R17" s="26">
        <v>2.8987535800000002</v>
      </c>
      <c r="S17" s="26">
        <v>2.8987535800000002</v>
      </c>
      <c r="T17" s="26">
        <v>2.8987535800000002</v>
      </c>
      <c r="U17" s="26">
        <v>2.8987535800000002</v>
      </c>
      <c r="V17" s="26">
        <v>2.8987535800000002</v>
      </c>
      <c r="W17" s="26">
        <v>2.8987535800000002</v>
      </c>
      <c r="X17" s="26">
        <v>2.8987535800000002</v>
      </c>
      <c r="Y17" s="26">
        <v>2.8987535800000002</v>
      </c>
    </row>
    <row r="18" spans="1:25" ht="15" thickBot="1" x14ac:dyDescent="0.25">
      <c r="A18" s="14">
        <v>2</v>
      </c>
      <c r="B18" s="70">
        <v>1159.6400000000001</v>
      </c>
      <c r="C18" s="70">
        <v>1159.23</v>
      </c>
      <c r="D18" s="70">
        <v>1159.04</v>
      </c>
      <c r="E18" s="70">
        <v>1158.19</v>
      </c>
      <c r="F18" s="70">
        <v>1158.73</v>
      </c>
      <c r="G18" s="70">
        <v>1158.76</v>
      </c>
      <c r="H18" s="70">
        <v>1158.8800000000001</v>
      </c>
      <c r="I18" s="70">
        <v>1171.51</v>
      </c>
      <c r="J18" s="70">
        <v>1164.6500000000001</v>
      </c>
      <c r="K18" s="70">
        <v>1165.21</v>
      </c>
      <c r="L18" s="70">
        <v>1159.23</v>
      </c>
      <c r="M18" s="70">
        <v>1159.95</v>
      </c>
      <c r="N18" s="70">
        <v>1160.08</v>
      </c>
      <c r="O18" s="70">
        <v>1160.46</v>
      </c>
      <c r="P18" s="70">
        <v>1159.77</v>
      </c>
      <c r="Q18" s="70">
        <v>1160.3900000000001</v>
      </c>
      <c r="R18" s="70">
        <v>1160.01</v>
      </c>
      <c r="S18" s="70">
        <v>1160.03</v>
      </c>
      <c r="T18" s="70">
        <v>1159.1400000000001</v>
      </c>
      <c r="U18" s="70">
        <v>1159.1300000000001</v>
      </c>
      <c r="V18" s="70">
        <v>1159.32</v>
      </c>
      <c r="W18" s="70">
        <v>1159.97</v>
      </c>
      <c r="X18" s="70">
        <v>1159.6300000000001</v>
      </c>
      <c r="Y18" s="71">
        <v>1160.18</v>
      </c>
    </row>
    <row r="19" spans="1:25" ht="51" outlineLevel="1" x14ac:dyDescent="0.2">
      <c r="A19" s="54" t="s">
        <v>38</v>
      </c>
      <c r="B19" s="26">
        <v>988.91922476000002</v>
      </c>
      <c r="C19" s="26">
        <v>988.51440047000006</v>
      </c>
      <c r="D19" s="26">
        <v>988.31658830000003</v>
      </c>
      <c r="E19" s="26">
        <v>987.46658844000001</v>
      </c>
      <c r="F19" s="26">
        <v>988.00860337999995</v>
      </c>
      <c r="G19" s="26">
        <v>988.03999840999995</v>
      </c>
      <c r="H19" s="26">
        <v>988.16172243000005</v>
      </c>
      <c r="I19" s="26">
        <v>1000.79551996</v>
      </c>
      <c r="J19" s="26">
        <v>993.93532445000005</v>
      </c>
      <c r="K19" s="26">
        <v>994.49100455999996</v>
      </c>
      <c r="L19" s="26">
        <v>988.51467420999995</v>
      </c>
      <c r="M19" s="26">
        <v>989.23203992000003</v>
      </c>
      <c r="N19" s="26">
        <v>989.36050561000002</v>
      </c>
      <c r="O19" s="26">
        <v>989.74439673999996</v>
      </c>
      <c r="P19" s="26">
        <v>989.05326394999997</v>
      </c>
      <c r="Q19" s="26">
        <v>989.67559241000004</v>
      </c>
      <c r="R19" s="26">
        <v>989.29452942</v>
      </c>
      <c r="S19" s="26">
        <v>989.31547217000002</v>
      </c>
      <c r="T19" s="26">
        <v>988.41753128000005</v>
      </c>
      <c r="U19" s="26">
        <v>988.40877817000001</v>
      </c>
      <c r="V19" s="26">
        <v>988.59913086999995</v>
      </c>
      <c r="W19" s="26">
        <v>989.25142500000004</v>
      </c>
      <c r="X19" s="26">
        <v>988.91582387999995</v>
      </c>
      <c r="Y19" s="26">
        <v>989.45950015000005</v>
      </c>
    </row>
    <row r="20" spans="1:25" ht="38.25" outlineLevel="1" x14ac:dyDescent="0.2">
      <c r="A20" s="3" t="s">
        <v>39</v>
      </c>
      <c r="B20" s="26">
        <v>28.5</v>
      </c>
      <c r="C20" s="26">
        <v>28.5</v>
      </c>
      <c r="D20" s="26">
        <v>28.5</v>
      </c>
      <c r="E20" s="26">
        <v>28.5</v>
      </c>
      <c r="F20" s="26">
        <v>28.5</v>
      </c>
      <c r="G20" s="26">
        <v>28.5</v>
      </c>
      <c r="H20" s="26">
        <v>28.5</v>
      </c>
      <c r="I20" s="26">
        <v>28.5</v>
      </c>
      <c r="J20" s="26">
        <v>28.5</v>
      </c>
      <c r="K20" s="26">
        <v>28.5</v>
      </c>
      <c r="L20" s="26">
        <v>28.5</v>
      </c>
      <c r="M20" s="26">
        <v>28.5</v>
      </c>
      <c r="N20" s="26">
        <v>28.5</v>
      </c>
      <c r="O20" s="26">
        <v>28.5</v>
      </c>
      <c r="P20" s="26">
        <v>28.5</v>
      </c>
      <c r="Q20" s="26">
        <v>28.5</v>
      </c>
      <c r="R20" s="26">
        <v>28.5</v>
      </c>
      <c r="S20" s="26">
        <v>28.5</v>
      </c>
      <c r="T20" s="26">
        <v>28.5</v>
      </c>
      <c r="U20" s="26">
        <v>28.5</v>
      </c>
      <c r="V20" s="26">
        <v>28.5</v>
      </c>
      <c r="W20" s="26">
        <v>28.5</v>
      </c>
      <c r="X20" s="26">
        <v>28.5</v>
      </c>
      <c r="Y20" s="26">
        <v>28.5</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2.8987535800000002</v>
      </c>
      <c r="C23" s="26">
        <v>2.8987535800000002</v>
      </c>
      <c r="D23" s="26">
        <v>2.8987535800000002</v>
      </c>
      <c r="E23" s="26">
        <v>2.8987535800000002</v>
      </c>
      <c r="F23" s="26">
        <v>2.8987535800000002</v>
      </c>
      <c r="G23" s="26">
        <v>2.8987535800000002</v>
      </c>
      <c r="H23" s="26">
        <v>2.8987535800000002</v>
      </c>
      <c r="I23" s="26">
        <v>2.8987535800000002</v>
      </c>
      <c r="J23" s="26">
        <v>2.8987535800000002</v>
      </c>
      <c r="K23" s="26">
        <v>2.8987535800000002</v>
      </c>
      <c r="L23" s="26">
        <v>2.8987535800000002</v>
      </c>
      <c r="M23" s="26">
        <v>2.8987535800000002</v>
      </c>
      <c r="N23" s="26">
        <v>2.8987535800000002</v>
      </c>
      <c r="O23" s="26">
        <v>2.8987535800000002</v>
      </c>
      <c r="P23" s="26">
        <v>2.8987535800000002</v>
      </c>
      <c r="Q23" s="26">
        <v>2.8987535800000002</v>
      </c>
      <c r="R23" s="26">
        <v>2.8987535800000002</v>
      </c>
      <c r="S23" s="26">
        <v>2.8987535800000002</v>
      </c>
      <c r="T23" s="26">
        <v>2.8987535800000002</v>
      </c>
      <c r="U23" s="26">
        <v>2.8987535800000002</v>
      </c>
      <c r="V23" s="26">
        <v>2.8987535800000002</v>
      </c>
      <c r="W23" s="26">
        <v>2.8987535800000002</v>
      </c>
      <c r="X23" s="26">
        <v>2.8987535800000002</v>
      </c>
      <c r="Y23" s="26">
        <v>2.8987535800000002</v>
      </c>
    </row>
    <row r="24" spans="1:25" ht="15" thickBot="1" x14ac:dyDescent="0.25">
      <c r="A24" s="14">
        <v>3</v>
      </c>
      <c r="B24" s="70">
        <v>1158.8399999999999</v>
      </c>
      <c r="C24" s="70">
        <v>1159.3800000000001</v>
      </c>
      <c r="D24" s="70">
        <v>1158.97</v>
      </c>
      <c r="E24" s="70">
        <v>1158.81</v>
      </c>
      <c r="F24" s="70">
        <v>1158.78</v>
      </c>
      <c r="G24" s="70">
        <v>1158.8599999999999</v>
      </c>
      <c r="H24" s="70">
        <v>1159.07</v>
      </c>
      <c r="I24" s="70">
        <v>1172.1300000000001</v>
      </c>
      <c r="J24" s="70">
        <v>1165.51</v>
      </c>
      <c r="K24" s="70">
        <v>1163.8800000000001</v>
      </c>
      <c r="L24" s="70">
        <v>1159.1400000000001</v>
      </c>
      <c r="M24" s="70">
        <v>1160.06</v>
      </c>
      <c r="N24" s="70">
        <v>1159.9000000000001</v>
      </c>
      <c r="O24" s="70">
        <v>1160.52</v>
      </c>
      <c r="P24" s="70">
        <v>1159.93</v>
      </c>
      <c r="Q24" s="70">
        <v>1160.07</v>
      </c>
      <c r="R24" s="70">
        <v>1163.33</v>
      </c>
      <c r="S24" s="70">
        <v>1160.44</v>
      </c>
      <c r="T24" s="70">
        <v>1160.05</v>
      </c>
      <c r="U24" s="70">
        <v>1160.21</v>
      </c>
      <c r="V24" s="70">
        <v>1160.9100000000001</v>
      </c>
      <c r="W24" s="70">
        <v>1160.9100000000001</v>
      </c>
      <c r="X24" s="70">
        <v>1161.44</v>
      </c>
      <c r="Y24" s="71">
        <v>1159.3499999999999</v>
      </c>
    </row>
    <row r="25" spans="1:25" ht="51" outlineLevel="1" x14ac:dyDescent="0.2">
      <c r="A25" s="3" t="s">
        <v>38</v>
      </c>
      <c r="B25" s="26">
        <v>988.12021488000005</v>
      </c>
      <c r="C25" s="26">
        <v>988.65853494999999</v>
      </c>
      <c r="D25" s="26">
        <v>988.24920951000001</v>
      </c>
      <c r="E25" s="26">
        <v>988.09369011000001</v>
      </c>
      <c r="F25" s="26">
        <v>988.06108548999998</v>
      </c>
      <c r="G25" s="26">
        <v>988.13846788000001</v>
      </c>
      <c r="H25" s="26">
        <v>988.34856861000003</v>
      </c>
      <c r="I25" s="26">
        <v>1001.41462516</v>
      </c>
      <c r="J25" s="26">
        <v>994.79035710000005</v>
      </c>
      <c r="K25" s="26">
        <v>993.15929229999995</v>
      </c>
      <c r="L25" s="26">
        <v>988.41698475999999</v>
      </c>
      <c r="M25" s="26">
        <v>989.33999226000003</v>
      </c>
      <c r="N25" s="26">
        <v>989.18483015000004</v>
      </c>
      <c r="O25" s="26">
        <v>989.80120537000005</v>
      </c>
      <c r="P25" s="26">
        <v>989.21197482000002</v>
      </c>
      <c r="Q25" s="26">
        <v>989.35419729</v>
      </c>
      <c r="R25" s="26">
        <v>992.61170437999999</v>
      </c>
      <c r="S25" s="26">
        <v>989.72137803999999</v>
      </c>
      <c r="T25" s="26">
        <v>989.33486521999998</v>
      </c>
      <c r="U25" s="26">
        <v>989.48965045</v>
      </c>
      <c r="V25" s="26">
        <v>990.19207548999998</v>
      </c>
      <c r="W25" s="26">
        <v>990.18710573999999</v>
      </c>
      <c r="X25" s="26">
        <v>990.71934811999995</v>
      </c>
      <c r="Y25" s="26">
        <v>988.63201489999994</v>
      </c>
    </row>
    <row r="26" spans="1:25" ht="38.25" outlineLevel="1" x14ac:dyDescent="0.2">
      <c r="A26" s="3" t="s">
        <v>39</v>
      </c>
      <c r="B26" s="26">
        <v>28.5</v>
      </c>
      <c r="C26" s="26">
        <v>28.5</v>
      </c>
      <c r="D26" s="26">
        <v>28.5</v>
      </c>
      <c r="E26" s="26">
        <v>28.5</v>
      </c>
      <c r="F26" s="26">
        <v>28.5</v>
      </c>
      <c r="G26" s="26">
        <v>28.5</v>
      </c>
      <c r="H26" s="26">
        <v>28.5</v>
      </c>
      <c r="I26" s="26">
        <v>28.5</v>
      </c>
      <c r="J26" s="26">
        <v>28.5</v>
      </c>
      <c r="K26" s="26">
        <v>28.5</v>
      </c>
      <c r="L26" s="26">
        <v>28.5</v>
      </c>
      <c r="M26" s="26">
        <v>28.5</v>
      </c>
      <c r="N26" s="26">
        <v>28.5</v>
      </c>
      <c r="O26" s="26">
        <v>28.5</v>
      </c>
      <c r="P26" s="26">
        <v>28.5</v>
      </c>
      <c r="Q26" s="26">
        <v>28.5</v>
      </c>
      <c r="R26" s="26">
        <v>28.5</v>
      </c>
      <c r="S26" s="26">
        <v>28.5</v>
      </c>
      <c r="T26" s="26">
        <v>28.5</v>
      </c>
      <c r="U26" s="26">
        <v>28.5</v>
      </c>
      <c r="V26" s="26">
        <v>28.5</v>
      </c>
      <c r="W26" s="26">
        <v>28.5</v>
      </c>
      <c r="X26" s="26">
        <v>28.5</v>
      </c>
      <c r="Y26" s="26">
        <v>28.5</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2.8987535800000002</v>
      </c>
      <c r="C29" s="26">
        <v>2.8987535800000002</v>
      </c>
      <c r="D29" s="26">
        <v>2.8987535800000002</v>
      </c>
      <c r="E29" s="26">
        <v>2.8987535800000002</v>
      </c>
      <c r="F29" s="26">
        <v>2.8987535800000002</v>
      </c>
      <c r="G29" s="26">
        <v>2.8987535800000002</v>
      </c>
      <c r="H29" s="26">
        <v>2.8987535800000002</v>
      </c>
      <c r="I29" s="26">
        <v>2.8987535800000002</v>
      </c>
      <c r="J29" s="26">
        <v>2.8987535800000002</v>
      </c>
      <c r="K29" s="26">
        <v>2.8987535800000002</v>
      </c>
      <c r="L29" s="26">
        <v>2.8987535800000002</v>
      </c>
      <c r="M29" s="26">
        <v>2.8987535800000002</v>
      </c>
      <c r="N29" s="26">
        <v>2.8987535800000002</v>
      </c>
      <c r="O29" s="26">
        <v>2.8987535800000002</v>
      </c>
      <c r="P29" s="26">
        <v>2.8987535800000002</v>
      </c>
      <c r="Q29" s="26">
        <v>2.8987535800000002</v>
      </c>
      <c r="R29" s="26">
        <v>2.8987535800000002</v>
      </c>
      <c r="S29" s="26">
        <v>2.8987535800000002</v>
      </c>
      <c r="T29" s="26">
        <v>2.8987535800000002</v>
      </c>
      <c r="U29" s="26">
        <v>2.8987535800000002</v>
      </c>
      <c r="V29" s="26">
        <v>2.8987535800000002</v>
      </c>
      <c r="W29" s="26">
        <v>2.8987535800000002</v>
      </c>
      <c r="X29" s="26">
        <v>2.8987535800000002</v>
      </c>
      <c r="Y29" s="26">
        <v>2.8987535800000002</v>
      </c>
    </row>
    <row r="30" spans="1:25" ht="15" thickBot="1" x14ac:dyDescent="0.25">
      <c r="A30" s="14">
        <v>4</v>
      </c>
      <c r="B30" s="70">
        <v>1159.25</v>
      </c>
      <c r="C30" s="70">
        <v>1159.55</v>
      </c>
      <c r="D30" s="70">
        <v>1158.46</v>
      </c>
      <c r="E30" s="70">
        <v>1159.1600000000001</v>
      </c>
      <c r="F30" s="70">
        <v>1159.1300000000001</v>
      </c>
      <c r="G30" s="70">
        <v>1159.02</v>
      </c>
      <c r="H30" s="70">
        <v>1157.2</v>
      </c>
      <c r="I30" s="70">
        <v>1155.1400000000001</v>
      </c>
      <c r="J30" s="70">
        <v>1152.3699999999999</v>
      </c>
      <c r="K30" s="70">
        <v>1155.3699999999999</v>
      </c>
      <c r="L30" s="70">
        <v>1158.55</v>
      </c>
      <c r="M30" s="70">
        <v>1159.78</v>
      </c>
      <c r="N30" s="70">
        <v>1158.51</v>
      </c>
      <c r="O30" s="70">
        <v>1158.99</v>
      </c>
      <c r="P30" s="70">
        <v>1158.68</v>
      </c>
      <c r="Q30" s="70">
        <v>1158.8499999999999</v>
      </c>
      <c r="R30" s="70">
        <v>1159.23</v>
      </c>
      <c r="S30" s="70">
        <v>1159.08</v>
      </c>
      <c r="T30" s="70">
        <v>1160.32</v>
      </c>
      <c r="U30" s="70">
        <v>1160.79</v>
      </c>
      <c r="V30" s="70">
        <v>1160.1400000000001</v>
      </c>
      <c r="W30" s="70">
        <v>1160.78</v>
      </c>
      <c r="X30" s="70">
        <v>1160.74</v>
      </c>
      <c r="Y30" s="71">
        <v>1159.8399999999999</v>
      </c>
    </row>
    <row r="31" spans="1:25" ht="51" outlineLevel="1" x14ac:dyDescent="0.2">
      <c r="A31" s="54" t="s">
        <v>38</v>
      </c>
      <c r="B31" s="26">
        <v>988.53368577000003</v>
      </c>
      <c r="C31" s="26">
        <v>988.82777055999998</v>
      </c>
      <c r="D31" s="26">
        <v>987.74084856000002</v>
      </c>
      <c r="E31" s="26">
        <v>988.44338075999997</v>
      </c>
      <c r="F31" s="26">
        <v>988.41229691000001</v>
      </c>
      <c r="G31" s="26">
        <v>988.29734905999999</v>
      </c>
      <c r="H31" s="26">
        <v>986.48614018000001</v>
      </c>
      <c r="I31" s="26">
        <v>984.42241504000003</v>
      </c>
      <c r="J31" s="26">
        <v>981.65503813999999</v>
      </c>
      <c r="K31" s="26">
        <v>984.64919894000002</v>
      </c>
      <c r="L31" s="26">
        <v>987.83570705</v>
      </c>
      <c r="M31" s="26">
        <v>989.06430331000001</v>
      </c>
      <c r="N31" s="26">
        <v>987.79403801000001</v>
      </c>
      <c r="O31" s="26">
        <v>988.27386991000003</v>
      </c>
      <c r="P31" s="26">
        <v>987.95825804000003</v>
      </c>
      <c r="Q31" s="26">
        <v>988.13441223999996</v>
      </c>
      <c r="R31" s="26">
        <v>988.50827379999998</v>
      </c>
      <c r="S31" s="26">
        <v>988.36356195999997</v>
      </c>
      <c r="T31" s="26">
        <v>989.60314085000005</v>
      </c>
      <c r="U31" s="26">
        <v>990.06808946000001</v>
      </c>
      <c r="V31" s="26">
        <v>989.41711731999999</v>
      </c>
      <c r="W31" s="26">
        <v>990.05652826000005</v>
      </c>
      <c r="X31" s="26">
        <v>990.02476514</v>
      </c>
      <c r="Y31" s="26">
        <v>989.12455767999995</v>
      </c>
    </row>
    <row r="32" spans="1:25" ht="38.25" outlineLevel="1" x14ac:dyDescent="0.2">
      <c r="A32" s="3" t="s">
        <v>39</v>
      </c>
      <c r="B32" s="26">
        <v>28.5</v>
      </c>
      <c r="C32" s="26">
        <v>28.5</v>
      </c>
      <c r="D32" s="26">
        <v>28.5</v>
      </c>
      <c r="E32" s="26">
        <v>28.5</v>
      </c>
      <c r="F32" s="26">
        <v>28.5</v>
      </c>
      <c r="G32" s="26">
        <v>28.5</v>
      </c>
      <c r="H32" s="26">
        <v>28.5</v>
      </c>
      <c r="I32" s="26">
        <v>28.5</v>
      </c>
      <c r="J32" s="26">
        <v>28.5</v>
      </c>
      <c r="K32" s="26">
        <v>28.5</v>
      </c>
      <c r="L32" s="26">
        <v>28.5</v>
      </c>
      <c r="M32" s="26">
        <v>28.5</v>
      </c>
      <c r="N32" s="26">
        <v>28.5</v>
      </c>
      <c r="O32" s="26">
        <v>28.5</v>
      </c>
      <c r="P32" s="26">
        <v>28.5</v>
      </c>
      <c r="Q32" s="26">
        <v>28.5</v>
      </c>
      <c r="R32" s="26">
        <v>28.5</v>
      </c>
      <c r="S32" s="26">
        <v>28.5</v>
      </c>
      <c r="T32" s="26">
        <v>28.5</v>
      </c>
      <c r="U32" s="26">
        <v>28.5</v>
      </c>
      <c r="V32" s="26">
        <v>28.5</v>
      </c>
      <c r="W32" s="26">
        <v>28.5</v>
      </c>
      <c r="X32" s="26">
        <v>28.5</v>
      </c>
      <c r="Y32" s="26">
        <v>28.5</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2.8987535800000002</v>
      </c>
      <c r="C35" s="26">
        <v>2.8987535800000002</v>
      </c>
      <c r="D35" s="26">
        <v>2.8987535800000002</v>
      </c>
      <c r="E35" s="26">
        <v>2.8987535800000002</v>
      </c>
      <c r="F35" s="26">
        <v>2.8987535800000002</v>
      </c>
      <c r="G35" s="26">
        <v>2.8987535800000002</v>
      </c>
      <c r="H35" s="26">
        <v>2.8987535800000002</v>
      </c>
      <c r="I35" s="26">
        <v>2.8987535800000002</v>
      </c>
      <c r="J35" s="26">
        <v>2.8987535800000002</v>
      </c>
      <c r="K35" s="26">
        <v>2.8987535800000002</v>
      </c>
      <c r="L35" s="26">
        <v>2.8987535800000002</v>
      </c>
      <c r="M35" s="26">
        <v>2.8987535800000002</v>
      </c>
      <c r="N35" s="26">
        <v>2.8987535800000002</v>
      </c>
      <c r="O35" s="26">
        <v>2.8987535800000002</v>
      </c>
      <c r="P35" s="26">
        <v>2.8987535800000002</v>
      </c>
      <c r="Q35" s="26">
        <v>2.8987535800000002</v>
      </c>
      <c r="R35" s="26">
        <v>2.8987535800000002</v>
      </c>
      <c r="S35" s="26">
        <v>2.8987535800000002</v>
      </c>
      <c r="T35" s="26">
        <v>2.8987535800000002</v>
      </c>
      <c r="U35" s="26">
        <v>2.8987535800000002</v>
      </c>
      <c r="V35" s="26">
        <v>2.8987535800000002</v>
      </c>
      <c r="W35" s="26">
        <v>2.8987535800000002</v>
      </c>
      <c r="X35" s="26">
        <v>2.8987535800000002</v>
      </c>
      <c r="Y35" s="26">
        <v>2.8987535800000002</v>
      </c>
    </row>
    <row r="36" spans="1:25" ht="15" thickBot="1" x14ac:dyDescent="0.25">
      <c r="A36" s="14">
        <v>5</v>
      </c>
      <c r="B36" s="70">
        <v>1160.22</v>
      </c>
      <c r="C36" s="70">
        <v>1159.81</v>
      </c>
      <c r="D36" s="70">
        <v>1159.55</v>
      </c>
      <c r="E36" s="70">
        <v>1159.44</v>
      </c>
      <c r="F36" s="70">
        <v>1159.32</v>
      </c>
      <c r="G36" s="70">
        <v>1159.24</v>
      </c>
      <c r="H36" s="70">
        <v>1159.31</v>
      </c>
      <c r="I36" s="70">
        <v>1156.26</v>
      </c>
      <c r="J36" s="70">
        <v>1154.22</v>
      </c>
      <c r="K36" s="70">
        <v>1157.21</v>
      </c>
      <c r="L36" s="70">
        <v>1160.54</v>
      </c>
      <c r="M36" s="70">
        <v>1160.71</v>
      </c>
      <c r="N36" s="70">
        <v>1160.78</v>
      </c>
      <c r="O36" s="70">
        <v>1160.81</v>
      </c>
      <c r="P36" s="70">
        <v>1160.82</v>
      </c>
      <c r="Q36" s="70">
        <v>1160.8399999999999</v>
      </c>
      <c r="R36" s="70">
        <v>1160.92</v>
      </c>
      <c r="S36" s="70">
        <v>1160.81</v>
      </c>
      <c r="T36" s="70">
        <v>1160.77</v>
      </c>
      <c r="U36" s="70">
        <v>1160.97</v>
      </c>
      <c r="V36" s="70">
        <v>1161.02</v>
      </c>
      <c r="W36" s="70">
        <v>1160.83</v>
      </c>
      <c r="X36" s="70">
        <v>1160.5899999999999</v>
      </c>
      <c r="Y36" s="71">
        <v>1160.3599999999999</v>
      </c>
    </row>
    <row r="37" spans="1:25" ht="51" outlineLevel="1" x14ac:dyDescent="0.2">
      <c r="A37" s="3" t="s">
        <v>38</v>
      </c>
      <c r="B37" s="26">
        <v>989.49680616000001</v>
      </c>
      <c r="C37" s="26">
        <v>989.09130464999998</v>
      </c>
      <c r="D37" s="26">
        <v>988.82983905000003</v>
      </c>
      <c r="E37" s="26">
        <v>988.71681420000004</v>
      </c>
      <c r="F37" s="26">
        <v>988.60295732999998</v>
      </c>
      <c r="G37" s="26">
        <v>988.52535560000001</v>
      </c>
      <c r="H37" s="26">
        <v>988.58889523000005</v>
      </c>
      <c r="I37" s="26">
        <v>985.53638793000005</v>
      </c>
      <c r="J37" s="26">
        <v>983.49951851000003</v>
      </c>
      <c r="K37" s="26">
        <v>986.49326398000005</v>
      </c>
      <c r="L37" s="26">
        <v>989.81636157000003</v>
      </c>
      <c r="M37" s="26">
        <v>989.98942922000003</v>
      </c>
      <c r="N37" s="26">
        <v>990.06439291000004</v>
      </c>
      <c r="O37" s="26">
        <v>990.08890799999995</v>
      </c>
      <c r="P37" s="26">
        <v>990.09723675999999</v>
      </c>
      <c r="Q37" s="26">
        <v>990.11880012999995</v>
      </c>
      <c r="R37" s="26">
        <v>990.19903551000004</v>
      </c>
      <c r="S37" s="26">
        <v>990.09209754000005</v>
      </c>
      <c r="T37" s="26">
        <v>990.04809312999998</v>
      </c>
      <c r="U37" s="26">
        <v>990.25163531999999</v>
      </c>
      <c r="V37" s="26">
        <v>990.30317404000004</v>
      </c>
      <c r="W37" s="26">
        <v>990.11607518000005</v>
      </c>
      <c r="X37" s="26">
        <v>989.86753170999998</v>
      </c>
      <c r="Y37" s="26">
        <v>989.64223182000001</v>
      </c>
    </row>
    <row r="38" spans="1:25" ht="38.25" outlineLevel="1" x14ac:dyDescent="0.2">
      <c r="A38" s="3" t="s">
        <v>39</v>
      </c>
      <c r="B38" s="26">
        <v>28.5</v>
      </c>
      <c r="C38" s="26">
        <v>28.5</v>
      </c>
      <c r="D38" s="26">
        <v>28.5</v>
      </c>
      <c r="E38" s="26">
        <v>28.5</v>
      </c>
      <c r="F38" s="26">
        <v>28.5</v>
      </c>
      <c r="G38" s="26">
        <v>28.5</v>
      </c>
      <c r="H38" s="26">
        <v>28.5</v>
      </c>
      <c r="I38" s="26">
        <v>28.5</v>
      </c>
      <c r="J38" s="26">
        <v>28.5</v>
      </c>
      <c r="K38" s="26">
        <v>28.5</v>
      </c>
      <c r="L38" s="26">
        <v>28.5</v>
      </c>
      <c r="M38" s="26">
        <v>28.5</v>
      </c>
      <c r="N38" s="26">
        <v>28.5</v>
      </c>
      <c r="O38" s="26">
        <v>28.5</v>
      </c>
      <c r="P38" s="26">
        <v>28.5</v>
      </c>
      <c r="Q38" s="26">
        <v>28.5</v>
      </c>
      <c r="R38" s="26">
        <v>28.5</v>
      </c>
      <c r="S38" s="26">
        <v>28.5</v>
      </c>
      <c r="T38" s="26">
        <v>28.5</v>
      </c>
      <c r="U38" s="26">
        <v>28.5</v>
      </c>
      <c r="V38" s="26">
        <v>28.5</v>
      </c>
      <c r="W38" s="26">
        <v>28.5</v>
      </c>
      <c r="X38" s="26">
        <v>28.5</v>
      </c>
      <c r="Y38" s="26">
        <v>28.5</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2.8987535800000002</v>
      </c>
      <c r="C41" s="26">
        <v>2.8987535800000002</v>
      </c>
      <c r="D41" s="26">
        <v>2.8987535800000002</v>
      </c>
      <c r="E41" s="26">
        <v>2.8987535800000002</v>
      </c>
      <c r="F41" s="26">
        <v>2.8987535800000002</v>
      </c>
      <c r="G41" s="26">
        <v>2.8987535800000002</v>
      </c>
      <c r="H41" s="26">
        <v>2.8987535800000002</v>
      </c>
      <c r="I41" s="26">
        <v>2.8987535800000002</v>
      </c>
      <c r="J41" s="26">
        <v>2.8987535800000002</v>
      </c>
      <c r="K41" s="26">
        <v>2.8987535800000002</v>
      </c>
      <c r="L41" s="26">
        <v>2.8987535800000002</v>
      </c>
      <c r="M41" s="26">
        <v>2.8987535800000002</v>
      </c>
      <c r="N41" s="26">
        <v>2.8987535800000002</v>
      </c>
      <c r="O41" s="26">
        <v>2.8987535800000002</v>
      </c>
      <c r="P41" s="26">
        <v>2.8987535800000002</v>
      </c>
      <c r="Q41" s="26">
        <v>2.8987535800000002</v>
      </c>
      <c r="R41" s="26">
        <v>2.8987535800000002</v>
      </c>
      <c r="S41" s="26">
        <v>2.8987535800000002</v>
      </c>
      <c r="T41" s="26">
        <v>2.8987535800000002</v>
      </c>
      <c r="U41" s="26">
        <v>2.8987535800000002</v>
      </c>
      <c r="V41" s="26">
        <v>2.8987535800000002</v>
      </c>
      <c r="W41" s="26">
        <v>2.8987535800000002</v>
      </c>
      <c r="X41" s="26">
        <v>2.8987535800000002</v>
      </c>
      <c r="Y41" s="26">
        <v>2.8987535800000002</v>
      </c>
    </row>
    <row r="42" spans="1:25" ht="15" thickBot="1" x14ac:dyDescent="0.25">
      <c r="A42" s="14">
        <v>6</v>
      </c>
      <c r="B42" s="70">
        <v>1159.95</v>
      </c>
      <c r="C42" s="70">
        <v>1159.44</v>
      </c>
      <c r="D42" s="70">
        <v>1159.1500000000001</v>
      </c>
      <c r="E42" s="70">
        <v>1159.02</v>
      </c>
      <c r="F42" s="70">
        <v>1158.94</v>
      </c>
      <c r="G42" s="70">
        <v>1159.01</v>
      </c>
      <c r="H42" s="70">
        <v>1159.1199999999999</v>
      </c>
      <c r="I42" s="70">
        <v>1156.6199999999999</v>
      </c>
      <c r="J42" s="70">
        <v>1154.03</v>
      </c>
      <c r="K42" s="70">
        <v>1156.6600000000001</v>
      </c>
      <c r="L42" s="70">
        <v>1160.23</v>
      </c>
      <c r="M42" s="70">
        <v>1160.3</v>
      </c>
      <c r="N42" s="70">
        <v>1159.6099999999999</v>
      </c>
      <c r="O42" s="70">
        <v>1158.5</v>
      </c>
      <c r="P42" s="70">
        <v>1159.3</v>
      </c>
      <c r="Q42" s="70">
        <v>1158.79</v>
      </c>
      <c r="R42" s="70">
        <v>1159.75</v>
      </c>
      <c r="S42" s="70">
        <v>1159.78</v>
      </c>
      <c r="T42" s="70">
        <v>1160.31</v>
      </c>
      <c r="U42" s="70">
        <v>1160.4000000000001</v>
      </c>
      <c r="V42" s="70">
        <v>1160.95</v>
      </c>
      <c r="W42" s="70">
        <v>1160.73</v>
      </c>
      <c r="X42" s="70">
        <v>1160.55</v>
      </c>
      <c r="Y42" s="71">
        <v>1159.76</v>
      </c>
    </row>
    <row r="43" spans="1:25" ht="51" outlineLevel="1" x14ac:dyDescent="0.2">
      <c r="A43" s="54" t="s">
        <v>38</v>
      </c>
      <c r="B43" s="26">
        <v>989.22984136000002</v>
      </c>
      <c r="C43" s="26">
        <v>988.72581434999995</v>
      </c>
      <c r="D43" s="26">
        <v>988.43262843000002</v>
      </c>
      <c r="E43" s="26">
        <v>988.29758555000001</v>
      </c>
      <c r="F43" s="26">
        <v>988.21682762</v>
      </c>
      <c r="G43" s="26">
        <v>988.29000063000001</v>
      </c>
      <c r="H43" s="26">
        <v>988.40441405000001</v>
      </c>
      <c r="I43" s="26">
        <v>985.90018709000003</v>
      </c>
      <c r="J43" s="26">
        <v>983.31068009000001</v>
      </c>
      <c r="K43" s="26">
        <v>985.94055202000004</v>
      </c>
      <c r="L43" s="26">
        <v>989.50806563000003</v>
      </c>
      <c r="M43" s="26">
        <v>989.58115598999996</v>
      </c>
      <c r="N43" s="26">
        <v>988.88758208000002</v>
      </c>
      <c r="O43" s="26">
        <v>987.77649484000005</v>
      </c>
      <c r="P43" s="26">
        <v>988.57896241000003</v>
      </c>
      <c r="Q43" s="26">
        <v>988.06667124000001</v>
      </c>
      <c r="R43" s="26">
        <v>989.02778709999995</v>
      </c>
      <c r="S43" s="26">
        <v>989.06365300000004</v>
      </c>
      <c r="T43" s="26">
        <v>989.58719661999999</v>
      </c>
      <c r="U43" s="26">
        <v>989.67884019999997</v>
      </c>
      <c r="V43" s="26">
        <v>990.22956617</v>
      </c>
      <c r="W43" s="26">
        <v>990.0099424</v>
      </c>
      <c r="X43" s="26">
        <v>989.82778761999998</v>
      </c>
      <c r="Y43" s="26">
        <v>989.04364234000002</v>
      </c>
    </row>
    <row r="44" spans="1:25" ht="38.25" outlineLevel="1" x14ac:dyDescent="0.2">
      <c r="A44" s="3" t="s">
        <v>39</v>
      </c>
      <c r="B44" s="26">
        <v>28.5</v>
      </c>
      <c r="C44" s="26">
        <v>28.5</v>
      </c>
      <c r="D44" s="26">
        <v>28.5</v>
      </c>
      <c r="E44" s="26">
        <v>28.5</v>
      </c>
      <c r="F44" s="26">
        <v>28.5</v>
      </c>
      <c r="G44" s="26">
        <v>28.5</v>
      </c>
      <c r="H44" s="26">
        <v>28.5</v>
      </c>
      <c r="I44" s="26">
        <v>28.5</v>
      </c>
      <c r="J44" s="26">
        <v>28.5</v>
      </c>
      <c r="K44" s="26">
        <v>28.5</v>
      </c>
      <c r="L44" s="26">
        <v>28.5</v>
      </c>
      <c r="M44" s="26">
        <v>28.5</v>
      </c>
      <c r="N44" s="26">
        <v>28.5</v>
      </c>
      <c r="O44" s="26">
        <v>28.5</v>
      </c>
      <c r="P44" s="26">
        <v>28.5</v>
      </c>
      <c r="Q44" s="26">
        <v>28.5</v>
      </c>
      <c r="R44" s="26">
        <v>28.5</v>
      </c>
      <c r="S44" s="26">
        <v>28.5</v>
      </c>
      <c r="T44" s="26">
        <v>28.5</v>
      </c>
      <c r="U44" s="26">
        <v>28.5</v>
      </c>
      <c r="V44" s="26">
        <v>28.5</v>
      </c>
      <c r="W44" s="26">
        <v>28.5</v>
      </c>
      <c r="X44" s="26">
        <v>28.5</v>
      </c>
      <c r="Y44" s="26">
        <v>28.5</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2.8987535800000002</v>
      </c>
      <c r="C47" s="26">
        <v>2.8987535800000002</v>
      </c>
      <c r="D47" s="26">
        <v>2.8987535800000002</v>
      </c>
      <c r="E47" s="26">
        <v>2.8987535800000002</v>
      </c>
      <c r="F47" s="26">
        <v>2.8987535800000002</v>
      </c>
      <c r="G47" s="26">
        <v>2.8987535800000002</v>
      </c>
      <c r="H47" s="26">
        <v>2.8987535800000002</v>
      </c>
      <c r="I47" s="26">
        <v>2.8987535800000002</v>
      </c>
      <c r="J47" s="26">
        <v>2.8987535800000002</v>
      </c>
      <c r="K47" s="26">
        <v>2.8987535800000002</v>
      </c>
      <c r="L47" s="26">
        <v>2.8987535800000002</v>
      </c>
      <c r="M47" s="26">
        <v>2.8987535800000002</v>
      </c>
      <c r="N47" s="26">
        <v>2.8987535800000002</v>
      </c>
      <c r="O47" s="26">
        <v>2.8987535800000002</v>
      </c>
      <c r="P47" s="26">
        <v>2.8987535800000002</v>
      </c>
      <c r="Q47" s="26">
        <v>2.8987535800000002</v>
      </c>
      <c r="R47" s="26">
        <v>2.8987535800000002</v>
      </c>
      <c r="S47" s="26">
        <v>2.8987535800000002</v>
      </c>
      <c r="T47" s="26">
        <v>2.8987535800000002</v>
      </c>
      <c r="U47" s="26">
        <v>2.8987535800000002</v>
      </c>
      <c r="V47" s="26">
        <v>2.8987535800000002</v>
      </c>
      <c r="W47" s="26">
        <v>2.8987535800000002</v>
      </c>
      <c r="X47" s="26">
        <v>2.8987535800000002</v>
      </c>
      <c r="Y47" s="26">
        <v>2.8987535800000002</v>
      </c>
    </row>
    <row r="48" spans="1:25" ht="15" thickBot="1" x14ac:dyDescent="0.25">
      <c r="A48" s="14">
        <v>7</v>
      </c>
      <c r="B48" s="70">
        <v>1159.81</v>
      </c>
      <c r="C48" s="70">
        <v>1159.55</v>
      </c>
      <c r="D48" s="70">
        <v>1159.3699999999999</v>
      </c>
      <c r="E48" s="70">
        <v>1159.24</v>
      </c>
      <c r="F48" s="70">
        <v>1159.23</v>
      </c>
      <c r="G48" s="70">
        <v>1159.3399999999999</v>
      </c>
      <c r="H48" s="70">
        <v>1159.45</v>
      </c>
      <c r="I48" s="70">
        <v>1173.96</v>
      </c>
      <c r="J48" s="70">
        <v>1164.75</v>
      </c>
      <c r="K48" s="70">
        <v>1164.3599999999999</v>
      </c>
      <c r="L48" s="70">
        <v>1162.3399999999999</v>
      </c>
      <c r="M48" s="70">
        <v>1160.05</v>
      </c>
      <c r="N48" s="70">
        <v>1159.72</v>
      </c>
      <c r="O48" s="70">
        <v>1159.67</v>
      </c>
      <c r="P48" s="70">
        <v>1160.06</v>
      </c>
      <c r="Q48" s="70">
        <v>1160.33</v>
      </c>
      <c r="R48" s="70">
        <v>1162.67</v>
      </c>
      <c r="S48" s="70">
        <v>1160.42</v>
      </c>
      <c r="T48" s="70">
        <v>1160.6300000000001</v>
      </c>
      <c r="U48" s="70">
        <v>1160.73</v>
      </c>
      <c r="V48" s="70">
        <v>1160.76</v>
      </c>
      <c r="W48" s="70">
        <v>1160.83</v>
      </c>
      <c r="X48" s="70">
        <v>1162.47</v>
      </c>
      <c r="Y48" s="71">
        <v>1160.56</v>
      </c>
    </row>
    <row r="49" spans="1:25" ht="51" outlineLevel="1" x14ac:dyDescent="0.2">
      <c r="A49" s="3" t="s">
        <v>38</v>
      </c>
      <c r="B49" s="26">
        <v>989.09562260999996</v>
      </c>
      <c r="C49" s="26">
        <v>988.83287666000001</v>
      </c>
      <c r="D49" s="26">
        <v>988.65035595999996</v>
      </c>
      <c r="E49" s="26">
        <v>988.51712999999995</v>
      </c>
      <c r="F49" s="26">
        <v>988.51245809</v>
      </c>
      <c r="G49" s="26">
        <v>988.61860253999998</v>
      </c>
      <c r="H49" s="26">
        <v>988.72902758999999</v>
      </c>
      <c r="I49" s="26">
        <v>1003.24371873</v>
      </c>
      <c r="J49" s="26">
        <v>994.03551668</v>
      </c>
      <c r="K49" s="26">
        <v>993.64193404000002</v>
      </c>
      <c r="L49" s="26">
        <v>991.62577446</v>
      </c>
      <c r="M49" s="26">
        <v>989.33452062000003</v>
      </c>
      <c r="N49" s="26">
        <v>988.99886605999995</v>
      </c>
      <c r="O49" s="26">
        <v>988.95612417999996</v>
      </c>
      <c r="P49" s="26">
        <v>989.33807604000003</v>
      </c>
      <c r="Q49" s="26">
        <v>989.61080202999995</v>
      </c>
      <c r="R49" s="26">
        <v>991.95597129999999</v>
      </c>
      <c r="S49" s="26">
        <v>989.70339407999995</v>
      </c>
      <c r="T49" s="26">
        <v>989.90653061</v>
      </c>
      <c r="U49" s="26">
        <v>990.00867055000003</v>
      </c>
      <c r="V49" s="26">
        <v>990.04373205000002</v>
      </c>
      <c r="W49" s="26">
        <v>990.11059513999999</v>
      </c>
      <c r="X49" s="26">
        <v>991.75007434999998</v>
      </c>
      <c r="Y49" s="26">
        <v>989.83720449999998</v>
      </c>
    </row>
    <row r="50" spans="1:25" ht="38.25" outlineLevel="1" x14ac:dyDescent="0.2">
      <c r="A50" s="3" t="s">
        <v>39</v>
      </c>
      <c r="B50" s="26">
        <v>28.5</v>
      </c>
      <c r="C50" s="26">
        <v>28.5</v>
      </c>
      <c r="D50" s="26">
        <v>28.5</v>
      </c>
      <c r="E50" s="26">
        <v>28.5</v>
      </c>
      <c r="F50" s="26">
        <v>28.5</v>
      </c>
      <c r="G50" s="26">
        <v>28.5</v>
      </c>
      <c r="H50" s="26">
        <v>28.5</v>
      </c>
      <c r="I50" s="26">
        <v>28.5</v>
      </c>
      <c r="J50" s="26">
        <v>28.5</v>
      </c>
      <c r="K50" s="26">
        <v>28.5</v>
      </c>
      <c r="L50" s="26">
        <v>28.5</v>
      </c>
      <c r="M50" s="26">
        <v>28.5</v>
      </c>
      <c r="N50" s="26">
        <v>28.5</v>
      </c>
      <c r="O50" s="26">
        <v>28.5</v>
      </c>
      <c r="P50" s="26">
        <v>28.5</v>
      </c>
      <c r="Q50" s="26">
        <v>28.5</v>
      </c>
      <c r="R50" s="26">
        <v>28.5</v>
      </c>
      <c r="S50" s="26">
        <v>28.5</v>
      </c>
      <c r="T50" s="26">
        <v>28.5</v>
      </c>
      <c r="U50" s="26">
        <v>28.5</v>
      </c>
      <c r="V50" s="26">
        <v>28.5</v>
      </c>
      <c r="W50" s="26">
        <v>28.5</v>
      </c>
      <c r="X50" s="26">
        <v>28.5</v>
      </c>
      <c r="Y50" s="26">
        <v>28.5</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2.8987535800000002</v>
      </c>
      <c r="C53" s="26">
        <v>2.8987535800000002</v>
      </c>
      <c r="D53" s="26">
        <v>2.8987535800000002</v>
      </c>
      <c r="E53" s="26">
        <v>2.8987535800000002</v>
      </c>
      <c r="F53" s="26">
        <v>2.8987535800000002</v>
      </c>
      <c r="G53" s="26">
        <v>2.8987535800000002</v>
      </c>
      <c r="H53" s="26">
        <v>2.8987535800000002</v>
      </c>
      <c r="I53" s="26">
        <v>2.8987535800000002</v>
      </c>
      <c r="J53" s="26">
        <v>2.8987535800000002</v>
      </c>
      <c r="K53" s="26">
        <v>2.8987535800000002</v>
      </c>
      <c r="L53" s="26">
        <v>2.8987535800000002</v>
      </c>
      <c r="M53" s="26">
        <v>2.8987535800000002</v>
      </c>
      <c r="N53" s="26">
        <v>2.8987535800000002</v>
      </c>
      <c r="O53" s="26">
        <v>2.8987535800000002</v>
      </c>
      <c r="P53" s="26">
        <v>2.8987535800000002</v>
      </c>
      <c r="Q53" s="26">
        <v>2.8987535800000002</v>
      </c>
      <c r="R53" s="26">
        <v>2.8987535800000002</v>
      </c>
      <c r="S53" s="26">
        <v>2.8987535800000002</v>
      </c>
      <c r="T53" s="26">
        <v>2.8987535800000002</v>
      </c>
      <c r="U53" s="26">
        <v>2.8987535800000002</v>
      </c>
      <c r="V53" s="26">
        <v>2.8987535800000002</v>
      </c>
      <c r="W53" s="26">
        <v>2.8987535800000002</v>
      </c>
      <c r="X53" s="26">
        <v>2.8987535800000002</v>
      </c>
      <c r="Y53" s="26">
        <v>2.8987535800000002</v>
      </c>
    </row>
    <row r="54" spans="1:25" ht="15" thickBot="1" x14ac:dyDescent="0.25">
      <c r="A54" s="20">
        <v>8</v>
      </c>
      <c r="B54" s="70">
        <v>1159.97</v>
      </c>
      <c r="C54" s="70">
        <v>1158.8499999999999</v>
      </c>
      <c r="D54" s="70">
        <v>1159.29</v>
      </c>
      <c r="E54" s="70">
        <v>1159.3599999999999</v>
      </c>
      <c r="F54" s="70">
        <v>1159.32</v>
      </c>
      <c r="G54" s="70">
        <v>1159.24</v>
      </c>
      <c r="H54" s="70">
        <v>1159.31</v>
      </c>
      <c r="I54" s="70">
        <v>1171.72</v>
      </c>
      <c r="J54" s="70">
        <v>1163.94</v>
      </c>
      <c r="K54" s="70">
        <v>1164.19</v>
      </c>
      <c r="L54" s="70">
        <v>1160.78</v>
      </c>
      <c r="M54" s="70">
        <v>1160.4000000000001</v>
      </c>
      <c r="N54" s="70">
        <v>1160.0999999999999</v>
      </c>
      <c r="O54" s="70">
        <v>1160.32</v>
      </c>
      <c r="P54" s="70">
        <v>1159.8900000000001</v>
      </c>
      <c r="Q54" s="70">
        <v>1160.03</v>
      </c>
      <c r="R54" s="70">
        <v>1162.9000000000001</v>
      </c>
      <c r="S54" s="70">
        <v>1160.6400000000001</v>
      </c>
      <c r="T54" s="70">
        <v>1159.99</v>
      </c>
      <c r="U54" s="70">
        <v>1160.75</v>
      </c>
      <c r="V54" s="70">
        <v>1160.8399999999999</v>
      </c>
      <c r="W54" s="70">
        <v>1160.77</v>
      </c>
      <c r="X54" s="70">
        <v>1161.73</v>
      </c>
      <c r="Y54" s="71">
        <v>1160.6600000000001</v>
      </c>
    </row>
    <row r="55" spans="1:25" ht="51" outlineLevel="1" x14ac:dyDescent="0.2">
      <c r="A55" s="54" t="s">
        <v>38</v>
      </c>
      <c r="B55" s="26">
        <v>989.25237551999999</v>
      </c>
      <c r="C55" s="26">
        <v>988.13452569000003</v>
      </c>
      <c r="D55" s="26">
        <v>988.57455149999998</v>
      </c>
      <c r="E55" s="26">
        <v>988.64182923999999</v>
      </c>
      <c r="F55" s="26">
        <v>988.59890059999998</v>
      </c>
      <c r="G55" s="26">
        <v>988.52188675000002</v>
      </c>
      <c r="H55" s="26">
        <v>988.59336396000003</v>
      </c>
      <c r="I55" s="26">
        <v>1001.00061472</v>
      </c>
      <c r="J55" s="26">
        <v>993.21710146999999</v>
      </c>
      <c r="K55" s="26">
        <v>993.47540637999998</v>
      </c>
      <c r="L55" s="26">
        <v>990.06456958000001</v>
      </c>
      <c r="M55" s="26">
        <v>989.68498873999999</v>
      </c>
      <c r="N55" s="26">
        <v>989.37726719</v>
      </c>
      <c r="O55" s="26">
        <v>989.60290697999994</v>
      </c>
      <c r="P55" s="26">
        <v>989.17355361</v>
      </c>
      <c r="Q55" s="26">
        <v>989.31007473</v>
      </c>
      <c r="R55" s="26">
        <v>992.18372523000005</v>
      </c>
      <c r="S55" s="26">
        <v>989.92397534999998</v>
      </c>
      <c r="T55" s="26">
        <v>989.26884815999995</v>
      </c>
      <c r="U55" s="26">
        <v>990.03154857000004</v>
      </c>
      <c r="V55" s="26">
        <v>990.12233701000002</v>
      </c>
      <c r="W55" s="26">
        <v>990.05022770000005</v>
      </c>
      <c r="X55" s="26">
        <v>991.01541458999998</v>
      </c>
      <c r="Y55" s="26">
        <v>989.94481372999996</v>
      </c>
    </row>
    <row r="56" spans="1:25" ht="38.25" outlineLevel="1" x14ac:dyDescent="0.2">
      <c r="A56" s="3" t="s">
        <v>39</v>
      </c>
      <c r="B56" s="26">
        <v>28.5</v>
      </c>
      <c r="C56" s="26">
        <v>28.5</v>
      </c>
      <c r="D56" s="26">
        <v>28.5</v>
      </c>
      <c r="E56" s="26">
        <v>28.5</v>
      </c>
      <c r="F56" s="26">
        <v>28.5</v>
      </c>
      <c r="G56" s="26">
        <v>28.5</v>
      </c>
      <c r="H56" s="26">
        <v>28.5</v>
      </c>
      <c r="I56" s="26">
        <v>28.5</v>
      </c>
      <c r="J56" s="26">
        <v>28.5</v>
      </c>
      <c r="K56" s="26">
        <v>28.5</v>
      </c>
      <c r="L56" s="26">
        <v>28.5</v>
      </c>
      <c r="M56" s="26">
        <v>28.5</v>
      </c>
      <c r="N56" s="26">
        <v>28.5</v>
      </c>
      <c r="O56" s="26">
        <v>28.5</v>
      </c>
      <c r="P56" s="26">
        <v>28.5</v>
      </c>
      <c r="Q56" s="26">
        <v>28.5</v>
      </c>
      <c r="R56" s="26">
        <v>28.5</v>
      </c>
      <c r="S56" s="26">
        <v>28.5</v>
      </c>
      <c r="T56" s="26">
        <v>28.5</v>
      </c>
      <c r="U56" s="26">
        <v>28.5</v>
      </c>
      <c r="V56" s="26">
        <v>28.5</v>
      </c>
      <c r="W56" s="26">
        <v>28.5</v>
      </c>
      <c r="X56" s="26">
        <v>28.5</v>
      </c>
      <c r="Y56" s="26">
        <v>28.5</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2.8987535800000002</v>
      </c>
      <c r="C59" s="26">
        <v>2.8987535800000002</v>
      </c>
      <c r="D59" s="26">
        <v>2.8987535800000002</v>
      </c>
      <c r="E59" s="26">
        <v>2.8987535800000002</v>
      </c>
      <c r="F59" s="26">
        <v>2.8987535800000002</v>
      </c>
      <c r="G59" s="26">
        <v>2.8987535800000002</v>
      </c>
      <c r="H59" s="26">
        <v>2.8987535800000002</v>
      </c>
      <c r="I59" s="26">
        <v>2.8987535800000002</v>
      </c>
      <c r="J59" s="26">
        <v>2.8987535800000002</v>
      </c>
      <c r="K59" s="26">
        <v>2.8987535800000002</v>
      </c>
      <c r="L59" s="26">
        <v>2.8987535800000002</v>
      </c>
      <c r="M59" s="26">
        <v>2.8987535800000002</v>
      </c>
      <c r="N59" s="26">
        <v>2.8987535800000002</v>
      </c>
      <c r="O59" s="26">
        <v>2.8987535800000002</v>
      </c>
      <c r="P59" s="26">
        <v>2.8987535800000002</v>
      </c>
      <c r="Q59" s="26">
        <v>2.8987535800000002</v>
      </c>
      <c r="R59" s="26">
        <v>2.8987535800000002</v>
      </c>
      <c r="S59" s="26">
        <v>2.8987535800000002</v>
      </c>
      <c r="T59" s="26">
        <v>2.8987535800000002</v>
      </c>
      <c r="U59" s="26">
        <v>2.8987535800000002</v>
      </c>
      <c r="V59" s="26">
        <v>2.8987535800000002</v>
      </c>
      <c r="W59" s="26">
        <v>2.8987535800000002</v>
      </c>
      <c r="X59" s="26">
        <v>2.8987535800000002</v>
      </c>
      <c r="Y59" s="26">
        <v>2.8987535800000002</v>
      </c>
    </row>
    <row r="60" spans="1:25" ht="15" thickBot="1" x14ac:dyDescent="0.25">
      <c r="A60" s="14">
        <v>9</v>
      </c>
      <c r="B60" s="70">
        <v>1159.95</v>
      </c>
      <c r="C60" s="70">
        <v>1158.79</v>
      </c>
      <c r="D60" s="70">
        <v>1158.56</v>
      </c>
      <c r="E60" s="70">
        <v>1159.3499999999999</v>
      </c>
      <c r="F60" s="70">
        <v>1158.5</v>
      </c>
      <c r="G60" s="70">
        <v>1158.4000000000001</v>
      </c>
      <c r="H60" s="70">
        <v>1158.72</v>
      </c>
      <c r="I60" s="70">
        <v>1169.49</v>
      </c>
      <c r="J60" s="70">
        <v>1163.49</v>
      </c>
      <c r="K60" s="70">
        <v>1161.19</v>
      </c>
      <c r="L60" s="70">
        <v>1159.49</v>
      </c>
      <c r="M60" s="70">
        <v>1159.45</v>
      </c>
      <c r="N60" s="70">
        <v>1159.48</v>
      </c>
      <c r="O60" s="70">
        <v>1159.3800000000001</v>
      </c>
      <c r="P60" s="70">
        <v>1159.67</v>
      </c>
      <c r="Q60" s="70">
        <v>1158.8599999999999</v>
      </c>
      <c r="R60" s="70">
        <v>1162.8900000000001</v>
      </c>
      <c r="S60" s="70">
        <v>1158.8499999999999</v>
      </c>
      <c r="T60" s="70">
        <v>1161.26</v>
      </c>
      <c r="U60" s="70">
        <v>1159.5999999999999</v>
      </c>
      <c r="V60" s="70">
        <v>1160.24</v>
      </c>
      <c r="W60" s="70">
        <v>1159.76</v>
      </c>
      <c r="X60" s="70">
        <v>1161.95</v>
      </c>
      <c r="Y60" s="71">
        <v>1159.68</v>
      </c>
    </row>
    <row r="61" spans="1:25" ht="51" outlineLevel="1" x14ac:dyDescent="0.2">
      <c r="A61" s="3" t="s">
        <v>38</v>
      </c>
      <c r="B61" s="26">
        <v>989.23564986999997</v>
      </c>
      <c r="C61" s="26">
        <v>988.07234213000004</v>
      </c>
      <c r="D61" s="26">
        <v>987.84228387999997</v>
      </c>
      <c r="E61" s="26">
        <v>988.62795103999997</v>
      </c>
      <c r="F61" s="26">
        <v>987.78344998</v>
      </c>
      <c r="G61" s="26">
        <v>987.67978922999998</v>
      </c>
      <c r="H61" s="26">
        <v>988.00161447999994</v>
      </c>
      <c r="I61" s="26">
        <v>998.76692892999995</v>
      </c>
      <c r="J61" s="26">
        <v>992.7751753</v>
      </c>
      <c r="K61" s="26">
        <v>990.47469785999999</v>
      </c>
      <c r="L61" s="26">
        <v>988.76718916000004</v>
      </c>
      <c r="M61" s="26">
        <v>988.73094983999999</v>
      </c>
      <c r="N61" s="26">
        <v>988.75636564000001</v>
      </c>
      <c r="O61" s="26">
        <v>988.65854078999996</v>
      </c>
      <c r="P61" s="26">
        <v>988.94702615000006</v>
      </c>
      <c r="Q61" s="26">
        <v>988.13809442000002</v>
      </c>
      <c r="R61" s="26">
        <v>992.17316550999999</v>
      </c>
      <c r="S61" s="26">
        <v>988.12879998999995</v>
      </c>
      <c r="T61" s="26">
        <v>990.53625087</v>
      </c>
      <c r="U61" s="26">
        <v>988.87635066999997</v>
      </c>
      <c r="V61" s="26">
        <v>989.52539879000005</v>
      </c>
      <c r="W61" s="26">
        <v>989.03951035</v>
      </c>
      <c r="X61" s="26">
        <v>991.23134545000005</v>
      </c>
      <c r="Y61" s="26">
        <v>988.95877885000004</v>
      </c>
    </row>
    <row r="62" spans="1:25" ht="38.25" outlineLevel="1" x14ac:dyDescent="0.2">
      <c r="A62" s="3" t="s">
        <v>39</v>
      </c>
      <c r="B62" s="26">
        <v>28.5</v>
      </c>
      <c r="C62" s="26">
        <v>28.5</v>
      </c>
      <c r="D62" s="26">
        <v>28.5</v>
      </c>
      <c r="E62" s="26">
        <v>28.5</v>
      </c>
      <c r="F62" s="26">
        <v>28.5</v>
      </c>
      <c r="G62" s="26">
        <v>28.5</v>
      </c>
      <c r="H62" s="26">
        <v>28.5</v>
      </c>
      <c r="I62" s="26">
        <v>28.5</v>
      </c>
      <c r="J62" s="26">
        <v>28.5</v>
      </c>
      <c r="K62" s="26">
        <v>28.5</v>
      </c>
      <c r="L62" s="26">
        <v>28.5</v>
      </c>
      <c r="M62" s="26">
        <v>28.5</v>
      </c>
      <c r="N62" s="26">
        <v>28.5</v>
      </c>
      <c r="O62" s="26">
        <v>28.5</v>
      </c>
      <c r="P62" s="26">
        <v>28.5</v>
      </c>
      <c r="Q62" s="26">
        <v>28.5</v>
      </c>
      <c r="R62" s="26">
        <v>28.5</v>
      </c>
      <c r="S62" s="26">
        <v>28.5</v>
      </c>
      <c r="T62" s="26">
        <v>28.5</v>
      </c>
      <c r="U62" s="26">
        <v>28.5</v>
      </c>
      <c r="V62" s="26">
        <v>28.5</v>
      </c>
      <c r="W62" s="26">
        <v>28.5</v>
      </c>
      <c r="X62" s="26">
        <v>28.5</v>
      </c>
      <c r="Y62" s="26">
        <v>28.5</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2.8987535800000002</v>
      </c>
      <c r="C65" s="26">
        <v>2.8987535800000002</v>
      </c>
      <c r="D65" s="26">
        <v>2.8987535800000002</v>
      </c>
      <c r="E65" s="26">
        <v>2.8987535800000002</v>
      </c>
      <c r="F65" s="26">
        <v>2.8987535800000002</v>
      </c>
      <c r="G65" s="26">
        <v>2.8987535800000002</v>
      </c>
      <c r="H65" s="26">
        <v>2.8987535800000002</v>
      </c>
      <c r="I65" s="26">
        <v>2.8987535800000002</v>
      </c>
      <c r="J65" s="26">
        <v>2.8987535800000002</v>
      </c>
      <c r="K65" s="26">
        <v>2.8987535800000002</v>
      </c>
      <c r="L65" s="26">
        <v>2.8987535800000002</v>
      </c>
      <c r="M65" s="26">
        <v>2.8987535800000002</v>
      </c>
      <c r="N65" s="26">
        <v>2.8987535800000002</v>
      </c>
      <c r="O65" s="26">
        <v>2.8987535800000002</v>
      </c>
      <c r="P65" s="26">
        <v>2.8987535800000002</v>
      </c>
      <c r="Q65" s="26">
        <v>2.8987535800000002</v>
      </c>
      <c r="R65" s="26">
        <v>2.8987535800000002</v>
      </c>
      <c r="S65" s="26">
        <v>2.8987535800000002</v>
      </c>
      <c r="T65" s="26">
        <v>2.8987535800000002</v>
      </c>
      <c r="U65" s="26">
        <v>2.8987535800000002</v>
      </c>
      <c r="V65" s="26">
        <v>2.8987535800000002</v>
      </c>
      <c r="W65" s="26">
        <v>2.8987535800000002</v>
      </c>
      <c r="X65" s="26">
        <v>2.8987535800000002</v>
      </c>
      <c r="Y65" s="26">
        <v>2.8987535800000002</v>
      </c>
    </row>
    <row r="66" spans="1:25" ht="15" thickBot="1" x14ac:dyDescent="0.25">
      <c r="A66" s="20">
        <v>10</v>
      </c>
      <c r="B66" s="70">
        <v>1159.6500000000001</v>
      </c>
      <c r="C66" s="70">
        <v>1158.68</v>
      </c>
      <c r="D66" s="70">
        <v>1157.71</v>
      </c>
      <c r="E66" s="70">
        <v>1158.2</v>
      </c>
      <c r="F66" s="70">
        <v>1158.24</v>
      </c>
      <c r="G66" s="70">
        <v>1158.25</v>
      </c>
      <c r="H66" s="70">
        <v>1159.06</v>
      </c>
      <c r="I66" s="70">
        <v>1159.52</v>
      </c>
      <c r="J66" s="70">
        <v>1159.25</v>
      </c>
      <c r="K66" s="70">
        <v>1158.74</v>
      </c>
      <c r="L66" s="70">
        <v>1159.25</v>
      </c>
      <c r="M66" s="70">
        <v>1159</v>
      </c>
      <c r="N66" s="70">
        <v>1158.98</v>
      </c>
      <c r="O66" s="70">
        <v>1159.51</v>
      </c>
      <c r="P66" s="70">
        <v>1159.29</v>
      </c>
      <c r="Q66" s="70">
        <v>1159.5</v>
      </c>
      <c r="R66" s="70">
        <v>1162.75</v>
      </c>
      <c r="S66" s="70">
        <v>1159.5999999999999</v>
      </c>
      <c r="T66" s="70">
        <v>1161.9000000000001</v>
      </c>
      <c r="U66" s="70">
        <v>1160.44</v>
      </c>
      <c r="V66" s="70">
        <v>1160.17</v>
      </c>
      <c r="W66" s="70">
        <v>1159.8399999999999</v>
      </c>
      <c r="X66" s="70">
        <v>1163.29</v>
      </c>
      <c r="Y66" s="71">
        <v>1159.8699999999999</v>
      </c>
    </row>
    <row r="67" spans="1:25" ht="51" outlineLevel="1" x14ac:dyDescent="0.2">
      <c r="A67" s="54" t="s">
        <v>38</v>
      </c>
      <c r="B67" s="26">
        <v>988.92843835999997</v>
      </c>
      <c r="C67" s="26">
        <v>987.96444268000005</v>
      </c>
      <c r="D67" s="26">
        <v>986.98905510999998</v>
      </c>
      <c r="E67" s="26">
        <v>987.48138948999997</v>
      </c>
      <c r="F67" s="26">
        <v>987.51738608999995</v>
      </c>
      <c r="G67" s="26">
        <v>987.53051327000003</v>
      </c>
      <c r="H67" s="26">
        <v>988.33939695000004</v>
      </c>
      <c r="I67" s="26">
        <v>988.80328253000005</v>
      </c>
      <c r="J67" s="26">
        <v>988.53095943999995</v>
      </c>
      <c r="K67" s="26">
        <v>988.01746086000003</v>
      </c>
      <c r="L67" s="26">
        <v>988.52992972000004</v>
      </c>
      <c r="M67" s="26">
        <v>988.28555898000002</v>
      </c>
      <c r="N67" s="26">
        <v>988.26390047999996</v>
      </c>
      <c r="O67" s="26">
        <v>988.78987740000002</v>
      </c>
      <c r="P67" s="26">
        <v>988.57163746000003</v>
      </c>
      <c r="Q67" s="26">
        <v>988.78208529999995</v>
      </c>
      <c r="R67" s="26">
        <v>992.03609018999998</v>
      </c>
      <c r="S67" s="26">
        <v>988.87974713999995</v>
      </c>
      <c r="T67" s="26">
        <v>991.18297469000004</v>
      </c>
      <c r="U67" s="26">
        <v>989.72145288000002</v>
      </c>
      <c r="V67" s="26">
        <v>989.44811139000001</v>
      </c>
      <c r="W67" s="26">
        <v>989.12080687000002</v>
      </c>
      <c r="X67" s="26">
        <v>992.56957210999997</v>
      </c>
      <c r="Y67" s="26">
        <v>989.15261311999996</v>
      </c>
    </row>
    <row r="68" spans="1:25" ht="38.25" outlineLevel="1" x14ac:dyDescent="0.2">
      <c r="A68" s="3" t="s">
        <v>39</v>
      </c>
      <c r="B68" s="26">
        <v>28.5</v>
      </c>
      <c r="C68" s="26">
        <v>28.5</v>
      </c>
      <c r="D68" s="26">
        <v>28.5</v>
      </c>
      <c r="E68" s="26">
        <v>28.5</v>
      </c>
      <c r="F68" s="26">
        <v>28.5</v>
      </c>
      <c r="G68" s="26">
        <v>28.5</v>
      </c>
      <c r="H68" s="26">
        <v>28.5</v>
      </c>
      <c r="I68" s="26">
        <v>28.5</v>
      </c>
      <c r="J68" s="26">
        <v>28.5</v>
      </c>
      <c r="K68" s="26">
        <v>28.5</v>
      </c>
      <c r="L68" s="26">
        <v>28.5</v>
      </c>
      <c r="M68" s="26">
        <v>28.5</v>
      </c>
      <c r="N68" s="26">
        <v>28.5</v>
      </c>
      <c r="O68" s="26">
        <v>28.5</v>
      </c>
      <c r="P68" s="26">
        <v>28.5</v>
      </c>
      <c r="Q68" s="26">
        <v>28.5</v>
      </c>
      <c r="R68" s="26">
        <v>28.5</v>
      </c>
      <c r="S68" s="26">
        <v>28.5</v>
      </c>
      <c r="T68" s="26">
        <v>28.5</v>
      </c>
      <c r="U68" s="26">
        <v>28.5</v>
      </c>
      <c r="V68" s="26">
        <v>28.5</v>
      </c>
      <c r="W68" s="26">
        <v>28.5</v>
      </c>
      <c r="X68" s="26">
        <v>28.5</v>
      </c>
      <c r="Y68" s="26">
        <v>28.5</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2.8987535800000002</v>
      </c>
      <c r="C71" s="26">
        <v>2.8987535800000002</v>
      </c>
      <c r="D71" s="26">
        <v>2.8987535800000002</v>
      </c>
      <c r="E71" s="26">
        <v>2.8987535800000002</v>
      </c>
      <c r="F71" s="26">
        <v>2.8987535800000002</v>
      </c>
      <c r="G71" s="26">
        <v>2.8987535800000002</v>
      </c>
      <c r="H71" s="26">
        <v>2.8987535800000002</v>
      </c>
      <c r="I71" s="26">
        <v>2.8987535800000002</v>
      </c>
      <c r="J71" s="26">
        <v>2.8987535800000002</v>
      </c>
      <c r="K71" s="26">
        <v>2.8987535800000002</v>
      </c>
      <c r="L71" s="26">
        <v>2.8987535800000002</v>
      </c>
      <c r="M71" s="26">
        <v>2.8987535800000002</v>
      </c>
      <c r="N71" s="26">
        <v>2.8987535800000002</v>
      </c>
      <c r="O71" s="26">
        <v>2.8987535800000002</v>
      </c>
      <c r="P71" s="26">
        <v>2.8987535800000002</v>
      </c>
      <c r="Q71" s="26">
        <v>2.8987535800000002</v>
      </c>
      <c r="R71" s="26">
        <v>2.8987535800000002</v>
      </c>
      <c r="S71" s="26">
        <v>2.8987535800000002</v>
      </c>
      <c r="T71" s="26">
        <v>2.8987535800000002</v>
      </c>
      <c r="U71" s="26">
        <v>2.8987535800000002</v>
      </c>
      <c r="V71" s="26">
        <v>2.8987535800000002</v>
      </c>
      <c r="W71" s="26">
        <v>2.8987535800000002</v>
      </c>
      <c r="X71" s="26">
        <v>2.8987535800000002</v>
      </c>
      <c r="Y71" s="26">
        <v>2.8987535800000002</v>
      </c>
    </row>
    <row r="72" spans="1:25" ht="15" thickBot="1" x14ac:dyDescent="0.25">
      <c r="A72" s="14">
        <v>11</v>
      </c>
      <c r="B72" s="70">
        <v>1159.92</v>
      </c>
      <c r="C72" s="70">
        <v>1159.6199999999999</v>
      </c>
      <c r="D72" s="70">
        <v>1157.9100000000001</v>
      </c>
      <c r="E72" s="70">
        <v>1158.5999999999999</v>
      </c>
      <c r="F72" s="70">
        <v>1159.19</v>
      </c>
      <c r="G72" s="70">
        <v>1159.31</v>
      </c>
      <c r="H72" s="70">
        <v>1159.3800000000001</v>
      </c>
      <c r="I72" s="70">
        <v>1168.42</v>
      </c>
      <c r="J72" s="70">
        <v>1164.0999999999999</v>
      </c>
      <c r="K72" s="70">
        <v>1160.49</v>
      </c>
      <c r="L72" s="70">
        <v>1159.06</v>
      </c>
      <c r="M72" s="70">
        <v>1159.0999999999999</v>
      </c>
      <c r="N72" s="70">
        <v>1159.1300000000001</v>
      </c>
      <c r="O72" s="70">
        <v>1159.06</v>
      </c>
      <c r="P72" s="70">
        <v>1159.21</v>
      </c>
      <c r="Q72" s="70">
        <v>1159.72</v>
      </c>
      <c r="R72" s="70">
        <v>1163.1400000000001</v>
      </c>
      <c r="S72" s="70">
        <v>1160.1199999999999</v>
      </c>
      <c r="T72" s="70">
        <v>1162.49</v>
      </c>
      <c r="U72" s="70">
        <v>1160.74</v>
      </c>
      <c r="V72" s="70">
        <v>1160.72</v>
      </c>
      <c r="W72" s="70">
        <v>1160.6600000000001</v>
      </c>
      <c r="X72" s="70">
        <v>1162.8599999999999</v>
      </c>
      <c r="Y72" s="71">
        <v>1160.05</v>
      </c>
    </row>
    <row r="73" spans="1:25" ht="51" outlineLevel="1" x14ac:dyDescent="0.2">
      <c r="A73" s="3" t="s">
        <v>38</v>
      </c>
      <c r="B73" s="26">
        <v>989.19988174000002</v>
      </c>
      <c r="C73" s="26">
        <v>988.89815336000004</v>
      </c>
      <c r="D73" s="26">
        <v>987.19395107000003</v>
      </c>
      <c r="E73" s="26">
        <v>987.87759704999996</v>
      </c>
      <c r="F73" s="26">
        <v>988.46742720999998</v>
      </c>
      <c r="G73" s="26">
        <v>988.59308275000001</v>
      </c>
      <c r="H73" s="26">
        <v>988.66564673000005</v>
      </c>
      <c r="I73" s="26">
        <v>997.7036908</v>
      </c>
      <c r="J73" s="26">
        <v>993.38409139999999</v>
      </c>
      <c r="K73" s="26">
        <v>989.76730855000005</v>
      </c>
      <c r="L73" s="26">
        <v>988.34532111999999</v>
      </c>
      <c r="M73" s="26">
        <v>988.38175596999997</v>
      </c>
      <c r="N73" s="26">
        <v>988.41464468000004</v>
      </c>
      <c r="O73" s="26">
        <v>988.33931318999998</v>
      </c>
      <c r="P73" s="26">
        <v>988.49512686000003</v>
      </c>
      <c r="Q73" s="26">
        <v>989.00543914000002</v>
      </c>
      <c r="R73" s="26">
        <v>992.41941473999998</v>
      </c>
      <c r="S73" s="26">
        <v>989.40119112000002</v>
      </c>
      <c r="T73" s="26">
        <v>991.76894189999996</v>
      </c>
      <c r="U73" s="26">
        <v>990.02462456000001</v>
      </c>
      <c r="V73" s="26">
        <v>990.00132107000002</v>
      </c>
      <c r="W73" s="26">
        <v>989.94077573000004</v>
      </c>
      <c r="X73" s="26">
        <v>992.13954837000006</v>
      </c>
      <c r="Y73" s="26">
        <v>989.32743574999995</v>
      </c>
    </row>
    <row r="74" spans="1:25" ht="38.25" outlineLevel="1" x14ac:dyDescent="0.2">
      <c r="A74" s="3" t="s">
        <v>39</v>
      </c>
      <c r="B74" s="26">
        <v>28.5</v>
      </c>
      <c r="C74" s="26">
        <v>28.5</v>
      </c>
      <c r="D74" s="26">
        <v>28.5</v>
      </c>
      <c r="E74" s="26">
        <v>28.5</v>
      </c>
      <c r="F74" s="26">
        <v>28.5</v>
      </c>
      <c r="G74" s="26">
        <v>28.5</v>
      </c>
      <c r="H74" s="26">
        <v>28.5</v>
      </c>
      <c r="I74" s="26">
        <v>28.5</v>
      </c>
      <c r="J74" s="26">
        <v>28.5</v>
      </c>
      <c r="K74" s="26">
        <v>28.5</v>
      </c>
      <c r="L74" s="26">
        <v>28.5</v>
      </c>
      <c r="M74" s="26">
        <v>28.5</v>
      </c>
      <c r="N74" s="26">
        <v>28.5</v>
      </c>
      <c r="O74" s="26">
        <v>28.5</v>
      </c>
      <c r="P74" s="26">
        <v>28.5</v>
      </c>
      <c r="Q74" s="26">
        <v>28.5</v>
      </c>
      <c r="R74" s="26">
        <v>28.5</v>
      </c>
      <c r="S74" s="26">
        <v>28.5</v>
      </c>
      <c r="T74" s="26">
        <v>28.5</v>
      </c>
      <c r="U74" s="26">
        <v>28.5</v>
      </c>
      <c r="V74" s="26">
        <v>28.5</v>
      </c>
      <c r="W74" s="26">
        <v>28.5</v>
      </c>
      <c r="X74" s="26">
        <v>28.5</v>
      </c>
      <c r="Y74" s="26">
        <v>28.5</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2.8987535800000002</v>
      </c>
      <c r="C77" s="26">
        <v>2.8987535800000002</v>
      </c>
      <c r="D77" s="26">
        <v>2.8987535800000002</v>
      </c>
      <c r="E77" s="26">
        <v>2.8987535800000002</v>
      </c>
      <c r="F77" s="26">
        <v>2.8987535800000002</v>
      </c>
      <c r="G77" s="26">
        <v>2.8987535800000002</v>
      </c>
      <c r="H77" s="26">
        <v>2.8987535800000002</v>
      </c>
      <c r="I77" s="26">
        <v>2.8987535800000002</v>
      </c>
      <c r="J77" s="26">
        <v>2.8987535800000002</v>
      </c>
      <c r="K77" s="26">
        <v>2.8987535800000002</v>
      </c>
      <c r="L77" s="26">
        <v>2.8987535800000002</v>
      </c>
      <c r="M77" s="26">
        <v>2.8987535800000002</v>
      </c>
      <c r="N77" s="26">
        <v>2.8987535800000002</v>
      </c>
      <c r="O77" s="26">
        <v>2.8987535800000002</v>
      </c>
      <c r="P77" s="26">
        <v>2.8987535800000002</v>
      </c>
      <c r="Q77" s="26">
        <v>2.8987535800000002</v>
      </c>
      <c r="R77" s="26">
        <v>2.8987535800000002</v>
      </c>
      <c r="S77" s="26">
        <v>2.8987535800000002</v>
      </c>
      <c r="T77" s="26">
        <v>2.8987535800000002</v>
      </c>
      <c r="U77" s="26">
        <v>2.8987535800000002</v>
      </c>
      <c r="V77" s="26">
        <v>2.8987535800000002</v>
      </c>
      <c r="W77" s="26">
        <v>2.8987535800000002</v>
      </c>
      <c r="X77" s="26">
        <v>2.8987535800000002</v>
      </c>
      <c r="Y77" s="26">
        <v>2.8987535800000002</v>
      </c>
    </row>
    <row r="78" spans="1:25" ht="15" thickBot="1" x14ac:dyDescent="0.25">
      <c r="A78" s="20">
        <v>12</v>
      </c>
      <c r="B78" s="70">
        <v>1160.04</v>
      </c>
      <c r="C78" s="70">
        <v>1159.71</v>
      </c>
      <c r="D78" s="70">
        <v>1159.48</v>
      </c>
      <c r="E78" s="70">
        <v>1159.33</v>
      </c>
      <c r="F78" s="70">
        <v>1159.3499999999999</v>
      </c>
      <c r="G78" s="70">
        <v>1159.44</v>
      </c>
      <c r="H78" s="70">
        <v>1159.25</v>
      </c>
      <c r="I78" s="70">
        <v>1159.0899999999999</v>
      </c>
      <c r="J78" s="70">
        <v>1159.26</v>
      </c>
      <c r="K78" s="70">
        <v>1158.96</v>
      </c>
      <c r="L78" s="70">
        <v>1159.97</v>
      </c>
      <c r="M78" s="70">
        <v>1160.18</v>
      </c>
      <c r="N78" s="70">
        <v>1160.07</v>
      </c>
      <c r="O78" s="70">
        <v>1160.08</v>
      </c>
      <c r="P78" s="70">
        <v>1159.77</v>
      </c>
      <c r="Q78" s="70">
        <v>1159.99</v>
      </c>
      <c r="R78" s="70">
        <v>1160.02</v>
      </c>
      <c r="S78" s="70">
        <v>1160.55</v>
      </c>
      <c r="T78" s="70">
        <v>1160.5899999999999</v>
      </c>
      <c r="U78" s="70">
        <v>1160.75</v>
      </c>
      <c r="V78" s="70">
        <v>1170.46</v>
      </c>
      <c r="W78" s="70">
        <v>1160.71</v>
      </c>
      <c r="X78" s="70">
        <v>1162.1600000000001</v>
      </c>
      <c r="Y78" s="71">
        <v>1169.71</v>
      </c>
    </row>
    <row r="79" spans="1:25" ht="51" outlineLevel="1" x14ac:dyDescent="0.2">
      <c r="A79" s="54" t="s">
        <v>38</v>
      </c>
      <c r="B79" s="26">
        <v>989.32522141000004</v>
      </c>
      <c r="C79" s="26">
        <v>988.98895981999999</v>
      </c>
      <c r="D79" s="26">
        <v>988.75691257999995</v>
      </c>
      <c r="E79" s="26">
        <v>988.61200581000003</v>
      </c>
      <c r="F79" s="26">
        <v>988.62671542999999</v>
      </c>
      <c r="G79" s="26">
        <v>988.72062978999998</v>
      </c>
      <c r="H79" s="26">
        <v>988.53027882000004</v>
      </c>
      <c r="I79" s="26">
        <v>988.37114879000001</v>
      </c>
      <c r="J79" s="26">
        <v>988.54541756000003</v>
      </c>
      <c r="K79" s="26">
        <v>988.24524989999998</v>
      </c>
      <c r="L79" s="26">
        <v>989.24837836999995</v>
      </c>
      <c r="M79" s="26">
        <v>989.46111917999997</v>
      </c>
      <c r="N79" s="26">
        <v>989.34690849000003</v>
      </c>
      <c r="O79" s="26">
        <v>989.35754700999996</v>
      </c>
      <c r="P79" s="26">
        <v>989.04666500999997</v>
      </c>
      <c r="Q79" s="26">
        <v>989.27133318999995</v>
      </c>
      <c r="R79" s="26">
        <v>989.30379244999995</v>
      </c>
      <c r="S79" s="26">
        <v>989.82902661000003</v>
      </c>
      <c r="T79" s="26">
        <v>989.87236729000006</v>
      </c>
      <c r="U79" s="26">
        <v>990.03213201000005</v>
      </c>
      <c r="V79" s="26">
        <v>999.74265300000002</v>
      </c>
      <c r="W79" s="26">
        <v>989.99224365999999</v>
      </c>
      <c r="X79" s="26">
        <v>991.44505126000001</v>
      </c>
      <c r="Y79" s="26">
        <v>998.98705961999997</v>
      </c>
    </row>
    <row r="80" spans="1:25" ht="38.25" outlineLevel="1" x14ac:dyDescent="0.2">
      <c r="A80" s="3" t="s">
        <v>39</v>
      </c>
      <c r="B80" s="26">
        <v>28.5</v>
      </c>
      <c r="C80" s="26">
        <v>28.5</v>
      </c>
      <c r="D80" s="26">
        <v>28.5</v>
      </c>
      <c r="E80" s="26">
        <v>28.5</v>
      </c>
      <c r="F80" s="26">
        <v>28.5</v>
      </c>
      <c r="G80" s="26">
        <v>28.5</v>
      </c>
      <c r="H80" s="26">
        <v>28.5</v>
      </c>
      <c r="I80" s="26">
        <v>28.5</v>
      </c>
      <c r="J80" s="26">
        <v>28.5</v>
      </c>
      <c r="K80" s="26">
        <v>28.5</v>
      </c>
      <c r="L80" s="26">
        <v>28.5</v>
      </c>
      <c r="M80" s="26">
        <v>28.5</v>
      </c>
      <c r="N80" s="26">
        <v>28.5</v>
      </c>
      <c r="O80" s="26">
        <v>28.5</v>
      </c>
      <c r="P80" s="26">
        <v>28.5</v>
      </c>
      <c r="Q80" s="26">
        <v>28.5</v>
      </c>
      <c r="R80" s="26">
        <v>28.5</v>
      </c>
      <c r="S80" s="26">
        <v>28.5</v>
      </c>
      <c r="T80" s="26">
        <v>28.5</v>
      </c>
      <c r="U80" s="26">
        <v>28.5</v>
      </c>
      <c r="V80" s="26">
        <v>28.5</v>
      </c>
      <c r="W80" s="26">
        <v>28.5</v>
      </c>
      <c r="X80" s="26">
        <v>28.5</v>
      </c>
      <c r="Y80" s="26">
        <v>28.5</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2.8987535800000002</v>
      </c>
      <c r="C83" s="26">
        <v>2.8987535800000002</v>
      </c>
      <c r="D83" s="26">
        <v>2.8987535800000002</v>
      </c>
      <c r="E83" s="26">
        <v>2.8987535800000002</v>
      </c>
      <c r="F83" s="26">
        <v>2.8987535800000002</v>
      </c>
      <c r="G83" s="26">
        <v>2.8987535800000002</v>
      </c>
      <c r="H83" s="26">
        <v>2.8987535800000002</v>
      </c>
      <c r="I83" s="26">
        <v>2.8987535800000002</v>
      </c>
      <c r="J83" s="26">
        <v>2.8987535800000002</v>
      </c>
      <c r="K83" s="26">
        <v>2.8987535800000002</v>
      </c>
      <c r="L83" s="26">
        <v>2.8987535800000002</v>
      </c>
      <c r="M83" s="26">
        <v>2.8987535800000002</v>
      </c>
      <c r="N83" s="26">
        <v>2.8987535800000002</v>
      </c>
      <c r="O83" s="26">
        <v>2.8987535800000002</v>
      </c>
      <c r="P83" s="26">
        <v>2.8987535800000002</v>
      </c>
      <c r="Q83" s="26">
        <v>2.8987535800000002</v>
      </c>
      <c r="R83" s="26">
        <v>2.8987535800000002</v>
      </c>
      <c r="S83" s="26">
        <v>2.8987535800000002</v>
      </c>
      <c r="T83" s="26">
        <v>2.8987535800000002</v>
      </c>
      <c r="U83" s="26">
        <v>2.8987535800000002</v>
      </c>
      <c r="V83" s="26">
        <v>2.8987535800000002</v>
      </c>
      <c r="W83" s="26">
        <v>2.8987535800000002</v>
      </c>
      <c r="X83" s="26">
        <v>2.8987535800000002</v>
      </c>
      <c r="Y83" s="26">
        <v>2.8987535800000002</v>
      </c>
    </row>
    <row r="84" spans="1:25" ht="15" thickBot="1" x14ac:dyDescent="0.25">
      <c r="A84" s="14">
        <v>13</v>
      </c>
      <c r="B84" s="70">
        <v>1167.1300000000001</v>
      </c>
      <c r="C84" s="70">
        <v>1166.8699999999999</v>
      </c>
      <c r="D84" s="70">
        <v>1162.9000000000001</v>
      </c>
      <c r="E84" s="70">
        <v>1165.9100000000001</v>
      </c>
      <c r="F84" s="70">
        <v>1157.57</v>
      </c>
      <c r="G84" s="70">
        <v>1158.43</v>
      </c>
      <c r="H84" s="70">
        <v>1166.27</v>
      </c>
      <c r="I84" s="70">
        <v>1168.77</v>
      </c>
      <c r="J84" s="70">
        <v>1171.32</v>
      </c>
      <c r="K84" s="70">
        <v>1170.56</v>
      </c>
      <c r="L84" s="70">
        <v>1164.28</v>
      </c>
      <c r="M84" s="70">
        <v>1169.9100000000001</v>
      </c>
      <c r="N84" s="70">
        <v>1159.75</v>
      </c>
      <c r="O84" s="70">
        <v>1160.1300000000001</v>
      </c>
      <c r="P84" s="70">
        <v>1160.06</v>
      </c>
      <c r="Q84" s="70">
        <v>1159.96</v>
      </c>
      <c r="R84" s="70">
        <v>1160.1300000000001</v>
      </c>
      <c r="S84" s="70">
        <v>1160.31</v>
      </c>
      <c r="T84" s="70">
        <v>1160.51</v>
      </c>
      <c r="U84" s="70">
        <v>1160.32</v>
      </c>
      <c r="V84" s="70">
        <v>1160.51</v>
      </c>
      <c r="W84" s="70">
        <v>1160.49</v>
      </c>
      <c r="X84" s="70">
        <v>1160.19</v>
      </c>
      <c r="Y84" s="71">
        <v>1160.1099999999999</v>
      </c>
    </row>
    <row r="85" spans="1:25" ht="51" outlineLevel="1" x14ac:dyDescent="0.2">
      <c r="A85" s="3" t="s">
        <v>38</v>
      </c>
      <c r="B85" s="26">
        <v>996.41128661000005</v>
      </c>
      <c r="C85" s="26">
        <v>996.15257471999996</v>
      </c>
      <c r="D85" s="26">
        <v>992.17899127999999</v>
      </c>
      <c r="E85" s="26">
        <v>995.18849531000001</v>
      </c>
      <c r="F85" s="26">
        <v>986.84694003000004</v>
      </c>
      <c r="G85" s="26">
        <v>987.71027447999995</v>
      </c>
      <c r="H85" s="26">
        <v>995.55344917000002</v>
      </c>
      <c r="I85" s="26">
        <v>998.04956273000005</v>
      </c>
      <c r="J85" s="26">
        <v>1000.60537259</v>
      </c>
      <c r="K85" s="26">
        <v>999.84556768000004</v>
      </c>
      <c r="L85" s="26">
        <v>993.56329257000004</v>
      </c>
      <c r="M85" s="26">
        <v>999.19352756000001</v>
      </c>
      <c r="N85" s="26">
        <v>989.02820111999995</v>
      </c>
      <c r="O85" s="26">
        <v>989.41422279000005</v>
      </c>
      <c r="P85" s="26">
        <v>989.34010809999995</v>
      </c>
      <c r="Q85" s="26">
        <v>989.24174774000005</v>
      </c>
      <c r="R85" s="26">
        <v>989.41551085000003</v>
      </c>
      <c r="S85" s="26">
        <v>989.58964217000005</v>
      </c>
      <c r="T85" s="26">
        <v>989.79187471</v>
      </c>
      <c r="U85" s="26">
        <v>989.60404473000006</v>
      </c>
      <c r="V85" s="26">
        <v>989.79592563000006</v>
      </c>
      <c r="W85" s="26">
        <v>989.76780561999999</v>
      </c>
      <c r="X85" s="26">
        <v>989.47181496999997</v>
      </c>
      <c r="Y85" s="26">
        <v>989.39418690000002</v>
      </c>
    </row>
    <row r="86" spans="1:25" ht="38.25" outlineLevel="1" x14ac:dyDescent="0.2">
      <c r="A86" s="3" t="s">
        <v>39</v>
      </c>
      <c r="B86" s="26">
        <v>28.5</v>
      </c>
      <c r="C86" s="26">
        <v>28.5</v>
      </c>
      <c r="D86" s="26">
        <v>28.5</v>
      </c>
      <c r="E86" s="26">
        <v>28.5</v>
      </c>
      <c r="F86" s="26">
        <v>28.5</v>
      </c>
      <c r="G86" s="26">
        <v>28.5</v>
      </c>
      <c r="H86" s="26">
        <v>28.5</v>
      </c>
      <c r="I86" s="26">
        <v>28.5</v>
      </c>
      <c r="J86" s="26">
        <v>28.5</v>
      </c>
      <c r="K86" s="26">
        <v>28.5</v>
      </c>
      <c r="L86" s="26">
        <v>28.5</v>
      </c>
      <c r="M86" s="26">
        <v>28.5</v>
      </c>
      <c r="N86" s="26">
        <v>28.5</v>
      </c>
      <c r="O86" s="26">
        <v>28.5</v>
      </c>
      <c r="P86" s="26">
        <v>28.5</v>
      </c>
      <c r="Q86" s="26">
        <v>28.5</v>
      </c>
      <c r="R86" s="26">
        <v>28.5</v>
      </c>
      <c r="S86" s="26">
        <v>28.5</v>
      </c>
      <c r="T86" s="26">
        <v>28.5</v>
      </c>
      <c r="U86" s="26">
        <v>28.5</v>
      </c>
      <c r="V86" s="26">
        <v>28.5</v>
      </c>
      <c r="W86" s="26">
        <v>28.5</v>
      </c>
      <c r="X86" s="26">
        <v>28.5</v>
      </c>
      <c r="Y86" s="26">
        <v>28.5</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2.8987535800000002</v>
      </c>
      <c r="C89" s="26">
        <v>2.8987535800000002</v>
      </c>
      <c r="D89" s="26">
        <v>2.8987535800000002</v>
      </c>
      <c r="E89" s="26">
        <v>2.8987535800000002</v>
      </c>
      <c r="F89" s="26">
        <v>2.8987535800000002</v>
      </c>
      <c r="G89" s="26">
        <v>2.8987535800000002</v>
      </c>
      <c r="H89" s="26">
        <v>2.8987535800000002</v>
      </c>
      <c r="I89" s="26">
        <v>2.8987535800000002</v>
      </c>
      <c r="J89" s="26">
        <v>2.8987535800000002</v>
      </c>
      <c r="K89" s="26">
        <v>2.8987535800000002</v>
      </c>
      <c r="L89" s="26">
        <v>2.8987535800000002</v>
      </c>
      <c r="M89" s="26">
        <v>2.8987535800000002</v>
      </c>
      <c r="N89" s="26">
        <v>2.8987535800000002</v>
      </c>
      <c r="O89" s="26">
        <v>2.8987535800000002</v>
      </c>
      <c r="P89" s="26">
        <v>2.8987535800000002</v>
      </c>
      <c r="Q89" s="26">
        <v>2.8987535800000002</v>
      </c>
      <c r="R89" s="26">
        <v>2.8987535800000002</v>
      </c>
      <c r="S89" s="26">
        <v>2.8987535800000002</v>
      </c>
      <c r="T89" s="26">
        <v>2.8987535800000002</v>
      </c>
      <c r="U89" s="26">
        <v>2.8987535800000002</v>
      </c>
      <c r="V89" s="26">
        <v>2.8987535800000002</v>
      </c>
      <c r="W89" s="26">
        <v>2.8987535800000002</v>
      </c>
      <c r="X89" s="26">
        <v>2.8987535800000002</v>
      </c>
      <c r="Y89" s="26">
        <v>2.8987535800000002</v>
      </c>
    </row>
    <row r="90" spans="1:25" ht="15" thickBot="1" x14ac:dyDescent="0.25">
      <c r="A90" s="20">
        <v>14</v>
      </c>
      <c r="B90" s="70">
        <v>1159.46</v>
      </c>
      <c r="C90" s="70">
        <v>1159.1199999999999</v>
      </c>
      <c r="D90" s="70">
        <v>1158.8399999999999</v>
      </c>
      <c r="E90" s="70">
        <v>1158.0899999999999</v>
      </c>
      <c r="F90" s="70">
        <v>1158.69</v>
      </c>
      <c r="G90" s="70">
        <v>1158.6500000000001</v>
      </c>
      <c r="H90" s="70">
        <v>1158.54</v>
      </c>
      <c r="I90" s="70">
        <v>1170.28</v>
      </c>
      <c r="J90" s="70">
        <v>1164.49</v>
      </c>
      <c r="K90" s="70">
        <v>1161.6300000000001</v>
      </c>
      <c r="L90" s="70">
        <v>1159.73</v>
      </c>
      <c r="M90" s="70">
        <v>1159.6600000000001</v>
      </c>
      <c r="N90" s="70">
        <v>1159.74</v>
      </c>
      <c r="O90" s="70">
        <v>1159.7</v>
      </c>
      <c r="P90" s="70">
        <v>1159.76</v>
      </c>
      <c r="Q90" s="70">
        <v>1159.71</v>
      </c>
      <c r="R90" s="70">
        <v>1162.57</v>
      </c>
      <c r="S90" s="70">
        <v>1159.78</v>
      </c>
      <c r="T90" s="70">
        <v>1162.3</v>
      </c>
      <c r="U90" s="70">
        <v>1160.27</v>
      </c>
      <c r="V90" s="70">
        <v>1160</v>
      </c>
      <c r="W90" s="70">
        <v>1160.1300000000001</v>
      </c>
      <c r="X90" s="70">
        <v>1162.71</v>
      </c>
      <c r="Y90" s="71">
        <v>1159.81</v>
      </c>
    </row>
    <row r="91" spans="1:25" ht="51" outlineLevel="1" x14ac:dyDescent="0.2">
      <c r="A91" s="54" t="s">
        <v>38</v>
      </c>
      <c r="B91" s="26">
        <v>988.74241559999996</v>
      </c>
      <c r="C91" s="26">
        <v>988.40554422000002</v>
      </c>
      <c r="D91" s="26">
        <v>988.1240292</v>
      </c>
      <c r="E91" s="26">
        <v>987.36809225000002</v>
      </c>
      <c r="F91" s="26">
        <v>987.97472821999997</v>
      </c>
      <c r="G91" s="26">
        <v>987.92887922</v>
      </c>
      <c r="H91" s="26">
        <v>987.81747794</v>
      </c>
      <c r="I91" s="26">
        <v>999.55993792000004</v>
      </c>
      <c r="J91" s="26">
        <v>993.76924876999999</v>
      </c>
      <c r="K91" s="26">
        <v>990.91506083000002</v>
      </c>
      <c r="L91" s="26">
        <v>989.00752892000003</v>
      </c>
      <c r="M91" s="26">
        <v>988.94419540000001</v>
      </c>
      <c r="N91" s="26">
        <v>989.02150070000005</v>
      </c>
      <c r="O91" s="26">
        <v>988.98510926999995</v>
      </c>
      <c r="P91" s="26">
        <v>989.04053695000005</v>
      </c>
      <c r="Q91" s="26">
        <v>988.99255327000003</v>
      </c>
      <c r="R91" s="26">
        <v>991.85471928000004</v>
      </c>
      <c r="S91" s="26">
        <v>989.06295848000002</v>
      </c>
      <c r="T91" s="26">
        <v>991.57744660000003</v>
      </c>
      <c r="U91" s="26">
        <v>989.55014358999995</v>
      </c>
      <c r="V91" s="26">
        <v>989.28491487999997</v>
      </c>
      <c r="W91" s="26">
        <v>989.41325936999999</v>
      </c>
      <c r="X91" s="26">
        <v>991.99514981000004</v>
      </c>
      <c r="Y91" s="26">
        <v>989.09325494999996</v>
      </c>
    </row>
    <row r="92" spans="1:25" ht="38.25" outlineLevel="1" x14ac:dyDescent="0.2">
      <c r="A92" s="3" t="s">
        <v>39</v>
      </c>
      <c r="B92" s="26">
        <v>28.5</v>
      </c>
      <c r="C92" s="26">
        <v>28.5</v>
      </c>
      <c r="D92" s="26">
        <v>28.5</v>
      </c>
      <c r="E92" s="26">
        <v>28.5</v>
      </c>
      <c r="F92" s="26">
        <v>28.5</v>
      </c>
      <c r="G92" s="26">
        <v>28.5</v>
      </c>
      <c r="H92" s="26">
        <v>28.5</v>
      </c>
      <c r="I92" s="26">
        <v>28.5</v>
      </c>
      <c r="J92" s="26">
        <v>28.5</v>
      </c>
      <c r="K92" s="26">
        <v>28.5</v>
      </c>
      <c r="L92" s="26">
        <v>28.5</v>
      </c>
      <c r="M92" s="26">
        <v>28.5</v>
      </c>
      <c r="N92" s="26">
        <v>28.5</v>
      </c>
      <c r="O92" s="26">
        <v>28.5</v>
      </c>
      <c r="P92" s="26">
        <v>28.5</v>
      </c>
      <c r="Q92" s="26">
        <v>28.5</v>
      </c>
      <c r="R92" s="26">
        <v>28.5</v>
      </c>
      <c r="S92" s="26">
        <v>28.5</v>
      </c>
      <c r="T92" s="26">
        <v>28.5</v>
      </c>
      <c r="U92" s="26">
        <v>28.5</v>
      </c>
      <c r="V92" s="26">
        <v>28.5</v>
      </c>
      <c r="W92" s="26">
        <v>28.5</v>
      </c>
      <c r="X92" s="26">
        <v>28.5</v>
      </c>
      <c r="Y92" s="26">
        <v>28.5</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2.8987535800000002</v>
      </c>
      <c r="C95" s="26">
        <v>2.8987535800000002</v>
      </c>
      <c r="D95" s="26">
        <v>2.8987535800000002</v>
      </c>
      <c r="E95" s="26">
        <v>2.8987535800000002</v>
      </c>
      <c r="F95" s="26">
        <v>2.8987535800000002</v>
      </c>
      <c r="G95" s="26">
        <v>2.8987535800000002</v>
      </c>
      <c r="H95" s="26">
        <v>2.8987535800000002</v>
      </c>
      <c r="I95" s="26">
        <v>2.8987535800000002</v>
      </c>
      <c r="J95" s="26">
        <v>2.8987535800000002</v>
      </c>
      <c r="K95" s="26">
        <v>2.8987535800000002</v>
      </c>
      <c r="L95" s="26">
        <v>2.8987535800000002</v>
      </c>
      <c r="M95" s="26">
        <v>2.8987535800000002</v>
      </c>
      <c r="N95" s="26">
        <v>2.8987535800000002</v>
      </c>
      <c r="O95" s="26">
        <v>2.8987535800000002</v>
      </c>
      <c r="P95" s="26">
        <v>2.8987535800000002</v>
      </c>
      <c r="Q95" s="26">
        <v>2.8987535800000002</v>
      </c>
      <c r="R95" s="26">
        <v>2.8987535800000002</v>
      </c>
      <c r="S95" s="26">
        <v>2.8987535800000002</v>
      </c>
      <c r="T95" s="26">
        <v>2.8987535800000002</v>
      </c>
      <c r="U95" s="26">
        <v>2.8987535800000002</v>
      </c>
      <c r="V95" s="26">
        <v>2.8987535800000002</v>
      </c>
      <c r="W95" s="26">
        <v>2.8987535800000002</v>
      </c>
      <c r="X95" s="26">
        <v>2.8987535800000002</v>
      </c>
      <c r="Y95" s="26">
        <v>2.8987535800000002</v>
      </c>
    </row>
    <row r="96" spans="1:25" ht="15" thickBot="1" x14ac:dyDescent="0.25">
      <c r="A96" s="14">
        <v>15</v>
      </c>
      <c r="B96" s="70">
        <v>1159.44</v>
      </c>
      <c r="C96" s="70">
        <v>1159.02</v>
      </c>
      <c r="D96" s="70">
        <v>1144.9000000000001</v>
      </c>
      <c r="E96" s="70">
        <v>1143.67</v>
      </c>
      <c r="F96" s="70">
        <v>1142.8499999999999</v>
      </c>
      <c r="G96" s="70">
        <v>1143.31</v>
      </c>
      <c r="H96" s="70">
        <v>1142.51</v>
      </c>
      <c r="I96" s="70">
        <v>1154.68</v>
      </c>
      <c r="J96" s="70">
        <v>1164.01</v>
      </c>
      <c r="K96" s="70">
        <v>1160.9000000000001</v>
      </c>
      <c r="L96" s="70">
        <v>1158.75</v>
      </c>
      <c r="M96" s="70">
        <v>1159.4100000000001</v>
      </c>
      <c r="N96" s="70">
        <v>1158.26</v>
      </c>
      <c r="O96" s="70">
        <v>1158.75</v>
      </c>
      <c r="P96" s="70">
        <v>1158.8599999999999</v>
      </c>
      <c r="Q96" s="70">
        <v>1155.77</v>
      </c>
      <c r="R96" s="70">
        <v>1161.6199999999999</v>
      </c>
      <c r="S96" s="70">
        <v>1144.7</v>
      </c>
      <c r="T96" s="70">
        <v>1161.2</v>
      </c>
      <c r="U96" s="70">
        <v>1159.4100000000001</v>
      </c>
      <c r="V96" s="70">
        <v>1159.43</v>
      </c>
      <c r="W96" s="70">
        <v>1159.97</v>
      </c>
      <c r="X96" s="70">
        <v>1162.4100000000001</v>
      </c>
      <c r="Y96" s="71">
        <v>1159.69</v>
      </c>
    </row>
    <row r="97" spans="1:25" ht="51" outlineLevel="1" x14ac:dyDescent="0.2">
      <c r="A97" s="3" t="s">
        <v>38</v>
      </c>
      <c r="B97" s="26">
        <v>988.71673104000001</v>
      </c>
      <c r="C97" s="26">
        <v>988.29950812000004</v>
      </c>
      <c r="D97" s="26">
        <v>974.18153214999995</v>
      </c>
      <c r="E97" s="26">
        <v>972.95530013999996</v>
      </c>
      <c r="F97" s="26">
        <v>972.13288205000003</v>
      </c>
      <c r="G97" s="26">
        <v>972.59482744000002</v>
      </c>
      <c r="H97" s="26">
        <v>971.78824992</v>
      </c>
      <c r="I97" s="26">
        <v>983.95843356</v>
      </c>
      <c r="J97" s="26">
        <v>993.28637316000004</v>
      </c>
      <c r="K97" s="26">
        <v>990.17643539999995</v>
      </c>
      <c r="L97" s="26">
        <v>988.02667059999999</v>
      </c>
      <c r="M97" s="26">
        <v>988.69504966</v>
      </c>
      <c r="N97" s="26">
        <v>987.53908273000002</v>
      </c>
      <c r="O97" s="26">
        <v>988.03320984000004</v>
      </c>
      <c r="P97" s="26">
        <v>988.13986451000005</v>
      </c>
      <c r="Q97" s="26">
        <v>985.05132580999998</v>
      </c>
      <c r="R97" s="26">
        <v>990.90060842000003</v>
      </c>
      <c r="S97" s="26">
        <v>973.98624089999998</v>
      </c>
      <c r="T97" s="26">
        <v>990.48100952000004</v>
      </c>
      <c r="U97" s="26">
        <v>988.69148074999998</v>
      </c>
      <c r="V97" s="26">
        <v>988.71259564000002</v>
      </c>
      <c r="W97" s="26">
        <v>989.25301937999996</v>
      </c>
      <c r="X97" s="26">
        <v>991.68724322000003</v>
      </c>
      <c r="Y97" s="26">
        <v>988.96744779000005</v>
      </c>
    </row>
    <row r="98" spans="1:25" ht="38.25" outlineLevel="1" x14ac:dyDescent="0.2">
      <c r="A98" s="3" t="s">
        <v>39</v>
      </c>
      <c r="B98" s="26">
        <v>28.5</v>
      </c>
      <c r="C98" s="26">
        <v>28.5</v>
      </c>
      <c r="D98" s="26">
        <v>28.5</v>
      </c>
      <c r="E98" s="26">
        <v>28.5</v>
      </c>
      <c r="F98" s="26">
        <v>28.5</v>
      </c>
      <c r="G98" s="26">
        <v>28.5</v>
      </c>
      <c r="H98" s="26">
        <v>28.5</v>
      </c>
      <c r="I98" s="26">
        <v>28.5</v>
      </c>
      <c r="J98" s="26">
        <v>28.5</v>
      </c>
      <c r="K98" s="26">
        <v>28.5</v>
      </c>
      <c r="L98" s="26">
        <v>28.5</v>
      </c>
      <c r="M98" s="26">
        <v>28.5</v>
      </c>
      <c r="N98" s="26">
        <v>28.5</v>
      </c>
      <c r="O98" s="26">
        <v>28.5</v>
      </c>
      <c r="P98" s="26">
        <v>28.5</v>
      </c>
      <c r="Q98" s="26">
        <v>28.5</v>
      </c>
      <c r="R98" s="26">
        <v>28.5</v>
      </c>
      <c r="S98" s="26">
        <v>28.5</v>
      </c>
      <c r="T98" s="26">
        <v>28.5</v>
      </c>
      <c r="U98" s="26">
        <v>28.5</v>
      </c>
      <c r="V98" s="26">
        <v>28.5</v>
      </c>
      <c r="W98" s="26">
        <v>28.5</v>
      </c>
      <c r="X98" s="26">
        <v>28.5</v>
      </c>
      <c r="Y98" s="26">
        <v>28.5</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2.8987535800000002</v>
      </c>
      <c r="C101" s="26">
        <v>2.8987535800000002</v>
      </c>
      <c r="D101" s="26">
        <v>2.8987535800000002</v>
      </c>
      <c r="E101" s="26">
        <v>2.8987535800000002</v>
      </c>
      <c r="F101" s="26">
        <v>2.8987535800000002</v>
      </c>
      <c r="G101" s="26">
        <v>2.8987535800000002</v>
      </c>
      <c r="H101" s="26">
        <v>2.8987535800000002</v>
      </c>
      <c r="I101" s="26">
        <v>2.8987535800000002</v>
      </c>
      <c r="J101" s="26">
        <v>2.8987535800000002</v>
      </c>
      <c r="K101" s="26">
        <v>2.8987535800000002</v>
      </c>
      <c r="L101" s="26">
        <v>2.8987535800000002</v>
      </c>
      <c r="M101" s="26">
        <v>2.8987535800000002</v>
      </c>
      <c r="N101" s="26">
        <v>2.8987535800000002</v>
      </c>
      <c r="O101" s="26">
        <v>2.8987535800000002</v>
      </c>
      <c r="P101" s="26">
        <v>2.8987535800000002</v>
      </c>
      <c r="Q101" s="26">
        <v>2.8987535800000002</v>
      </c>
      <c r="R101" s="26">
        <v>2.8987535800000002</v>
      </c>
      <c r="S101" s="26">
        <v>2.8987535800000002</v>
      </c>
      <c r="T101" s="26">
        <v>2.8987535800000002</v>
      </c>
      <c r="U101" s="26">
        <v>2.8987535800000002</v>
      </c>
      <c r="V101" s="26">
        <v>2.8987535800000002</v>
      </c>
      <c r="W101" s="26">
        <v>2.8987535800000002</v>
      </c>
      <c r="X101" s="26">
        <v>2.8987535800000002</v>
      </c>
      <c r="Y101" s="26">
        <v>2.8987535800000002</v>
      </c>
    </row>
    <row r="102" spans="1:25" ht="15" thickBot="1" x14ac:dyDescent="0.25">
      <c r="A102" s="20">
        <v>16</v>
      </c>
      <c r="B102" s="70">
        <v>1159.67</v>
      </c>
      <c r="C102" s="70">
        <v>1159.03</v>
      </c>
      <c r="D102" s="70">
        <v>1158.77</v>
      </c>
      <c r="E102" s="70">
        <v>1158.77</v>
      </c>
      <c r="F102" s="70">
        <v>1158.51</v>
      </c>
      <c r="G102" s="70">
        <v>1158.6600000000001</v>
      </c>
      <c r="H102" s="70">
        <v>1158.78</v>
      </c>
      <c r="I102" s="70">
        <v>1168.74</v>
      </c>
      <c r="J102" s="70">
        <v>1165.4000000000001</v>
      </c>
      <c r="K102" s="70">
        <v>1162.0899999999999</v>
      </c>
      <c r="L102" s="70">
        <v>1159.97</v>
      </c>
      <c r="M102" s="70">
        <v>1160.3399999999999</v>
      </c>
      <c r="N102" s="70">
        <v>1159.94</v>
      </c>
      <c r="O102" s="70">
        <v>1159.53</v>
      </c>
      <c r="P102" s="70">
        <v>1159.6099999999999</v>
      </c>
      <c r="Q102" s="70">
        <v>1159.6500000000001</v>
      </c>
      <c r="R102" s="70">
        <v>1162.6500000000001</v>
      </c>
      <c r="S102" s="70">
        <v>1159.81</v>
      </c>
      <c r="T102" s="70">
        <v>1162.26</v>
      </c>
      <c r="U102" s="70">
        <v>1160.45</v>
      </c>
      <c r="V102" s="70">
        <v>1160.3800000000001</v>
      </c>
      <c r="W102" s="70">
        <v>1162.31</v>
      </c>
      <c r="X102" s="70">
        <v>1162.51</v>
      </c>
      <c r="Y102" s="71">
        <v>1160.3</v>
      </c>
    </row>
    <row r="103" spans="1:25" ht="51" outlineLevel="1" x14ac:dyDescent="0.2">
      <c r="A103" s="54" t="s">
        <v>38</v>
      </c>
      <c r="B103" s="26">
        <v>988.94759859999999</v>
      </c>
      <c r="C103" s="26">
        <v>988.31549342000005</v>
      </c>
      <c r="D103" s="26">
        <v>988.05454097999996</v>
      </c>
      <c r="E103" s="26">
        <v>988.04909051000004</v>
      </c>
      <c r="F103" s="26">
        <v>987.79045444999997</v>
      </c>
      <c r="G103" s="26">
        <v>987.93973740000001</v>
      </c>
      <c r="H103" s="26">
        <v>988.05838108</v>
      </c>
      <c r="I103" s="26">
        <v>998.01667855999995</v>
      </c>
      <c r="J103" s="26">
        <v>994.68173192999996</v>
      </c>
      <c r="K103" s="26">
        <v>991.37317136000001</v>
      </c>
      <c r="L103" s="26">
        <v>989.25162690000002</v>
      </c>
      <c r="M103" s="26">
        <v>989.61820194999996</v>
      </c>
      <c r="N103" s="26">
        <v>989.22464193999997</v>
      </c>
      <c r="O103" s="26">
        <v>988.81093765000003</v>
      </c>
      <c r="P103" s="26">
        <v>988.89540887999999</v>
      </c>
      <c r="Q103" s="26">
        <v>988.93388417000006</v>
      </c>
      <c r="R103" s="26">
        <v>991.93217238</v>
      </c>
      <c r="S103" s="26">
        <v>989.08779690999995</v>
      </c>
      <c r="T103" s="26">
        <v>991.54621267000005</v>
      </c>
      <c r="U103" s="26">
        <v>989.73479089</v>
      </c>
      <c r="V103" s="26">
        <v>989.66459056999997</v>
      </c>
      <c r="W103" s="26">
        <v>991.58830868999996</v>
      </c>
      <c r="X103" s="26">
        <v>991.79435439999997</v>
      </c>
      <c r="Y103" s="26">
        <v>989.58039835</v>
      </c>
    </row>
    <row r="104" spans="1:25" ht="38.25" outlineLevel="1" x14ac:dyDescent="0.2">
      <c r="A104" s="3" t="s">
        <v>39</v>
      </c>
      <c r="B104" s="26">
        <v>28.5</v>
      </c>
      <c r="C104" s="26">
        <v>28.5</v>
      </c>
      <c r="D104" s="26">
        <v>28.5</v>
      </c>
      <c r="E104" s="26">
        <v>28.5</v>
      </c>
      <c r="F104" s="26">
        <v>28.5</v>
      </c>
      <c r="G104" s="26">
        <v>28.5</v>
      </c>
      <c r="H104" s="26">
        <v>28.5</v>
      </c>
      <c r="I104" s="26">
        <v>28.5</v>
      </c>
      <c r="J104" s="26">
        <v>28.5</v>
      </c>
      <c r="K104" s="26">
        <v>28.5</v>
      </c>
      <c r="L104" s="26">
        <v>28.5</v>
      </c>
      <c r="M104" s="26">
        <v>28.5</v>
      </c>
      <c r="N104" s="26">
        <v>28.5</v>
      </c>
      <c r="O104" s="26">
        <v>28.5</v>
      </c>
      <c r="P104" s="26">
        <v>28.5</v>
      </c>
      <c r="Q104" s="26">
        <v>28.5</v>
      </c>
      <c r="R104" s="26">
        <v>28.5</v>
      </c>
      <c r="S104" s="26">
        <v>28.5</v>
      </c>
      <c r="T104" s="26">
        <v>28.5</v>
      </c>
      <c r="U104" s="26">
        <v>28.5</v>
      </c>
      <c r="V104" s="26">
        <v>28.5</v>
      </c>
      <c r="W104" s="26">
        <v>28.5</v>
      </c>
      <c r="X104" s="26">
        <v>28.5</v>
      </c>
      <c r="Y104" s="26">
        <v>28.5</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2.8987535800000002</v>
      </c>
      <c r="C107" s="26">
        <v>2.8987535800000002</v>
      </c>
      <c r="D107" s="26">
        <v>2.8987535800000002</v>
      </c>
      <c r="E107" s="26">
        <v>2.8987535800000002</v>
      </c>
      <c r="F107" s="26">
        <v>2.8987535800000002</v>
      </c>
      <c r="G107" s="26">
        <v>2.8987535800000002</v>
      </c>
      <c r="H107" s="26">
        <v>2.8987535800000002</v>
      </c>
      <c r="I107" s="26">
        <v>2.8987535800000002</v>
      </c>
      <c r="J107" s="26">
        <v>2.8987535800000002</v>
      </c>
      <c r="K107" s="26">
        <v>2.8987535800000002</v>
      </c>
      <c r="L107" s="26">
        <v>2.8987535800000002</v>
      </c>
      <c r="M107" s="26">
        <v>2.8987535800000002</v>
      </c>
      <c r="N107" s="26">
        <v>2.8987535800000002</v>
      </c>
      <c r="O107" s="26">
        <v>2.8987535800000002</v>
      </c>
      <c r="P107" s="26">
        <v>2.8987535800000002</v>
      </c>
      <c r="Q107" s="26">
        <v>2.8987535800000002</v>
      </c>
      <c r="R107" s="26">
        <v>2.8987535800000002</v>
      </c>
      <c r="S107" s="26">
        <v>2.8987535800000002</v>
      </c>
      <c r="T107" s="26">
        <v>2.8987535800000002</v>
      </c>
      <c r="U107" s="26">
        <v>2.8987535800000002</v>
      </c>
      <c r="V107" s="26">
        <v>2.8987535800000002</v>
      </c>
      <c r="W107" s="26">
        <v>2.8987535800000002</v>
      </c>
      <c r="X107" s="26">
        <v>2.8987535800000002</v>
      </c>
      <c r="Y107" s="26">
        <v>2.8987535800000002</v>
      </c>
    </row>
    <row r="108" spans="1:25" ht="15" thickBot="1" x14ac:dyDescent="0.25">
      <c r="A108" s="14">
        <v>17</v>
      </c>
      <c r="B108" s="70">
        <v>1159.68</v>
      </c>
      <c r="C108" s="70">
        <v>1159.24</v>
      </c>
      <c r="D108" s="70">
        <v>1159.03</v>
      </c>
      <c r="E108" s="70">
        <v>1158.96</v>
      </c>
      <c r="F108" s="70">
        <v>1158.8900000000001</v>
      </c>
      <c r="G108" s="70">
        <v>1158.8399999999999</v>
      </c>
      <c r="H108" s="70">
        <v>1158.93</v>
      </c>
      <c r="I108" s="70">
        <v>1168.1600000000001</v>
      </c>
      <c r="J108" s="70">
        <v>1164.3</v>
      </c>
      <c r="K108" s="70">
        <v>1161.54</v>
      </c>
      <c r="L108" s="70">
        <v>1160.27</v>
      </c>
      <c r="M108" s="70">
        <v>1160.42</v>
      </c>
      <c r="N108" s="70">
        <v>1160.4100000000001</v>
      </c>
      <c r="O108" s="70">
        <v>1160.43</v>
      </c>
      <c r="P108" s="70">
        <v>1160.74</v>
      </c>
      <c r="Q108" s="70">
        <v>1160.44</v>
      </c>
      <c r="R108" s="70">
        <v>1160.07</v>
      </c>
      <c r="S108" s="70">
        <v>1157.78</v>
      </c>
      <c r="T108" s="70">
        <v>1160.07</v>
      </c>
      <c r="U108" s="70">
        <v>1159.8699999999999</v>
      </c>
      <c r="V108" s="70">
        <v>1159.48</v>
      </c>
      <c r="W108" s="70">
        <v>1162.22</v>
      </c>
      <c r="X108" s="70">
        <v>1162.73</v>
      </c>
      <c r="Y108" s="71">
        <v>1160.07</v>
      </c>
    </row>
    <row r="109" spans="1:25" ht="51" outlineLevel="1" x14ac:dyDescent="0.2">
      <c r="A109" s="3" t="s">
        <v>38</v>
      </c>
      <c r="B109" s="26">
        <v>988.96055706000004</v>
      </c>
      <c r="C109" s="26">
        <v>988.52445826999997</v>
      </c>
      <c r="D109" s="26">
        <v>988.30986899000004</v>
      </c>
      <c r="E109" s="26">
        <v>988.23735211999997</v>
      </c>
      <c r="F109" s="26">
        <v>988.17065430000002</v>
      </c>
      <c r="G109" s="26">
        <v>988.12389793</v>
      </c>
      <c r="H109" s="26">
        <v>988.21558017999996</v>
      </c>
      <c r="I109" s="26">
        <v>997.44503812000005</v>
      </c>
      <c r="J109" s="26">
        <v>993.58278204999999</v>
      </c>
      <c r="K109" s="26">
        <v>990.82192966000002</v>
      </c>
      <c r="L109" s="26">
        <v>989.54813240999999</v>
      </c>
      <c r="M109" s="26">
        <v>989.70014762000005</v>
      </c>
      <c r="N109" s="26">
        <v>989.68663959000003</v>
      </c>
      <c r="O109" s="26">
        <v>989.71345085999997</v>
      </c>
      <c r="P109" s="26">
        <v>990.01937724000004</v>
      </c>
      <c r="Q109" s="26">
        <v>989.71879822999995</v>
      </c>
      <c r="R109" s="26">
        <v>989.35581094999998</v>
      </c>
      <c r="S109" s="26">
        <v>987.05768874</v>
      </c>
      <c r="T109" s="26">
        <v>989.34831729999996</v>
      </c>
      <c r="U109" s="26">
        <v>989.15312489999997</v>
      </c>
      <c r="V109" s="26">
        <v>988.76075877000005</v>
      </c>
      <c r="W109" s="26">
        <v>991.50115000000005</v>
      </c>
      <c r="X109" s="26">
        <v>992.01515042999995</v>
      </c>
      <c r="Y109" s="26">
        <v>989.35088282000004</v>
      </c>
    </row>
    <row r="110" spans="1:25" ht="38.25" outlineLevel="1" x14ac:dyDescent="0.2">
      <c r="A110" s="3" t="s">
        <v>39</v>
      </c>
      <c r="B110" s="26">
        <v>28.5</v>
      </c>
      <c r="C110" s="26">
        <v>28.5</v>
      </c>
      <c r="D110" s="26">
        <v>28.5</v>
      </c>
      <c r="E110" s="26">
        <v>28.5</v>
      </c>
      <c r="F110" s="26">
        <v>28.5</v>
      </c>
      <c r="G110" s="26">
        <v>28.5</v>
      </c>
      <c r="H110" s="26">
        <v>28.5</v>
      </c>
      <c r="I110" s="26">
        <v>28.5</v>
      </c>
      <c r="J110" s="26">
        <v>28.5</v>
      </c>
      <c r="K110" s="26">
        <v>28.5</v>
      </c>
      <c r="L110" s="26">
        <v>28.5</v>
      </c>
      <c r="M110" s="26">
        <v>28.5</v>
      </c>
      <c r="N110" s="26">
        <v>28.5</v>
      </c>
      <c r="O110" s="26">
        <v>28.5</v>
      </c>
      <c r="P110" s="26">
        <v>28.5</v>
      </c>
      <c r="Q110" s="26">
        <v>28.5</v>
      </c>
      <c r="R110" s="26">
        <v>28.5</v>
      </c>
      <c r="S110" s="26">
        <v>28.5</v>
      </c>
      <c r="T110" s="26">
        <v>28.5</v>
      </c>
      <c r="U110" s="26">
        <v>28.5</v>
      </c>
      <c r="V110" s="26">
        <v>28.5</v>
      </c>
      <c r="W110" s="26">
        <v>28.5</v>
      </c>
      <c r="X110" s="26">
        <v>28.5</v>
      </c>
      <c r="Y110" s="26">
        <v>28.5</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2.8987535800000002</v>
      </c>
      <c r="C113" s="26">
        <v>2.8987535800000002</v>
      </c>
      <c r="D113" s="26">
        <v>2.8987535800000002</v>
      </c>
      <c r="E113" s="26">
        <v>2.8987535800000002</v>
      </c>
      <c r="F113" s="26">
        <v>2.8987535800000002</v>
      </c>
      <c r="G113" s="26">
        <v>2.8987535800000002</v>
      </c>
      <c r="H113" s="26">
        <v>2.8987535800000002</v>
      </c>
      <c r="I113" s="26">
        <v>2.8987535800000002</v>
      </c>
      <c r="J113" s="26">
        <v>2.8987535800000002</v>
      </c>
      <c r="K113" s="26">
        <v>2.8987535800000002</v>
      </c>
      <c r="L113" s="26">
        <v>2.8987535800000002</v>
      </c>
      <c r="M113" s="26">
        <v>2.8987535800000002</v>
      </c>
      <c r="N113" s="26">
        <v>2.8987535800000002</v>
      </c>
      <c r="O113" s="26">
        <v>2.8987535800000002</v>
      </c>
      <c r="P113" s="26">
        <v>2.8987535800000002</v>
      </c>
      <c r="Q113" s="26">
        <v>2.8987535800000002</v>
      </c>
      <c r="R113" s="26">
        <v>2.8987535800000002</v>
      </c>
      <c r="S113" s="26">
        <v>2.8987535800000002</v>
      </c>
      <c r="T113" s="26">
        <v>2.8987535800000002</v>
      </c>
      <c r="U113" s="26">
        <v>2.8987535800000002</v>
      </c>
      <c r="V113" s="26">
        <v>2.8987535800000002</v>
      </c>
      <c r="W113" s="26">
        <v>2.8987535800000002</v>
      </c>
      <c r="X113" s="26">
        <v>2.8987535800000002</v>
      </c>
      <c r="Y113" s="26">
        <v>2.8987535800000002</v>
      </c>
    </row>
    <row r="114" spans="1:25" ht="15" thickBot="1" x14ac:dyDescent="0.25">
      <c r="A114" s="15">
        <v>18</v>
      </c>
      <c r="B114" s="70">
        <v>1159.79</v>
      </c>
      <c r="C114" s="70">
        <v>1159.18</v>
      </c>
      <c r="D114" s="70">
        <v>1158.8699999999999</v>
      </c>
      <c r="E114" s="70">
        <v>1158.8900000000001</v>
      </c>
      <c r="F114" s="70">
        <v>1158.8499999999999</v>
      </c>
      <c r="G114" s="70">
        <v>1159</v>
      </c>
      <c r="H114" s="70">
        <v>1157.6400000000001</v>
      </c>
      <c r="I114" s="70">
        <v>1168.8</v>
      </c>
      <c r="J114" s="70">
        <v>1165.3800000000001</v>
      </c>
      <c r="K114" s="70">
        <v>1161.3800000000001</v>
      </c>
      <c r="L114" s="70">
        <v>1158.04</v>
      </c>
      <c r="M114" s="70">
        <v>1157.7</v>
      </c>
      <c r="N114" s="70">
        <v>1157.82</v>
      </c>
      <c r="O114" s="70">
        <v>1158.1500000000001</v>
      </c>
      <c r="P114" s="70">
        <v>1157.1199999999999</v>
      </c>
      <c r="Q114" s="70">
        <v>1157.4000000000001</v>
      </c>
      <c r="R114" s="70">
        <v>1162.81</v>
      </c>
      <c r="S114" s="70">
        <v>1157.73</v>
      </c>
      <c r="T114" s="70">
        <v>1160.67</v>
      </c>
      <c r="U114" s="70">
        <v>1158.8399999999999</v>
      </c>
      <c r="V114" s="70">
        <v>1158.98</v>
      </c>
      <c r="W114" s="70">
        <v>1160.48</v>
      </c>
      <c r="X114" s="70">
        <v>1163.01</v>
      </c>
      <c r="Y114" s="71">
        <v>1158.55</v>
      </c>
    </row>
    <row r="115" spans="1:25" ht="51" outlineLevel="1" x14ac:dyDescent="0.2">
      <c r="A115" s="3" t="s">
        <v>38</v>
      </c>
      <c r="B115" s="26">
        <v>989.06705009999996</v>
      </c>
      <c r="C115" s="26">
        <v>988.46593769000003</v>
      </c>
      <c r="D115" s="26">
        <v>988.15212248</v>
      </c>
      <c r="E115" s="26">
        <v>988.17334530000005</v>
      </c>
      <c r="F115" s="26">
        <v>988.13237293999998</v>
      </c>
      <c r="G115" s="26">
        <v>988.28550402999997</v>
      </c>
      <c r="H115" s="26">
        <v>986.92515089000005</v>
      </c>
      <c r="I115" s="26">
        <v>998.07745198999999</v>
      </c>
      <c r="J115" s="26">
        <v>994.65709548999996</v>
      </c>
      <c r="K115" s="26">
        <v>990.66148412999996</v>
      </c>
      <c r="L115" s="26">
        <v>987.32444232</v>
      </c>
      <c r="M115" s="26">
        <v>986.98569128999998</v>
      </c>
      <c r="N115" s="26">
        <v>987.10514497999998</v>
      </c>
      <c r="O115" s="26">
        <v>987.42636501000004</v>
      </c>
      <c r="P115" s="26">
        <v>986.40492448999998</v>
      </c>
      <c r="Q115" s="26">
        <v>986.68301831999997</v>
      </c>
      <c r="R115" s="26">
        <v>992.09476614000005</v>
      </c>
      <c r="S115" s="26">
        <v>987.01091953000002</v>
      </c>
      <c r="T115" s="26">
        <v>989.94720507</v>
      </c>
      <c r="U115" s="26">
        <v>988.11845252000001</v>
      </c>
      <c r="V115" s="26">
        <v>988.25727945999995</v>
      </c>
      <c r="W115" s="26">
        <v>989.75986396999997</v>
      </c>
      <c r="X115" s="26">
        <v>992.29097635999995</v>
      </c>
      <c r="Y115" s="26">
        <v>987.83528268999999</v>
      </c>
    </row>
    <row r="116" spans="1:25" ht="38.25" outlineLevel="1" x14ac:dyDescent="0.2">
      <c r="A116" s="3" t="s">
        <v>39</v>
      </c>
      <c r="B116" s="26">
        <v>28.5</v>
      </c>
      <c r="C116" s="26">
        <v>28.5</v>
      </c>
      <c r="D116" s="26">
        <v>28.5</v>
      </c>
      <c r="E116" s="26">
        <v>28.5</v>
      </c>
      <c r="F116" s="26">
        <v>28.5</v>
      </c>
      <c r="G116" s="26">
        <v>28.5</v>
      </c>
      <c r="H116" s="26">
        <v>28.5</v>
      </c>
      <c r="I116" s="26">
        <v>28.5</v>
      </c>
      <c r="J116" s="26">
        <v>28.5</v>
      </c>
      <c r="K116" s="26">
        <v>28.5</v>
      </c>
      <c r="L116" s="26">
        <v>28.5</v>
      </c>
      <c r="M116" s="26">
        <v>28.5</v>
      </c>
      <c r="N116" s="26">
        <v>28.5</v>
      </c>
      <c r="O116" s="26">
        <v>28.5</v>
      </c>
      <c r="P116" s="26">
        <v>28.5</v>
      </c>
      <c r="Q116" s="26">
        <v>28.5</v>
      </c>
      <c r="R116" s="26">
        <v>28.5</v>
      </c>
      <c r="S116" s="26">
        <v>28.5</v>
      </c>
      <c r="T116" s="26">
        <v>28.5</v>
      </c>
      <c r="U116" s="26">
        <v>28.5</v>
      </c>
      <c r="V116" s="26">
        <v>28.5</v>
      </c>
      <c r="W116" s="26">
        <v>28.5</v>
      </c>
      <c r="X116" s="26">
        <v>28.5</v>
      </c>
      <c r="Y116" s="26">
        <v>28.5</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2.8987535800000002</v>
      </c>
      <c r="C119" s="26">
        <v>2.8987535800000002</v>
      </c>
      <c r="D119" s="26">
        <v>2.8987535800000002</v>
      </c>
      <c r="E119" s="26">
        <v>2.8987535800000002</v>
      </c>
      <c r="F119" s="26">
        <v>2.8987535800000002</v>
      </c>
      <c r="G119" s="26">
        <v>2.8987535800000002</v>
      </c>
      <c r="H119" s="26">
        <v>2.8987535800000002</v>
      </c>
      <c r="I119" s="26">
        <v>2.8987535800000002</v>
      </c>
      <c r="J119" s="26">
        <v>2.8987535800000002</v>
      </c>
      <c r="K119" s="26">
        <v>2.8987535800000002</v>
      </c>
      <c r="L119" s="26">
        <v>2.8987535800000002</v>
      </c>
      <c r="M119" s="26">
        <v>2.8987535800000002</v>
      </c>
      <c r="N119" s="26">
        <v>2.8987535800000002</v>
      </c>
      <c r="O119" s="26">
        <v>2.8987535800000002</v>
      </c>
      <c r="P119" s="26">
        <v>2.8987535800000002</v>
      </c>
      <c r="Q119" s="26">
        <v>2.8987535800000002</v>
      </c>
      <c r="R119" s="26">
        <v>2.8987535800000002</v>
      </c>
      <c r="S119" s="26">
        <v>2.8987535800000002</v>
      </c>
      <c r="T119" s="26">
        <v>2.8987535800000002</v>
      </c>
      <c r="U119" s="26">
        <v>2.8987535800000002</v>
      </c>
      <c r="V119" s="26">
        <v>2.8987535800000002</v>
      </c>
      <c r="W119" s="26">
        <v>2.8987535800000002</v>
      </c>
      <c r="X119" s="26">
        <v>2.8987535800000002</v>
      </c>
      <c r="Y119" s="26">
        <v>2.8987535800000002</v>
      </c>
    </row>
    <row r="120" spans="1:25" ht="15" thickBot="1" x14ac:dyDescent="0.25">
      <c r="A120" s="20">
        <v>19</v>
      </c>
      <c r="B120" s="70">
        <v>1159.9000000000001</v>
      </c>
      <c r="C120" s="70">
        <v>1159.44</v>
      </c>
      <c r="D120" s="70">
        <v>1158.96</v>
      </c>
      <c r="E120" s="70">
        <v>1158.8499999999999</v>
      </c>
      <c r="F120" s="70">
        <v>1158.75</v>
      </c>
      <c r="G120" s="70">
        <v>1158.67</v>
      </c>
      <c r="H120" s="70">
        <v>1158.9100000000001</v>
      </c>
      <c r="I120" s="70">
        <v>1158.8800000000001</v>
      </c>
      <c r="J120" s="70">
        <v>1159.3</v>
      </c>
      <c r="K120" s="70">
        <v>1159.76</v>
      </c>
      <c r="L120" s="70">
        <v>1160.27</v>
      </c>
      <c r="M120" s="70">
        <v>1160.42</v>
      </c>
      <c r="N120" s="70">
        <v>1160.56</v>
      </c>
      <c r="O120" s="70">
        <v>1160.51</v>
      </c>
      <c r="P120" s="70">
        <v>1158.7</v>
      </c>
      <c r="Q120" s="70">
        <v>1160.33</v>
      </c>
      <c r="R120" s="70">
        <v>1160.1500000000001</v>
      </c>
      <c r="S120" s="70">
        <v>1160.27</v>
      </c>
      <c r="T120" s="70">
        <v>1160.6300000000001</v>
      </c>
      <c r="U120" s="70">
        <v>1160.55</v>
      </c>
      <c r="V120" s="70">
        <v>1160.53</v>
      </c>
      <c r="W120" s="70">
        <v>1158.92</v>
      </c>
      <c r="X120" s="70">
        <v>1158.78</v>
      </c>
      <c r="Y120" s="71">
        <v>1158.42</v>
      </c>
    </row>
    <row r="121" spans="1:25" ht="51" outlineLevel="1" x14ac:dyDescent="0.2">
      <c r="A121" s="54" t="s">
        <v>38</v>
      </c>
      <c r="B121" s="26">
        <v>989.18298877999996</v>
      </c>
      <c r="C121" s="26">
        <v>988.71925091000003</v>
      </c>
      <c r="D121" s="26">
        <v>988.24366005000002</v>
      </c>
      <c r="E121" s="26">
        <v>988.12716817</v>
      </c>
      <c r="F121" s="26">
        <v>988.02792209999996</v>
      </c>
      <c r="G121" s="26">
        <v>987.95214709000004</v>
      </c>
      <c r="H121" s="26">
        <v>988.18850698000006</v>
      </c>
      <c r="I121" s="26">
        <v>988.16448279999997</v>
      </c>
      <c r="J121" s="26">
        <v>988.58518365999998</v>
      </c>
      <c r="K121" s="26">
        <v>989.03625256999999</v>
      </c>
      <c r="L121" s="26">
        <v>989.55103460999999</v>
      </c>
      <c r="M121" s="26">
        <v>989.70206296000003</v>
      </c>
      <c r="N121" s="26">
        <v>989.83709750000003</v>
      </c>
      <c r="O121" s="26">
        <v>989.79114014000004</v>
      </c>
      <c r="P121" s="26">
        <v>987.98305231999996</v>
      </c>
      <c r="Q121" s="26">
        <v>989.61298708000004</v>
      </c>
      <c r="R121" s="26">
        <v>989.42713643000002</v>
      </c>
      <c r="S121" s="26">
        <v>989.54860694000001</v>
      </c>
      <c r="T121" s="26">
        <v>989.91126052000004</v>
      </c>
      <c r="U121" s="26">
        <v>989.83462771999996</v>
      </c>
      <c r="V121" s="26">
        <v>989.80852449999998</v>
      </c>
      <c r="W121" s="26">
        <v>988.19742560999998</v>
      </c>
      <c r="X121" s="26">
        <v>988.06537206999997</v>
      </c>
      <c r="Y121" s="26">
        <v>987.70503721</v>
      </c>
    </row>
    <row r="122" spans="1:25" ht="38.25" outlineLevel="1" x14ac:dyDescent="0.2">
      <c r="A122" s="3" t="s">
        <v>39</v>
      </c>
      <c r="B122" s="26">
        <v>28.5</v>
      </c>
      <c r="C122" s="26">
        <v>28.5</v>
      </c>
      <c r="D122" s="26">
        <v>28.5</v>
      </c>
      <c r="E122" s="26">
        <v>28.5</v>
      </c>
      <c r="F122" s="26">
        <v>28.5</v>
      </c>
      <c r="G122" s="26">
        <v>28.5</v>
      </c>
      <c r="H122" s="26">
        <v>28.5</v>
      </c>
      <c r="I122" s="26">
        <v>28.5</v>
      </c>
      <c r="J122" s="26">
        <v>28.5</v>
      </c>
      <c r="K122" s="26">
        <v>28.5</v>
      </c>
      <c r="L122" s="26">
        <v>28.5</v>
      </c>
      <c r="M122" s="26">
        <v>28.5</v>
      </c>
      <c r="N122" s="26">
        <v>28.5</v>
      </c>
      <c r="O122" s="26">
        <v>28.5</v>
      </c>
      <c r="P122" s="26">
        <v>28.5</v>
      </c>
      <c r="Q122" s="26">
        <v>28.5</v>
      </c>
      <c r="R122" s="26">
        <v>28.5</v>
      </c>
      <c r="S122" s="26">
        <v>28.5</v>
      </c>
      <c r="T122" s="26">
        <v>28.5</v>
      </c>
      <c r="U122" s="26">
        <v>28.5</v>
      </c>
      <c r="V122" s="26">
        <v>28.5</v>
      </c>
      <c r="W122" s="26">
        <v>28.5</v>
      </c>
      <c r="X122" s="26">
        <v>28.5</v>
      </c>
      <c r="Y122" s="26">
        <v>28.5</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2.8987535800000002</v>
      </c>
      <c r="C125" s="26">
        <v>2.8987535800000002</v>
      </c>
      <c r="D125" s="26">
        <v>2.8987535800000002</v>
      </c>
      <c r="E125" s="26">
        <v>2.8987535800000002</v>
      </c>
      <c r="F125" s="26">
        <v>2.8987535800000002</v>
      </c>
      <c r="G125" s="26">
        <v>2.8987535800000002</v>
      </c>
      <c r="H125" s="26">
        <v>2.8987535800000002</v>
      </c>
      <c r="I125" s="26">
        <v>2.8987535800000002</v>
      </c>
      <c r="J125" s="26">
        <v>2.8987535800000002</v>
      </c>
      <c r="K125" s="26">
        <v>2.8987535800000002</v>
      </c>
      <c r="L125" s="26">
        <v>2.8987535800000002</v>
      </c>
      <c r="M125" s="26">
        <v>2.8987535800000002</v>
      </c>
      <c r="N125" s="26">
        <v>2.8987535800000002</v>
      </c>
      <c r="O125" s="26">
        <v>2.8987535800000002</v>
      </c>
      <c r="P125" s="26">
        <v>2.8987535800000002</v>
      </c>
      <c r="Q125" s="26">
        <v>2.8987535800000002</v>
      </c>
      <c r="R125" s="26">
        <v>2.8987535800000002</v>
      </c>
      <c r="S125" s="26">
        <v>2.8987535800000002</v>
      </c>
      <c r="T125" s="26">
        <v>2.8987535800000002</v>
      </c>
      <c r="U125" s="26">
        <v>2.8987535800000002</v>
      </c>
      <c r="V125" s="26">
        <v>2.8987535800000002</v>
      </c>
      <c r="W125" s="26">
        <v>2.8987535800000002</v>
      </c>
      <c r="X125" s="26">
        <v>2.8987535800000002</v>
      </c>
      <c r="Y125" s="26">
        <v>2.8987535800000002</v>
      </c>
    </row>
    <row r="126" spans="1:25" ht="15" thickBot="1" x14ac:dyDescent="0.25">
      <c r="A126" s="14">
        <v>20</v>
      </c>
      <c r="B126" s="70">
        <v>1157.6600000000001</v>
      </c>
      <c r="C126" s="70">
        <v>1157.2</v>
      </c>
      <c r="D126" s="70">
        <v>1156.77</v>
      </c>
      <c r="E126" s="70">
        <v>1156.8900000000001</v>
      </c>
      <c r="F126" s="70">
        <v>1156.55</v>
      </c>
      <c r="G126" s="70">
        <v>1157.01</v>
      </c>
      <c r="H126" s="70">
        <v>1156.8699999999999</v>
      </c>
      <c r="I126" s="70">
        <v>1156.8699999999999</v>
      </c>
      <c r="J126" s="70">
        <v>1157.1199999999999</v>
      </c>
      <c r="K126" s="70">
        <v>1157.3800000000001</v>
      </c>
      <c r="L126" s="70">
        <v>1157.75</v>
      </c>
      <c r="M126" s="70">
        <v>1157.71</v>
      </c>
      <c r="N126" s="70">
        <v>1157.3399999999999</v>
      </c>
      <c r="O126" s="70">
        <v>1157.52</v>
      </c>
      <c r="P126" s="70">
        <v>1157.7</v>
      </c>
      <c r="Q126" s="70">
        <v>1157.28</v>
      </c>
      <c r="R126" s="70">
        <v>1157.54</v>
      </c>
      <c r="S126" s="70">
        <v>1158.07</v>
      </c>
      <c r="T126" s="70">
        <v>1160.6099999999999</v>
      </c>
      <c r="U126" s="70">
        <v>1160.54</v>
      </c>
      <c r="V126" s="70">
        <v>1160.47</v>
      </c>
      <c r="W126" s="70">
        <v>1160.57</v>
      </c>
      <c r="X126" s="70">
        <v>1160.3900000000001</v>
      </c>
      <c r="Y126" s="71">
        <v>1160.29</v>
      </c>
    </row>
    <row r="127" spans="1:25" ht="51" outlineLevel="1" x14ac:dyDescent="0.2">
      <c r="A127" s="3" t="s">
        <v>38</v>
      </c>
      <c r="B127" s="26">
        <v>986.93869307</v>
      </c>
      <c r="C127" s="26">
        <v>986.48429066999995</v>
      </c>
      <c r="D127" s="26">
        <v>986.05602680000004</v>
      </c>
      <c r="E127" s="26">
        <v>986.17083616000002</v>
      </c>
      <c r="F127" s="26">
        <v>985.83580472999995</v>
      </c>
      <c r="G127" s="26">
        <v>986.28893533999997</v>
      </c>
      <c r="H127" s="26">
        <v>986.14976971999999</v>
      </c>
      <c r="I127" s="26">
        <v>986.15536574999999</v>
      </c>
      <c r="J127" s="26">
        <v>986.40440448000004</v>
      </c>
      <c r="K127" s="26">
        <v>986.65822593999997</v>
      </c>
      <c r="L127" s="26">
        <v>987.03212604999999</v>
      </c>
      <c r="M127" s="26">
        <v>986.99177599999996</v>
      </c>
      <c r="N127" s="26">
        <v>986.62289619000001</v>
      </c>
      <c r="O127" s="26">
        <v>986.80481630999998</v>
      </c>
      <c r="P127" s="26">
        <v>986.98420607000003</v>
      </c>
      <c r="Q127" s="26">
        <v>986.55731157000002</v>
      </c>
      <c r="R127" s="26">
        <v>986.82366256</v>
      </c>
      <c r="S127" s="26">
        <v>987.35454163999998</v>
      </c>
      <c r="T127" s="26">
        <v>989.88800232000006</v>
      </c>
      <c r="U127" s="26">
        <v>989.82129763</v>
      </c>
      <c r="V127" s="26">
        <v>989.75594570999999</v>
      </c>
      <c r="W127" s="26">
        <v>989.85214270999995</v>
      </c>
      <c r="X127" s="26">
        <v>989.66828822000002</v>
      </c>
      <c r="Y127" s="26">
        <v>989.57312551999996</v>
      </c>
    </row>
    <row r="128" spans="1:25" ht="38.25" outlineLevel="1" x14ac:dyDescent="0.2">
      <c r="A128" s="3" t="s">
        <v>39</v>
      </c>
      <c r="B128" s="26">
        <v>28.5</v>
      </c>
      <c r="C128" s="26">
        <v>28.5</v>
      </c>
      <c r="D128" s="26">
        <v>28.5</v>
      </c>
      <c r="E128" s="26">
        <v>28.5</v>
      </c>
      <c r="F128" s="26">
        <v>28.5</v>
      </c>
      <c r="G128" s="26">
        <v>28.5</v>
      </c>
      <c r="H128" s="26">
        <v>28.5</v>
      </c>
      <c r="I128" s="26">
        <v>28.5</v>
      </c>
      <c r="J128" s="26">
        <v>28.5</v>
      </c>
      <c r="K128" s="26">
        <v>28.5</v>
      </c>
      <c r="L128" s="26">
        <v>28.5</v>
      </c>
      <c r="M128" s="26">
        <v>28.5</v>
      </c>
      <c r="N128" s="26">
        <v>28.5</v>
      </c>
      <c r="O128" s="26">
        <v>28.5</v>
      </c>
      <c r="P128" s="26">
        <v>28.5</v>
      </c>
      <c r="Q128" s="26">
        <v>28.5</v>
      </c>
      <c r="R128" s="26">
        <v>28.5</v>
      </c>
      <c r="S128" s="26">
        <v>28.5</v>
      </c>
      <c r="T128" s="26">
        <v>28.5</v>
      </c>
      <c r="U128" s="26">
        <v>28.5</v>
      </c>
      <c r="V128" s="26">
        <v>28.5</v>
      </c>
      <c r="W128" s="26">
        <v>28.5</v>
      </c>
      <c r="X128" s="26">
        <v>28.5</v>
      </c>
      <c r="Y128" s="26">
        <v>28.5</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2.8987535800000002</v>
      </c>
      <c r="C131" s="26">
        <v>2.8987535800000002</v>
      </c>
      <c r="D131" s="26">
        <v>2.8987535800000002</v>
      </c>
      <c r="E131" s="26">
        <v>2.8987535800000002</v>
      </c>
      <c r="F131" s="26">
        <v>2.8987535800000002</v>
      </c>
      <c r="G131" s="26">
        <v>2.8987535800000002</v>
      </c>
      <c r="H131" s="26">
        <v>2.8987535800000002</v>
      </c>
      <c r="I131" s="26">
        <v>2.8987535800000002</v>
      </c>
      <c r="J131" s="26">
        <v>2.8987535800000002</v>
      </c>
      <c r="K131" s="26">
        <v>2.8987535800000002</v>
      </c>
      <c r="L131" s="26">
        <v>2.8987535800000002</v>
      </c>
      <c r="M131" s="26">
        <v>2.8987535800000002</v>
      </c>
      <c r="N131" s="26">
        <v>2.8987535800000002</v>
      </c>
      <c r="O131" s="26">
        <v>2.8987535800000002</v>
      </c>
      <c r="P131" s="26">
        <v>2.8987535800000002</v>
      </c>
      <c r="Q131" s="26">
        <v>2.8987535800000002</v>
      </c>
      <c r="R131" s="26">
        <v>2.8987535800000002</v>
      </c>
      <c r="S131" s="26">
        <v>2.8987535800000002</v>
      </c>
      <c r="T131" s="26">
        <v>2.8987535800000002</v>
      </c>
      <c r="U131" s="26">
        <v>2.8987535800000002</v>
      </c>
      <c r="V131" s="26">
        <v>2.8987535800000002</v>
      </c>
      <c r="W131" s="26">
        <v>2.8987535800000002</v>
      </c>
      <c r="X131" s="26">
        <v>2.8987535800000002</v>
      </c>
      <c r="Y131" s="26">
        <v>2.8987535800000002</v>
      </c>
    </row>
    <row r="132" spans="1:25" ht="15" thickBot="1" x14ac:dyDescent="0.25">
      <c r="A132" s="14">
        <v>21</v>
      </c>
      <c r="B132" s="70">
        <v>1159.44</v>
      </c>
      <c r="C132" s="70">
        <v>1159.06</v>
      </c>
      <c r="D132" s="70">
        <v>1158.73</v>
      </c>
      <c r="E132" s="70">
        <v>1156.98</v>
      </c>
      <c r="F132" s="70">
        <v>1157.02</v>
      </c>
      <c r="G132" s="70">
        <v>1156.81</v>
      </c>
      <c r="H132" s="70">
        <v>1158.6199999999999</v>
      </c>
      <c r="I132" s="70">
        <v>1166.81</v>
      </c>
      <c r="J132" s="70">
        <v>1166.68</v>
      </c>
      <c r="K132" s="70">
        <v>1158.0999999999999</v>
      </c>
      <c r="L132" s="70">
        <v>1158.29</v>
      </c>
      <c r="M132" s="70">
        <v>1158.0999999999999</v>
      </c>
      <c r="N132" s="70">
        <v>1158.25</v>
      </c>
      <c r="O132" s="70">
        <v>1157.93</v>
      </c>
      <c r="P132" s="70">
        <v>1157.68</v>
      </c>
      <c r="Q132" s="70">
        <v>1157.67</v>
      </c>
      <c r="R132" s="70">
        <v>1160.45</v>
      </c>
      <c r="S132" s="70">
        <v>1158.78</v>
      </c>
      <c r="T132" s="70">
        <v>1158.82</v>
      </c>
      <c r="U132" s="70">
        <v>1158.72</v>
      </c>
      <c r="V132" s="70">
        <v>1158.92</v>
      </c>
      <c r="W132" s="70">
        <v>1160.51</v>
      </c>
      <c r="X132" s="70">
        <v>1161.3699999999999</v>
      </c>
      <c r="Y132" s="71">
        <v>1157.95</v>
      </c>
    </row>
    <row r="133" spans="1:25" ht="51" outlineLevel="1" x14ac:dyDescent="0.2">
      <c r="A133" s="54" t="s">
        <v>38</v>
      </c>
      <c r="B133" s="26">
        <v>988.72356233999994</v>
      </c>
      <c r="C133" s="26">
        <v>988.34234863999995</v>
      </c>
      <c r="D133" s="26">
        <v>988.01492077</v>
      </c>
      <c r="E133" s="26">
        <v>986.26423998999996</v>
      </c>
      <c r="F133" s="26">
        <v>986.29962007999995</v>
      </c>
      <c r="G133" s="26">
        <v>986.09361419000004</v>
      </c>
      <c r="H133" s="26">
        <v>987.90163302999997</v>
      </c>
      <c r="I133" s="26">
        <v>996.09072091999997</v>
      </c>
      <c r="J133" s="26">
        <v>995.96568821999995</v>
      </c>
      <c r="K133" s="26">
        <v>987.38426421999998</v>
      </c>
      <c r="L133" s="26">
        <v>987.57361759000003</v>
      </c>
      <c r="M133" s="26">
        <v>987.38126335000004</v>
      </c>
      <c r="N133" s="26">
        <v>987.53406321</v>
      </c>
      <c r="O133" s="26">
        <v>987.21136815</v>
      </c>
      <c r="P133" s="26">
        <v>986.96305538000001</v>
      </c>
      <c r="Q133" s="26">
        <v>986.94882555000004</v>
      </c>
      <c r="R133" s="26">
        <v>989.73622527999999</v>
      </c>
      <c r="S133" s="26">
        <v>988.06403485999999</v>
      </c>
      <c r="T133" s="26">
        <v>988.10537439999996</v>
      </c>
      <c r="U133" s="26">
        <v>987.99921319999999</v>
      </c>
      <c r="V133" s="26">
        <v>988.20303493999995</v>
      </c>
      <c r="W133" s="26">
        <v>989.78941322000003</v>
      </c>
      <c r="X133" s="26">
        <v>990.65482976999999</v>
      </c>
      <c r="Y133" s="26">
        <v>987.22838865000006</v>
      </c>
    </row>
    <row r="134" spans="1:25" ht="38.25" outlineLevel="1" x14ac:dyDescent="0.2">
      <c r="A134" s="3" t="s">
        <v>39</v>
      </c>
      <c r="B134" s="26">
        <v>28.5</v>
      </c>
      <c r="C134" s="26">
        <v>28.5</v>
      </c>
      <c r="D134" s="26">
        <v>28.5</v>
      </c>
      <c r="E134" s="26">
        <v>28.5</v>
      </c>
      <c r="F134" s="26">
        <v>28.5</v>
      </c>
      <c r="G134" s="26">
        <v>28.5</v>
      </c>
      <c r="H134" s="26">
        <v>28.5</v>
      </c>
      <c r="I134" s="26">
        <v>28.5</v>
      </c>
      <c r="J134" s="26">
        <v>28.5</v>
      </c>
      <c r="K134" s="26">
        <v>28.5</v>
      </c>
      <c r="L134" s="26">
        <v>28.5</v>
      </c>
      <c r="M134" s="26">
        <v>28.5</v>
      </c>
      <c r="N134" s="26">
        <v>28.5</v>
      </c>
      <c r="O134" s="26">
        <v>28.5</v>
      </c>
      <c r="P134" s="26">
        <v>28.5</v>
      </c>
      <c r="Q134" s="26">
        <v>28.5</v>
      </c>
      <c r="R134" s="26">
        <v>28.5</v>
      </c>
      <c r="S134" s="26">
        <v>28.5</v>
      </c>
      <c r="T134" s="26">
        <v>28.5</v>
      </c>
      <c r="U134" s="26">
        <v>28.5</v>
      </c>
      <c r="V134" s="26">
        <v>28.5</v>
      </c>
      <c r="W134" s="26">
        <v>28.5</v>
      </c>
      <c r="X134" s="26">
        <v>28.5</v>
      </c>
      <c r="Y134" s="26">
        <v>28.5</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2.8987535800000002</v>
      </c>
      <c r="C137" s="26">
        <v>2.8987535800000002</v>
      </c>
      <c r="D137" s="26">
        <v>2.8987535800000002</v>
      </c>
      <c r="E137" s="26">
        <v>2.8987535800000002</v>
      </c>
      <c r="F137" s="26">
        <v>2.8987535800000002</v>
      </c>
      <c r="G137" s="26">
        <v>2.8987535800000002</v>
      </c>
      <c r="H137" s="26">
        <v>2.8987535800000002</v>
      </c>
      <c r="I137" s="26">
        <v>2.8987535800000002</v>
      </c>
      <c r="J137" s="26">
        <v>2.8987535800000002</v>
      </c>
      <c r="K137" s="26">
        <v>2.8987535800000002</v>
      </c>
      <c r="L137" s="26">
        <v>2.8987535800000002</v>
      </c>
      <c r="M137" s="26">
        <v>2.8987535800000002</v>
      </c>
      <c r="N137" s="26">
        <v>2.8987535800000002</v>
      </c>
      <c r="O137" s="26">
        <v>2.8987535800000002</v>
      </c>
      <c r="P137" s="26">
        <v>2.8987535800000002</v>
      </c>
      <c r="Q137" s="26">
        <v>2.8987535800000002</v>
      </c>
      <c r="R137" s="26">
        <v>2.8987535800000002</v>
      </c>
      <c r="S137" s="26">
        <v>2.8987535800000002</v>
      </c>
      <c r="T137" s="26">
        <v>2.8987535800000002</v>
      </c>
      <c r="U137" s="26">
        <v>2.8987535800000002</v>
      </c>
      <c r="V137" s="26">
        <v>2.8987535800000002</v>
      </c>
      <c r="W137" s="26">
        <v>2.8987535800000002</v>
      </c>
      <c r="X137" s="26">
        <v>2.8987535800000002</v>
      </c>
      <c r="Y137" s="26">
        <v>2.8987535800000002</v>
      </c>
    </row>
    <row r="138" spans="1:25" ht="15" thickBot="1" x14ac:dyDescent="0.25">
      <c r="A138" s="14">
        <v>22</v>
      </c>
      <c r="B138" s="70">
        <v>1159.48</v>
      </c>
      <c r="C138" s="70">
        <v>1159.0899999999999</v>
      </c>
      <c r="D138" s="70">
        <v>1158.6600000000001</v>
      </c>
      <c r="E138" s="70">
        <v>1158.51</v>
      </c>
      <c r="F138" s="70">
        <v>1158.43</v>
      </c>
      <c r="G138" s="70">
        <v>1158.4000000000001</v>
      </c>
      <c r="H138" s="70">
        <v>1158.74</v>
      </c>
      <c r="I138" s="70">
        <v>1167.76</v>
      </c>
      <c r="J138" s="70">
        <v>1165.92</v>
      </c>
      <c r="K138" s="70">
        <v>1159.92</v>
      </c>
      <c r="L138" s="70">
        <v>1159.92</v>
      </c>
      <c r="M138" s="70">
        <v>1159.06</v>
      </c>
      <c r="N138" s="70">
        <v>1159.1099999999999</v>
      </c>
      <c r="O138" s="70">
        <v>1159</v>
      </c>
      <c r="P138" s="70">
        <v>1160.46</v>
      </c>
      <c r="Q138" s="70">
        <v>1160.1099999999999</v>
      </c>
      <c r="R138" s="70">
        <v>1161.27</v>
      </c>
      <c r="S138" s="70">
        <v>1158.02</v>
      </c>
      <c r="T138" s="70">
        <v>1160.28</v>
      </c>
      <c r="U138" s="70">
        <v>1160.42</v>
      </c>
      <c r="V138" s="70">
        <v>1160.32</v>
      </c>
      <c r="W138" s="70">
        <v>1162.03</v>
      </c>
      <c r="X138" s="70">
        <v>1163.1099999999999</v>
      </c>
      <c r="Y138" s="71">
        <v>1160</v>
      </c>
    </row>
    <row r="139" spans="1:25" ht="51" outlineLevel="1" x14ac:dyDescent="0.2">
      <c r="A139" s="3" t="s">
        <v>38</v>
      </c>
      <c r="B139" s="26">
        <v>988.75991944999998</v>
      </c>
      <c r="C139" s="26">
        <v>988.37477522999995</v>
      </c>
      <c r="D139" s="26">
        <v>987.93714165999995</v>
      </c>
      <c r="E139" s="26">
        <v>987.78964435</v>
      </c>
      <c r="F139" s="26">
        <v>987.71454970000002</v>
      </c>
      <c r="G139" s="26">
        <v>987.68157919999999</v>
      </c>
      <c r="H139" s="26">
        <v>988.02526580999995</v>
      </c>
      <c r="I139" s="26">
        <v>997.03980321999995</v>
      </c>
      <c r="J139" s="26">
        <v>995.20472969000002</v>
      </c>
      <c r="K139" s="26">
        <v>989.20349042999999</v>
      </c>
      <c r="L139" s="26">
        <v>989.20196022000005</v>
      </c>
      <c r="M139" s="26">
        <v>988.34272275000001</v>
      </c>
      <c r="N139" s="26">
        <v>988.38835984000002</v>
      </c>
      <c r="O139" s="26">
        <v>988.28155930000003</v>
      </c>
      <c r="P139" s="26">
        <v>989.74198864000005</v>
      </c>
      <c r="Q139" s="26">
        <v>989.39196593999998</v>
      </c>
      <c r="R139" s="26">
        <v>990.55383855000002</v>
      </c>
      <c r="S139" s="26">
        <v>987.29921962000003</v>
      </c>
      <c r="T139" s="26">
        <v>989.55765216999998</v>
      </c>
      <c r="U139" s="26">
        <v>989.69656744999997</v>
      </c>
      <c r="V139" s="26">
        <v>989.59684113000003</v>
      </c>
      <c r="W139" s="26">
        <v>991.31178040999998</v>
      </c>
      <c r="X139" s="26">
        <v>992.39434961999996</v>
      </c>
      <c r="Y139" s="26">
        <v>989.28096703000006</v>
      </c>
    </row>
    <row r="140" spans="1:25" ht="38.25" outlineLevel="1" x14ac:dyDescent="0.2">
      <c r="A140" s="3" t="s">
        <v>39</v>
      </c>
      <c r="B140" s="26">
        <v>28.5</v>
      </c>
      <c r="C140" s="26">
        <v>28.5</v>
      </c>
      <c r="D140" s="26">
        <v>28.5</v>
      </c>
      <c r="E140" s="26">
        <v>28.5</v>
      </c>
      <c r="F140" s="26">
        <v>28.5</v>
      </c>
      <c r="G140" s="26">
        <v>28.5</v>
      </c>
      <c r="H140" s="26">
        <v>28.5</v>
      </c>
      <c r="I140" s="26">
        <v>28.5</v>
      </c>
      <c r="J140" s="26">
        <v>28.5</v>
      </c>
      <c r="K140" s="26">
        <v>28.5</v>
      </c>
      <c r="L140" s="26">
        <v>28.5</v>
      </c>
      <c r="M140" s="26">
        <v>28.5</v>
      </c>
      <c r="N140" s="26">
        <v>28.5</v>
      </c>
      <c r="O140" s="26">
        <v>28.5</v>
      </c>
      <c r="P140" s="26">
        <v>28.5</v>
      </c>
      <c r="Q140" s="26">
        <v>28.5</v>
      </c>
      <c r="R140" s="26">
        <v>28.5</v>
      </c>
      <c r="S140" s="26">
        <v>28.5</v>
      </c>
      <c r="T140" s="26">
        <v>28.5</v>
      </c>
      <c r="U140" s="26">
        <v>28.5</v>
      </c>
      <c r="V140" s="26">
        <v>28.5</v>
      </c>
      <c r="W140" s="26">
        <v>28.5</v>
      </c>
      <c r="X140" s="26">
        <v>28.5</v>
      </c>
      <c r="Y140" s="26">
        <v>28.5</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2.8987535800000002</v>
      </c>
      <c r="C143" s="26">
        <v>2.8987535800000002</v>
      </c>
      <c r="D143" s="26">
        <v>2.8987535800000002</v>
      </c>
      <c r="E143" s="26">
        <v>2.8987535800000002</v>
      </c>
      <c r="F143" s="26">
        <v>2.8987535800000002</v>
      </c>
      <c r="G143" s="26">
        <v>2.8987535800000002</v>
      </c>
      <c r="H143" s="26">
        <v>2.8987535800000002</v>
      </c>
      <c r="I143" s="26">
        <v>2.8987535800000002</v>
      </c>
      <c r="J143" s="26">
        <v>2.8987535800000002</v>
      </c>
      <c r="K143" s="26">
        <v>2.8987535800000002</v>
      </c>
      <c r="L143" s="26">
        <v>2.8987535800000002</v>
      </c>
      <c r="M143" s="26">
        <v>2.8987535800000002</v>
      </c>
      <c r="N143" s="26">
        <v>2.8987535800000002</v>
      </c>
      <c r="O143" s="26">
        <v>2.8987535800000002</v>
      </c>
      <c r="P143" s="26">
        <v>2.8987535800000002</v>
      </c>
      <c r="Q143" s="26">
        <v>2.8987535800000002</v>
      </c>
      <c r="R143" s="26">
        <v>2.8987535800000002</v>
      </c>
      <c r="S143" s="26">
        <v>2.8987535800000002</v>
      </c>
      <c r="T143" s="26">
        <v>2.8987535800000002</v>
      </c>
      <c r="U143" s="26">
        <v>2.8987535800000002</v>
      </c>
      <c r="V143" s="26">
        <v>2.8987535800000002</v>
      </c>
      <c r="W143" s="26">
        <v>2.8987535800000002</v>
      </c>
      <c r="X143" s="26">
        <v>2.8987535800000002</v>
      </c>
      <c r="Y143" s="26">
        <v>2.8987535800000002</v>
      </c>
    </row>
    <row r="144" spans="1:25" ht="15" thickBot="1" x14ac:dyDescent="0.25">
      <c r="A144" s="14">
        <v>23</v>
      </c>
      <c r="B144" s="70">
        <v>1159.3599999999999</v>
      </c>
      <c r="C144" s="70">
        <v>1159.1199999999999</v>
      </c>
      <c r="D144" s="70">
        <v>1158.76</v>
      </c>
      <c r="E144" s="70">
        <v>1158.68</v>
      </c>
      <c r="F144" s="70">
        <v>1158.58</v>
      </c>
      <c r="G144" s="70">
        <v>1158.6099999999999</v>
      </c>
      <c r="H144" s="70">
        <v>1158.83</v>
      </c>
      <c r="I144" s="70">
        <v>1166.8800000000001</v>
      </c>
      <c r="J144" s="70">
        <v>1165.2</v>
      </c>
      <c r="K144" s="70">
        <v>1159.55</v>
      </c>
      <c r="L144" s="70">
        <v>1159.8699999999999</v>
      </c>
      <c r="M144" s="70">
        <v>1159.68</v>
      </c>
      <c r="N144" s="70">
        <v>1159.69</v>
      </c>
      <c r="O144" s="70">
        <v>1159.56</v>
      </c>
      <c r="P144" s="70">
        <v>1159.4000000000001</v>
      </c>
      <c r="Q144" s="70">
        <v>1159.55</v>
      </c>
      <c r="R144" s="70">
        <v>1163.17</v>
      </c>
      <c r="S144" s="70">
        <v>1159.06</v>
      </c>
      <c r="T144" s="70">
        <v>1162.02</v>
      </c>
      <c r="U144" s="70">
        <v>1160.33</v>
      </c>
      <c r="V144" s="70">
        <v>1159.74</v>
      </c>
      <c r="W144" s="70">
        <v>1161.8599999999999</v>
      </c>
      <c r="X144" s="70">
        <v>1162.68</v>
      </c>
      <c r="Y144" s="71">
        <v>1159.95</v>
      </c>
    </row>
    <row r="145" spans="1:25" ht="51" outlineLevel="1" x14ac:dyDescent="0.2">
      <c r="A145" s="54" t="s">
        <v>38</v>
      </c>
      <c r="B145" s="26">
        <v>988.64568287999998</v>
      </c>
      <c r="C145" s="26">
        <v>988.40278817000001</v>
      </c>
      <c r="D145" s="26">
        <v>988.04364440999996</v>
      </c>
      <c r="E145" s="26">
        <v>987.96283429000005</v>
      </c>
      <c r="F145" s="26">
        <v>987.85869908999996</v>
      </c>
      <c r="G145" s="26">
        <v>987.89197936999994</v>
      </c>
      <c r="H145" s="26">
        <v>988.10784922000005</v>
      </c>
      <c r="I145" s="26">
        <v>996.16499783999996</v>
      </c>
      <c r="J145" s="26">
        <v>994.48160222000001</v>
      </c>
      <c r="K145" s="26">
        <v>988.83365391999996</v>
      </c>
      <c r="L145" s="26">
        <v>989.14712085999997</v>
      </c>
      <c r="M145" s="26">
        <v>988.96052090000001</v>
      </c>
      <c r="N145" s="26">
        <v>988.97010820000003</v>
      </c>
      <c r="O145" s="26">
        <v>988.83746484999995</v>
      </c>
      <c r="P145" s="26">
        <v>988.67908308999995</v>
      </c>
      <c r="Q145" s="26">
        <v>988.83376199999998</v>
      </c>
      <c r="R145" s="26">
        <v>992.45619169999998</v>
      </c>
      <c r="S145" s="26">
        <v>988.34186756999998</v>
      </c>
      <c r="T145" s="26">
        <v>991.30245407999996</v>
      </c>
      <c r="U145" s="26">
        <v>989.61385828000004</v>
      </c>
      <c r="V145" s="26">
        <v>989.02368391000005</v>
      </c>
      <c r="W145" s="26">
        <v>991.14166012999999</v>
      </c>
      <c r="X145" s="26">
        <v>991.96579654000004</v>
      </c>
      <c r="Y145" s="26">
        <v>989.23357639999995</v>
      </c>
    </row>
    <row r="146" spans="1:25" ht="38.25" outlineLevel="1" x14ac:dyDescent="0.2">
      <c r="A146" s="3" t="s">
        <v>39</v>
      </c>
      <c r="B146" s="26">
        <v>28.5</v>
      </c>
      <c r="C146" s="26">
        <v>28.5</v>
      </c>
      <c r="D146" s="26">
        <v>28.5</v>
      </c>
      <c r="E146" s="26">
        <v>28.5</v>
      </c>
      <c r="F146" s="26">
        <v>28.5</v>
      </c>
      <c r="G146" s="26">
        <v>28.5</v>
      </c>
      <c r="H146" s="26">
        <v>28.5</v>
      </c>
      <c r="I146" s="26">
        <v>28.5</v>
      </c>
      <c r="J146" s="26">
        <v>28.5</v>
      </c>
      <c r="K146" s="26">
        <v>28.5</v>
      </c>
      <c r="L146" s="26">
        <v>28.5</v>
      </c>
      <c r="M146" s="26">
        <v>28.5</v>
      </c>
      <c r="N146" s="26">
        <v>28.5</v>
      </c>
      <c r="O146" s="26">
        <v>28.5</v>
      </c>
      <c r="P146" s="26">
        <v>28.5</v>
      </c>
      <c r="Q146" s="26">
        <v>28.5</v>
      </c>
      <c r="R146" s="26">
        <v>28.5</v>
      </c>
      <c r="S146" s="26">
        <v>28.5</v>
      </c>
      <c r="T146" s="26">
        <v>28.5</v>
      </c>
      <c r="U146" s="26">
        <v>28.5</v>
      </c>
      <c r="V146" s="26">
        <v>28.5</v>
      </c>
      <c r="W146" s="26">
        <v>28.5</v>
      </c>
      <c r="X146" s="26">
        <v>28.5</v>
      </c>
      <c r="Y146" s="26">
        <v>28.5</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2.8987535800000002</v>
      </c>
      <c r="C149" s="26">
        <v>2.8987535800000002</v>
      </c>
      <c r="D149" s="26">
        <v>2.8987535800000002</v>
      </c>
      <c r="E149" s="26">
        <v>2.8987535800000002</v>
      </c>
      <c r="F149" s="26">
        <v>2.8987535800000002</v>
      </c>
      <c r="G149" s="26">
        <v>2.8987535800000002</v>
      </c>
      <c r="H149" s="26">
        <v>2.8987535800000002</v>
      </c>
      <c r="I149" s="26">
        <v>2.8987535800000002</v>
      </c>
      <c r="J149" s="26">
        <v>2.8987535800000002</v>
      </c>
      <c r="K149" s="26">
        <v>2.8987535800000002</v>
      </c>
      <c r="L149" s="26">
        <v>2.8987535800000002</v>
      </c>
      <c r="M149" s="26">
        <v>2.8987535800000002</v>
      </c>
      <c r="N149" s="26">
        <v>2.8987535800000002</v>
      </c>
      <c r="O149" s="26">
        <v>2.8987535800000002</v>
      </c>
      <c r="P149" s="26">
        <v>2.8987535800000002</v>
      </c>
      <c r="Q149" s="26">
        <v>2.8987535800000002</v>
      </c>
      <c r="R149" s="26">
        <v>2.8987535800000002</v>
      </c>
      <c r="S149" s="26">
        <v>2.8987535800000002</v>
      </c>
      <c r="T149" s="26">
        <v>2.8987535800000002</v>
      </c>
      <c r="U149" s="26">
        <v>2.8987535800000002</v>
      </c>
      <c r="V149" s="26">
        <v>2.8987535800000002</v>
      </c>
      <c r="W149" s="26">
        <v>2.8987535800000002</v>
      </c>
      <c r="X149" s="26">
        <v>2.8987535800000002</v>
      </c>
      <c r="Y149" s="26">
        <v>2.8987535800000002</v>
      </c>
    </row>
    <row r="150" spans="1:25" ht="15" thickBot="1" x14ac:dyDescent="0.25">
      <c r="A150" s="14">
        <v>24</v>
      </c>
      <c r="B150" s="70">
        <v>1159.47</v>
      </c>
      <c r="C150" s="70">
        <v>1159.0899999999999</v>
      </c>
      <c r="D150" s="70">
        <v>1158.68</v>
      </c>
      <c r="E150" s="70">
        <v>1157.1199999999999</v>
      </c>
      <c r="F150" s="70">
        <v>1158.4000000000001</v>
      </c>
      <c r="G150" s="70">
        <v>1158.45</v>
      </c>
      <c r="H150" s="70">
        <v>1158.76</v>
      </c>
      <c r="I150" s="70">
        <v>1167.3399999999999</v>
      </c>
      <c r="J150" s="70">
        <v>1165.3800000000001</v>
      </c>
      <c r="K150" s="70">
        <v>1159.9100000000001</v>
      </c>
      <c r="L150" s="70">
        <v>1160.21</v>
      </c>
      <c r="M150" s="70">
        <v>1160.21</v>
      </c>
      <c r="N150" s="70">
        <v>1159.6400000000001</v>
      </c>
      <c r="O150" s="70">
        <v>1160.1600000000001</v>
      </c>
      <c r="P150" s="70">
        <v>1160.3</v>
      </c>
      <c r="Q150" s="70">
        <v>1160.3699999999999</v>
      </c>
      <c r="R150" s="70">
        <v>1162.6600000000001</v>
      </c>
      <c r="S150" s="70">
        <v>1160.3</v>
      </c>
      <c r="T150" s="70">
        <v>1161.74</v>
      </c>
      <c r="U150" s="70">
        <v>1159.95</v>
      </c>
      <c r="V150" s="70">
        <v>1160.4100000000001</v>
      </c>
      <c r="W150" s="70">
        <v>1159.32</v>
      </c>
      <c r="X150" s="70">
        <v>1161.24</v>
      </c>
      <c r="Y150" s="71">
        <v>1160.1099999999999</v>
      </c>
    </row>
    <row r="151" spans="1:25" ht="51" outlineLevel="1" x14ac:dyDescent="0.2">
      <c r="A151" s="54" t="s">
        <v>38</v>
      </c>
      <c r="B151" s="26">
        <v>988.75080760000003</v>
      </c>
      <c r="C151" s="26">
        <v>988.37081003000003</v>
      </c>
      <c r="D151" s="26">
        <v>987.96254476000001</v>
      </c>
      <c r="E151" s="26">
        <v>986.39657724999995</v>
      </c>
      <c r="F151" s="26">
        <v>987.68568857000002</v>
      </c>
      <c r="G151" s="26">
        <v>987.73566244000006</v>
      </c>
      <c r="H151" s="26">
        <v>988.03724244</v>
      </c>
      <c r="I151" s="26">
        <v>996.62598700000001</v>
      </c>
      <c r="J151" s="26">
        <v>994.66494568999997</v>
      </c>
      <c r="K151" s="26">
        <v>989.19127091999997</v>
      </c>
      <c r="L151" s="26">
        <v>989.48820761000002</v>
      </c>
      <c r="M151" s="26">
        <v>989.49278114000003</v>
      </c>
      <c r="N151" s="26">
        <v>988.91745424999999</v>
      </c>
      <c r="O151" s="26">
        <v>989.43680921999999</v>
      </c>
      <c r="P151" s="26">
        <v>989.57857808999995</v>
      </c>
      <c r="Q151" s="26">
        <v>989.64713055000004</v>
      </c>
      <c r="R151" s="26">
        <v>991.93916230000002</v>
      </c>
      <c r="S151" s="26">
        <v>989.57717607999996</v>
      </c>
      <c r="T151" s="26">
        <v>991.01901225999995</v>
      </c>
      <c r="U151" s="26">
        <v>989.23004937999997</v>
      </c>
      <c r="V151" s="26">
        <v>989.69580012999995</v>
      </c>
      <c r="W151" s="26">
        <v>988.60367921</v>
      </c>
      <c r="X151" s="26">
        <v>990.51978226000006</v>
      </c>
      <c r="Y151" s="26">
        <v>989.38965057999997</v>
      </c>
    </row>
    <row r="152" spans="1:25" ht="38.25" outlineLevel="1" x14ac:dyDescent="0.2">
      <c r="A152" s="3" t="s">
        <v>39</v>
      </c>
      <c r="B152" s="26">
        <v>28.5</v>
      </c>
      <c r="C152" s="26">
        <v>28.5</v>
      </c>
      <c r="D152" s="26">
        <v>28.5</v>
      </c>
      <c r="E152" s="26">
        <v>28.5</v>
      </c>
      <c r="F152" s="26">
        <v>28.5</v>
      </c>
      <c r="G152" s="26">
        <v>28.5</v>
      </c>
      <c r="H152" s="26">
        <v>28.5</v>
      </c>
      <c r="I152" s="26">
        <v>28.5</v>
      </c>
      <c r="J152" s="26">
        <v>28.5</v>
      </c>
      <c r="K152" s="26">
        <v>28.5</v>
      </c>
      <c r="L152" s="26">
        <v>28.5</v>
      </c>
      <c r="M152" s="26">
        <v>28.5</v>
      </c>
      <c r="N152" s="26">
        <v>28.5</v>
      </c>
      <c r="O152" s="26">
        <v>28.5</v>
      </c>
      <c r="P152" s="26">
        <v>28.5</v>
      </c>
      <c r="Q152" s="26">
        <v>28.5</v>
      </c>
      <c r="R152" s="26">
        <v>28.5</v>
      </c>
      <c r="S152" s="26">
        <v>28.5</v>
      </c>
      <c r="T152" s="26">
        <v>28.5</v>
      </c>
      <c r="U152" s="26">
        <v>28.5</v>
      </c>
      <c r="V152" s="26">
        <v>28.5</v>
      </c>
      <c r="W152" s="26">
        <v>28.5</v>
      </c>
      <c r="X152" s="26">
        <v>28.5</v>
      </c>
      <c r="Y152" s="26">
        <v>28.5</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2.8987535800000002</v>
      </c>
      <c r="C155" s="26">
        <v>2.8987535800000002</v>
      </c>
      <c r="D155" s="26">
        <v>2.8987535800000002</v>
      </c>
      <c r="E155" s="26">
        <v>2.8987535800000002</v>
      </c>
      <c r="F155" s="26">
        <v>2.8987535800000002</v>
      </c>
      <c r="G155" s="26">
        <v>2.8987535800000002</v>
      </c>
      <c r="H155" s="26">
        <v>2.8987535800000002</v>
      </c>
      <c r="I155" s="26">
        <v>2.8987535800000002</v>
      </c>
      <c r="J155" s="26">
        <v>2.8987535800000002</v>
      </c>
      <c r="K155" s="26">
        <v>2.8987535800000002</v>
      </c>
      <c r="L155" s="26">
        <v>2.8987535800000002</v>
      </c>
      <c r="M155" s="26">
        <v>2.8987535800000002</v>
      </c>
      <c r="N155" s="26">
        <v>2.8987535800000002</v>
      </c>
      <c r="O155" s="26">
        <v>2.8987535800000002</v>
      </c>
      <c r="P155" s="26">
        <v>2.8987535800000002</v>
      </c>
      <c r="Q155" s="26">
        <v>2.8987535800000002</v>
      </c>
      <c r="R155" s="26">
        <v>2.8987535800000002</v>
      </c>
      <c r="S155" s="26">
        <v>2.8987535800000002</v>
      </c>
      <c r="T155" s="26">
        <v>2.8987535800000002</v>
      </c>
      <c r="U155" s="26">
        <v>2.8987535800000002</v>
      </c>
      <c r="V155" s="26">
        <v>2.8987535800000002</v>
      </c>
      <c r="W155" s="26">
        <v>2.8987535800000002</v>
      </c>
      <c r="X155" s="26">
        <v>2.8987535800000002</v>
      </c>
      <c r="Y155" s="26">
        <v>2.8987535800000002</v>
      </c>
    </row>
    <row r="156" spans="1:25" ht="15" thickBot="1" x14ac:dyDescent="0.25">
      <c r="A156" s="14">
        <v>25</v>
      </c>
      <c r="B156" s="70">
        <v>1158.52</v>
      </c>
      <c r="C156" s="70">
        <v>1158.78</v>
      </c>
      <c r="D156" s="70">
        <v>1158.0999999999999</v>
      </c>
      <c r="E156" s="70">
        <v>1157.9000000000001</v>
      </c>
      <c r="F156" s="70">
        <v>1157.97</v>
      </c>
      <c r="G156" s="70">
        <v>1157.77</v>
      </c>
      <c r="H156" s="70">
        <v>1157.83</v>
      </c>
      <c r="I156" s="70">
        <v>1167.8599999999999</v>
      </c>
      <c r="J156" s="70">
        <v>1163.82</v>
      </c>
      <c r="K156" s="70">
        <v>1159.54</v>
      </c>
      <c r="L156" s="70">
        <v>1159.78</v>
      </c>
      <c r="M156" s="70">
        <v>1159.6600000000001</v>
      </c>
      <c r="N156" s="70">
        <v>1159.8</v>
      </c>
      <c r="O156" s="70">
        <v>1159.81</v>
      </c>
      <c r="P156" s="70">
        <v>1160.24</v>
      </c>
      <c r="Q156" s="70">
        <v>1159.48</v>
      </c>
      <c r="R156" s="70">
        <v>1164.8800000000001</v>
      </c>
      <c r="S156" s="70">
        <v>1159.1600000000001</v>
      </c>
      <c r="T156" s="70">
        <v>1161.77</v>
      </c>
      <c r="U156" s="70">
        <v>1160.26</v>
      </c>
      <c r="V156" s="70">
        <v>1160.78</v>
      </c>
      <c r="W156" s="70">
        <v>1161.8</v>
      </c>
      <c r="X156" s="70">
        <v>1162.82</v>
      </c>
      <c r="Y156" s="71">
        <v>1159.28</v>
      </c>
    </row>
    <row r="157" spans="1:25" ht="51" outlineLevel="1" x14ac:dyDescent="0.2">
      <c r="A157" s="3" t="s">
        <v>38</v>
      </c>
      <c r="B157" s="26">
        <v>987.80358798999998</v>
      </c>
      <c r="C157" s="26">
        <v>988.06301814999995</v>
      </c>
      <c r="D157" s="26">
        <v>987.38292948000003</v>
      </c>
      <c r="E157" s="26">
        <v>987.18471005000004</v>
      </c>
      <c r="F157" s="26">
        <v>987.25081267999997</v>
      </c>
      <c r="G157" s="26">
        <v>987.05339226000001</v>
      </c>
      <c r="H157" s="26">
        <v>987.10768629999995</v>
      </c>
      <c r="I157" s="26">
        <v>997.14441435000003</v>
      </c>
      <c r="J157" s="26">
        <v>993.09887354</v>
      </c>
      <c r="K157" s="26">
        <v>988.82062048</v>
      </c>
      <c r="L157" s="26">
        <v>989.05910610000001</v>
      </c>
      <c r="M157" s="26">
        <v>988.94612066000002</v>
      </c>
      <c r="N157" s="26">
        <v>989.07974260000003</v>
      </c>
      <c r="O157" s="26">
        <v>989.09506309999995</v>
      </c>
      <c r="P157" s="26">
        <v>989.51754265</v>
      </c>
      <c r="Q157" s="26">
        <v>988.75666152999997</v>
      </c>
      <c r="R157" s="26">
        <v>994.16595409000001</v>
      </c>
      <c r="S157" s="26">
        <v>988.43725859000006</v>
      </c>
      <c r="T157" s="26">
        <v>991.04994075000002</v>
      </c>
      <c r="U157" s="26">
        <v>989.53642520000005</v>
      </c>
      <c r="V157" s="26">
        <v>990.05944827999997</v>
      </c>
      <c r="W157" s="26">
        <v>991.07805495000002</v>
      </c>
      <c r="X157" s="26">
        <v>992.10323328000004</v>
      </c>
      <c r="Y157" s="26">
        <v>988.56223674</v>
      </c>
    </row>
    <row r="158" spans="1:25" ht="38.25" outlineLevel="1" x14ac:dyDescent="0.2">
      <c r="A158" s="3" t="s">
        <v>39</v>
      </c>
      <c r="B158" s="26">
        <v>28.5</v>
      </c>
      <c r="C158" s="26">
        <v>28.5</v>
      </c>
      <c r="D158" s="26">
        <v>28.5</v>
      </c>
      <c r="E158" s="26">
        <v>28.5</v>
      </c>
      <c r="F158" s="26">
        <v>28.5</v>
      </c>
      <c r="G158" s="26">
        <v>28.5</v>
      </c>
      <c r="H158" s="26">
        <v>28.5</v>
      </c>
      <c r="I158" s="26">
        <v>28.5</v>
      </c>
      <c r="J158" s="26">
        <v>28.5</v>
      </c>
      <c r="K158" s="26">
        <v>28.5</v>
      </c>
      <c r="L158" s="26">
        <v>28.5</v>
      </c>
      <c r="M158" s="26">
        <v>28.5</v>
      </c>
      <c r="N158" s="26">
        <v>28.5</v>
      </c>
      <c r="O158" s="26">
        <v>28.5</v>
      </c>
      <c r="P158" s="26">
        <v>28.5</v>
      </c>
      <c r="Q158" s="26">
        <v>28.5</v>
      </c>
      <c r="R158" s="26">
        <v>28.5</v>
      </c>
      <c r="S158" s="26">
        <v>28.5</v>
      </c>
      <c r="T158" s="26">
        <v>28.5</v>
      </c>
      <c r="U158" s="26">
        <v>28.5</v>
      </c>
      <c r="V158" s="26">
        <v>28.5</v>
      </c>
      <c r="W158" s="26">
        <v>28.5</v>
      </c>
      <c r="X158" s="26">
        <v>28.5</v>
      </c>
      <c r="Y158" s="26">
        <v>28.5</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2.8987535800000002</v>
      </c>
      <c r="C161" s="26">
        <v>2.8987535800000002</v>
      </c>
      <c r="D161" s="26">
        <v>2.8987535800000002</v>
      </c>
      <c r="E161" s="26">
        <v>2.8987535800000002</v>
      </c>
      <c r="F161" s="26">
        <v>2.8987535800000002</v>
      </c>
      <c r="G161" s="26">
        <v>2.8987535800000002</v>
      </c>
      <c r="H161" s="26">
        <v>2.8987535800000002</v>
      </c>
      <c r="I161" s="26">
        <v>2.8987535800000002</v>
      </c>
      <c r="J161" s="26">
        <v>2.8987535800000002</v>
      </c>
      <c r="K161" s="26">
        <v>2.8987535800000002</v>
      </c>
      <c r="L161" s="26">
        <v>2.8987535800000002</v>
      </c>
      <c r="M161" s="26">
        <v>2.8987535800000002</v>
      </c>
      <c r="N161" s="26">
        <v>2.8987535800000002</v>
      </c>
      <c r="O161" s="26">
        <v>2.8987535800000002</v>
      </c>
      <c r="P161" s="26">
        <v>2.8987535800000002</v>
      </c>
      <c r="Q161" s="26">
        <v>2.8987535800000002</v>
      </c>
      <c r="R161" s="26">
        <v>2.8987535800000002</v>
      </c>
      <c r="S161" s="26">
        <v>2.8987535800000002</v>
      </c>
      <c r="T161" s="26">
        <v>2.8987535800000002</v>
      </c>
      <c r="U161" s="26">
        <v>2.8987535800000002</v>
      </c>
      <c r="V161" s="26">
        <v>2.8987535800000002</v>
      </c>
      <c r="W161" s="26">
        <v>2.8987535800000002</v>
      </c>
      <c r="X161" s="26">
        <v>2.8987535800000002</v>
      </c>
      <c r="Y161" s="26">
        <v>2.8987535800000002</v>
      </c>
    </row>
    <row r="162" spans="1:25" ht="15" thickBot="1" x14ac:dyDescent="0.25">
      <c r="A162" s="15">
        <v>26</v>
      </c>
      <c r="B162" s="70">
        <v>1158.57</v>
      </c>
      <c r="C162" s="70">
        <v>1158.73</v>
      </c>
      <c r="D162" s="70">
        <v>1157.5</v>
      </c>
      <c r="E162" s="70">
        <v>1157.8900000000001</v>
      </c>
      <c r="F162" s="70">
        <v>1157.4100000000001</v>
      </c>
      <c r="G162" s="70">
        <v>1157.75</v>
      </c>
      <c r="H162" s="70">
        <v>1157.5</v>
      </c>
      <c r="I162" s="70">
        <v>1159.28</v>
      </c>
      <c r="J162" s="70">
        <v>1158.92</v>
      </c>
      <c r="K162" s="70">
        <v>1159.75</v>
      </c>
      <c r="L162" s="70">
        <v>1158.55</v>
      </c>
      <c r="M162" s="70">
        <v>1158.53</v>
      </c>
      <c r="N162" s="70">
        <v>1158.22</v>
      </c>
      <c r="O162" s="70">
        <v>1158.43</v>
      </c>
      <c r="P162" s="70">
        <v>1158.19</v>
      </c>
      <c r="Q162" s="70">
        <v>1157.0999999999999</v>
      </c>
      <c r="R162" s="70">
        <v>1158.28</v>
      </c>
      <c r="S162" s="70">
        <v>1158.3</v>
      </c>
      <c r="T162" s="70">
        <v>1158.9000000000001</v>
      </c>
      <c r="U162" s="70">
        <v>1159.79</v>
      </c>
      <c r="V162" s="70">
        <v>1159.75</v>
      </c>
      <c r="W162" s="70">
        <v>1159.72</v>
      </c>
      <c r="X162" s="70">
        <v>1159.43</v>
      </c>
      <c r="Y162" s="71">
        <v>1159.83</v>
      </c>
    </row>
    <row r="163" spans="1:25" ht="51" outlineLevel="1" x14ac:dyDescent="0.2">
      <c r="A163" s="3" t="s">
        <v>38</v>
      </c>
      <c r="B163" s="26">
        <v>987.85390061999999</v>
      </c>
      <c r="C163" s="26">
        <v>988.00783659000001</v>
      </c>
      <c r="D163" s="26">
        <v>986.78006925</v>
      </c>
      <c r="E163" s="26">
        <v>987.16699709</v>
      </c>
      <c r="F163" s="26">
        <v>986.68782693000003</v>
      </c>
      <c r="G163" s="26">
        <v>987.03202784999996</v>
      </c>
      <c r="H163" s="26">
        <v>986.77646102000006</v>
      </c>
      <c r="I163" s="26">
        <v>988.56031900000005</v>
      </c>
      <c r="J163" s="26">
        <v>988.20257501000003</v>
      </c>
      <c r="K163" s="26">
        <v>989.03519673000005</v>
      </c>
      <c r="L163" s="26">
        <v>987.82968840000001</v>
      </c>
      <c r="M163" s="26">
        <v>987.81200056</v>
      </c>
      <c r="N163" s="26">
        <v>987.50568752000004</v>
      </c>
      <c r="O163" s="26">
        <v>987.71624240000006</v>
      </c>
      <c r="P163" s="26">
        <v>987.46739399000001</v>
      </c>
      <c r="Q163" s="26">
        <v>986.38268444000005</v>
      </c>
      <c r="R163" s="26">
        <v>987.55975100000001</v>
      </c>
      <c r="S163" s="26">
        <v>987.58367530999999</v>
      </c>
      <c r="T163" s="26">
        <v>988.18196599999999</v>
      </c>
      <c r="U163" s="26">
        <v>989.06745899999999</v>
      </c>
      <c r="V163" s="26">
        <v>989.03432563000001</v>
      </c>
      <c r="W163" s="26">
        <v>988.99869999999999</v>
      </c>
      <c r="X163" s="26">
        <v>988.71603453</v>
      </c>
      <c r="Y163" s="26">
        <v>989.11045219000005</v>
      </c>
    </row>
    <row r="164" spans="1:25" ht="38.25" outlineLevel="1" x14ac:dyDescent="0.2">
      <c r="A164" s="3" t="s">
        <v>39</v>
      </c>
      <c r="B164" s="26">
        <v>28.5</v>
      </c>
      <c r="C164" s="26">
        <v>28.5</v>
      </c>
      <c r="D164" s="26">
        <v>28.5</v>
      </c>
      <c r="E164" s="26">
        <v>28.5</v>
      </c>
      <c r="F164" s="26">
        <v>28.5</v>
      </c>
      <c r="G164" s="26">
        <v>28.5</v>
      </c>
      <c r="H164" s="26">
        <v>28.5</v>
      </c>
      <c r="I164" s="26">
        <v>28.5</v>
      </c>
      <c r="J164" s="26">
        <v>28.5</v>
      </c>
      <c r="K164" s="26">
        <v>28.5</v>
      </c>
      <c r="L164" s="26">
        <v>28.5</v>
      </c>
      <c r="M164" s="26">
        <v>28.5</v>
      </c>
      <c r="N164" s="26">
        <v>28.5</v>
      </c>
      <c r="O164" s="26">
        <v>28.5</v>
      </c>
      <c r="P164" s="26">
        <v>28.5</v>
      </c>
      <c r="Q164" s="26">
        <v>28.5</v>
      </c>
      <c r="R164" s="26">
        <v>28.5</v>
      </c>
      <c r="S164" s="26">
        <v>28.5</v>
      </c>
      <c r="T164" s="26">
        <v>28.5</v>
      </c>
      <c r="U164" s="26">
        <v>28.5</v>
      </c>
      <c r="V164" s="26">
        <v>28.5</v>
      </c>
      <c r="W164" s="26">
        <v>28.5</v>
      </c>
      <c r="X164" s="26">
        <v>28.5</v>
      </c>
      <c r="Y164" s="26">
        <v>28.5</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2.8987535800000002</v>
      </c>
      <c r="C167" s="26">
        <v>2.8987535800000002</v>
      </c>
      <c r="D167" s="26">
        <v>2.8987535800000002</v>
      </c>
      <c r="E167" s="26">
        <v>2.8987535800000002</v>
      </c>
      <c r="F167" s="26">
        <v>2.8987535800000002</v>
      </c>
      <c r="G167" s="26">
        <v>2.8987535800000002</v>
      </c>
      <c r="H167" s="26">
        <v>2.8987535800000002</v>
      </c>
      <c r="I167" s="26">
        <v>2.8987535800000002</v>
      </c>
      <c r="J167" s="26">
        <v>2.8987535800000002</v>
      </c>
      <c r="K167" s="26">
        <v>2.8987535800000002</v>
      </c>
      <c r="L167" s="26">
        <v>2.8987535800000002</v>
      </c>
      <c r="M167" s="26">
        <v>2.8987535800000002</v>
      </c>
      <c r="N167" s="26">
        <v>2.8987535800000002</v>
      </c>
      <c r="O167" s="26">
        <v>2.8987535800000002</v>
      </c>
      <c r="P167" s="26">
        <v>2.8987535800000002</v>
      </c>
      <c r="Q167" s="26">
        <v>2.8987535800000002</v>
      </c>
      <c r="R167" s="26">
        <v>2.8987535800000002</v>
      </c>
      <c r="S167" s="26">
        <v>2.8987535800000002</v>
      </c>
      <c r="T167" s="26">
        <v>2.8987535800000002</v>
      </c>
      <c r="U167" s="26">
        <v>2.8987535800000002</v>
      </c>
      <c r="V167" s="26">
        <v>2.8987535800000002</v>
      </c>
      <c r="W167" s="26">
        <v>2.8987535800000002</v>
      </c>
      <c r="X167" s="26">
        <v>2.8987535800000002</v>
      </c>
      <c r="Y167" s="26">
        <v>2.8987535800000002</v>
      </c>
    </row>
    <row r="168" spans="1:25" ht="15" thickBot="1" x14ac:dyDescent="0.25">
      <c r="A168" s="20">
        <v>27</v>
      </c>
      <c r="B168" s="70">
        <v>1158.27</v>
      </c>
      <c r="C168" s="70">
        <v>1158.4000000000001</v>
      </c>
      <c r="D168" s="70">
        <v>1156.76</v>
      </c>
      <c r="E168" s="70">
        <v>1157.8499999999999</v>
      </c>
      <c r="F168" s="70">
        <v>1157.31</v>
      </c>
      <c r="G168" s="70">
        <v>1157.49</v>
      </c>
      <c r="H168" s="70">
        <v>1157.6199999999999</v>
      </c>
      <c r="I168" s="70">
        <v>1158.75</v>
      </c>
      <c r="J168" s="70">
        <v>1158.3</v>
      </c>
      <c r="K168" s="70">
        <v>1158.94</v>
      </c>
      <c r="L168" s="70">
        <v>1159.93</v>
      </c>
      <c r="M168" s="70">
        <v>1158.8699999999999</v>
      </c>
      <c r="N168" s="70">
        <v>1158.8399999999999</v>
      </c>
      <c r="O168" s="70">
        <v>1158.77</v>
      </c>
      <c r="P168" s="70">
        <v>1158.8499999999999</v>
      </c>
      <c r="Q168" s="70">
        <v>1159.3699999999999</v>
      </c>
      <c r="R168" s="70">
        <v>1158.25</v>
      </c>
      <c r="S168" s="70">
        <v>1158.72</v>
      </c>
      <c r="T168" s="70">
        <v>1160.45</v>
      </c>
      <c r="U168" s="70">
        <v>1159.43</v>
      </c>
      <c r="V168" s="70">
        <v>1160.5</v>
      </c>
      <c r="W168" s="70">
        <v>1160.33</v>
      </c>
      <c r="X168" s="70">
        <v>1160.05</v>
      </c>
      <c r="Y168" s="71">
        <v>1159.3399999999999</v>
      </c>
    </row>
    <row r="169" spans="1:25" ht="51" outlineLevel="1" x14ac:dyDescent="0.2">
      <c r="A169" s="54" t="s">
        <v>38</v>
      </c>
      <c r="B169" s="26">
        <v>987.54948485</v>
      </c>
      <c r="C169" s="26">
        <v>987.68542970999999</v>
      </c>
      <c r="D169" s="26">
        <v>986.04582889000005</v>
      </c>
      <c r="E169" s="26">
        <v>987.12945447000004</v>
      </c>
      <c r="F169" s="26">
        <v>986.59303461000002</v>
      </c>
      <c r="G169" s="26">
        <v>986.77114119999999</v>
      </c>
      <c r="H169" s="26">
        <v>986.90256318000002</v>
      </c>
      <c r="I169" s="26">
        <v>988.03241446000004</v>
      </c>
      <c r="J169" s="26">
        <v>987.58553909</v>
      </c>
      <c r="K169" s="26">
        <v>988.21877602999996</v>
      </c>
      <c r="L169" s="26">
        <v>989.21160892</v>
      </c>
      <c r="M169" s="26">
        <v>988.15038056000003</v>
      </c>
      <c r="N169" s="26">
        <v>988.12338110999997</v>
      </c>
      <c r="O169" s="26">
        <v>988.05091951999998</v>
      </c>
      <c r="P169" s="26">
        <v>988.12666430000002</v>
      </c>
      <c r="Q169" s="26">
        <v>988.65510512000003</v>
      </c>
      <c r="R169" s="26">
        <v>987.52742965000004</v>
      </c>
      <c r="S169" s="26">
        <v>987.99972506999995</v>
      </c>
      <c r="T169" s="26">
        <v>989.73489287999996</v>
      </c>
      <c r="U169" s="26">
        <v>988.71517208</v>
      </c>
      <c r="V169" s="26">
        <v>989.78327912999998</v>
      </c>
      <c r="W169" s="26">
        <v>989.60652760999994</v>
      </c>
      <c r="X169" s="26">
        <v>989.32654236999997</v>
      </c>
      <c r="Y169" s="26">
        <v>988.62148707999995</v>
      </c>
    </row>
    <row r="170" spans="1:25" ht="38.25" outlineLevel="1" x14ac:dyDescent="0.2">
      <c r="A170" s="3" t="s">
        <v>39</v>
      </c>
      <c r="B170" s="26">
        <v>28.5</v>
      </c>
      <c r="C170" s="26">
        <v>28.5</v>
      </c>
      <c r="D170" s="26">
        <v>28.5</v>
      </c>
      <c r="E170" s="26">
        <v>28.5</v>
      </c>
      <c r="F170" s="26">
        <v>28.5</v>
      </c>
      <c r="G170" s="26">
        <v>28.5</v>
      </c>
      <c r="H170" s="26">
        <v>28.5</v>
      </c>
      <c r="I170" s="26">
        <v>28.5</v>
      </c>
      <c r="J170" s="26">
        <v>28.5</v>
      </c>
      <c r="K170" s="26">
        <v>28.5</v>
      </c>
      <c r="L170" s="26">
        <v>28.5</v>
      </c>
      <c r="M170" s="26">
        <v>28.5</v>
      </c>
      <c r="N170" s="26">
        <v>28.5</v>
      </c>
      <c r="O170" s="26">
        <v>28.5</v>
      </c>
      <c r="P170" s="26">
        <v>28.5</v>
      </c>
      <c r="Q170" s="26">
        <v>28.5</v>
      </c>
      <c r="R170" s="26">
        <v>28.5</v>
      </c>
      <c r="S170" s="26">
        <v>28.5</v>
      </c>
      <c r="T170" s="26">
        <v>28.5</v>
      </c>
      <c r="U170" s="26">
        <v>28.5</v>
      </c>
      <c r="V170" s="26">
        <v>28.5</v>
      </c>
      <c r="W170" s="26">
        <v>28.5</v>
      </c>
      <c r="X170" s="26">
        <v>28.5</v>
      </c>
      <c r="Y170" s="26">
        <v>28.5</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2.8987535800000002</v>
      </c>
      <c r="C173" s="26">
        <v>2.8987535800000002</v>
      </c>
      <c r="D173" s="26">
        <v>2.8987535800000002</v>
      </c>
      <c r="E173" s="26">
        <v>2.8987535800000002</v>
      </c>
      <c r="F173" s="26">
        <v>2.8987535800000002</v>
      </c>
      <c r="G173" s="26">
        <v>2.8987535800000002</v>
      </c>
      <c r="H173" s="26">
        <v>2.8987535800000002</v>
      </c>
      <c r="I173" s="26">
        <v>2.8987535800000002</v>
      </c>
      <c r="J173" s="26">
        <v>2.8987535800000002</v>
      </c>
      <c r="K173" s="26">
        <v>2.8987535800000002</v>
      </c>
      <c r="L173" s="26">
        <v>2.8987535800000002</v>
      </c>
      <c r="M173" s="26">
        <v>2.8987535800000002</v>
      </c>
      <c r="N173" s="26">
        <v>2.8987535800000002</v>
      </c>
      <c r="O173" s="26">
        <v>2.8987535800000002</v>
      </c>
      <c r="P173" s="26">
        <v>2.8987535800000002</v>
      </c>
      <c r="Q173" s="26">
        <v>2.8987535800000002</v>
      </c>
      <c r="R173" s="26">
        <v>2.8987535800000002</v>
      </c>
      <c r="S173" s="26">
        <v>2.8987535800000002</v>
      </c>
      <c r="T173" s="26">
        <v>2.8987535800000002</v>
      </c>
      <c r="U173" s="26">
        <v>2.8987535800000002</v>
      </c>
      <c r="V173" s="26">
        <v>2.8987535800000002</v>
      </c>
      <c r="W173" s="26">
        <v>2.8987535800000002</v>
      </c>
      <c r="X173" s="26">
        <v>2.8987535800000002</v>
      </c>
      <c r="Y173" s="26">
        <v>2.8987535800000002</v>
      </c>
    </row>
    <row r="174" spans="1:25" ht="15" thickBot="1" x14ac:dyDescent="0.25">
      <c r="A174" s="14">
        <v>28</v>
      </c>
      <c r="B174" s="70">
        <v>1159.0999999999999</v>
      </c>
      <c r="C174" s="70">
        <v>1158.25</v>
      </c>
      <c r="D174" s="70">
        <v>1158.25</v>
      </c>
      <c r="E174" s="70">
        <v>1158.28</v>
      </c>
      <c r="F174" s="70">
        <v>1158.1199999999999</v>
      </c>
      <c r="G174" s="70">
        <v>1157.8900000000001</v>
      </c>
      <c r="H174" s="70">
        <v>1157.48</v>
      </c>
      <c r="I174" s="70">
        <v>1166.18</v>
      </c>
      <c r="J174" s="70">
        <v>1164.1600000000001</v>
      </c>
      <c r="K174" s="70">
        <v>1159.1300000000001</v>
      </c>
      <c r="L174" s="70">
        <v>1158.48</v>
      </c>
      <c r="M174" s="70">
        <v>1157.9100000000001</v>
      </c>
      <c r="N174" s="70">
        <v>1158.55</v>
      </c>
      <c r="O174" s="70">
        <v>1159.33</v>
      </c>
      <c r="P174" s="70">
        <v>1194.56</v>
      </c>
      <c r="Q174" s="70">
        <v>1158.72</v>
      </c>
      <c r="R174" s="70">
        <v>1162.29</v>
      </c>
      <c r="S174" s="70">
        <v>1158.5899999999999</v>
      </c>
      <c r="T174" s="70">
        <v>1160.54</v>
      </c>
      <c r="U174" s="70">
        <v>1159.2</v>
      </c>
      <c r="V174" s="70">
        <v>1159.95</v>
      </c>
      <c r="W174" s="70">
        <v>1159.55</v>
      </c>
      <c r="X174" s="70">
        <v>1162.4000000000001</v>
      </c>
      <c r="Y174" s="71">
        <v>1159.6400000000001</v>
      </c>
    </row>
    <row r="175" spans="1:25" ht="51" outlineLevel="1" x14ac:dyDescent="0.2">
      <c r="A175" s="54" t="s">
        <v>38</v>
      </c>
      <c r="B175" s="26">
        <v>988.37876515000005</v>
      </c>
      <c r="C175" s="26">
        <v>987.52946978</v>
      </c>
      <c r="D175" s="26">
        <v>987.53574031000005</v>
      </c>
      <c r="E175" s="26">
        <v>987.56394287000001</v>
      </c>
      <c r="F175" s="26">
        <v>987.39860326999997</v>
      </c>
      <c r="G175" s="26">
        <v>987.17031543999997</v>
      </c>
      <c r="H175" s="26">
        <v>986.76255017000005</v>
      </c>
      <c r="I175" s="26">
        <v>995.45812131000002</v>
      </c>
      <c r="J175" s="26">
        <v>993.44509240000002</v>
      </c>
      <c r="K175" s="26">
        <v>988.40927385999998</v>
      </c>
      <c r="L175" s="26">
        <v>987.76295359000005</v>
      </c>
      <c r="M175" s="26">
        <v>987.19418039000004</v>
      </c>
      <c r="N175" s="26">
        <v>987.8283232</v>
      </c>
      <c r="O175" s="26">
        <v>988.61568065999995</v>
      </c>
      <c r="P175" s="26">
        <v>1023.8437480699999</v>
      </c>
      <c r="Q175" s="26">
        <v>988.00616112</v>
      </c>
      <c r="R175" s="26">
        <v>991.56654664999996</v>
      </c>
      <c r="S175" s="26">
        <v>987.87534053000002</v>
      </c>
      <c r="T175" s="26">
        <v>989.81902184</v>
      </c>
      <c r="U175" s="26">
        <v>988.48490178999998</v>
      </c>
      <c r="V175" s="26">
        <v>989.23282514000005</v>
      </c>
      <c r="W175" s="26">
        <v>988.82709301</v>
      </c>
      <c r="X175" s="26">
        <v>991.68285243000003</v>
      </c>
      <c r="Y175" s="26">
        <v>988.92156226999998</v>
      </c>
    </row>
    <row r="176" spans="1:25" ht="38.25" outlineLevel="1" x14ac:dyDescent="0.2">
      <c r="A176" s="3" t="s">
        <v>39</v>
      </c>
      <c r="B176" s="26">
        <v>28.5</v>
      </c>
      <c r="C176" s="26">
        <v>28.5</v>
      </c>
      <c r="D176" s="26">
        <v>28.5</v>
      </c>
      <c r="E176" s="26">
        <v>28.5</v>
      </c>
      <c r="F176" s="26">
        <v>28.5</v>
      </c>
      <c r="G176" s="26">
        <v>28.5</v>
      </c>
      <c r="H176" s="26">
        <v>28.5</v>
      </c>
      <c r="I176" s="26">
        <v>28.5</v>
      </c>
      <c r="J176" s="26">
        <v>28.5</v>
      </c>
      <c r="K176" s="26">
        <v>28.5</v>
      </c>
      <c r="L176" s="26">
        <v>28.5</v>
      </c>
      <c r="M176" s="26">
        <v>28.5</v>
      </c>
      <c r="N176" s="26">
        <v>28.5</v>
      </c>
      <c r="O176" s="26">
        <v>28.5</v>
      </c>
      <c r="P176" s="26">
        <v>28.5</v>
      </c>
      <c r="Q176" s="26">
        <v>28.5</v>
      </c>
      <c r="R176" s="26">
        <v>28.5</v>
      </c>
      <c r="S176" s="26">
        <v>28.5</v>
      </c>
      <c r="T176" s="26">
        <v>28.5</v>
      </c>
      <c r="U176" s="26">
        <v>28.5</v>
      </c>
      <c r="V176" s="26">
        <v>28.5</v>
      </c>
      <c r="W176" s="26">
        <v>28.5</v>
      </c>
      <c r="X176" s="26">
        <v>28.5</v>
      </c>
      <c r="Y176" s="26">
        <v>28.5</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2.8987535800000002</v>
      </c>
      <c r="C179" s="26">
        <v>2.8987535800000002</v>
      </c>
      <c r="D179" s="26">
        <v>2.8987535800000002</v>
      </c>
      <c r="E179" s="26">
        <v>2.8987535800000002</v>
      </c>
      <c r="F179" s="26">
        <v>2.8987535800000002</v>
      </c>
      <c r="G179" s="26">
        <v>2.8987535800000002</v>
      </c>
      <c r="H179" s="26">
        <v>2.8987535800000002</v>
      </c>
      <c r="I179" s="26">
        <v>2.8987535800000002</v>
      </c>
      <c r="J179" s="26">
        <v>2.8987535800000002</v>
      </c>
      <c r="K179" s="26">
        <v>2.8987535800000002</v>
      </c>
      <c r="L179" s="26">
        <v>2.8987535800000002</v>
      </c>
      <c r="M179" s="26">
        <v>2.8987535800000002</v>
      </c>
      <c r="N179" s="26">
        <v>2.8987535800000002</v>
      </c>
      <c r="O179" s="26">
        <v>2.8987535800000002</v>
      </c>
      <c r="P179" s="26">
        <v>2.8987535800000002</v>
      </c>
      <c r="Q179" s="26">
        <v>2.8987535800000002</v>
      </c>
      <c r="R179" s="26">
        <v>2.8987535800000002</v>
      </c>
      <c r="S179" s="26">
        <v>2.8987535800000002</v>
      </c>
      <c r="T179" s="26">
        <v>2.8987535800000002</v>
      </c>
      <c r="U179" s="26">
        <v>2.8987535800000002</v>
      </c>
      <c r="V179" s="26">
        <v>2.8987535800000002</v>
      </c>
      <c r="W179" s="26">
        <v>2.8987535800000002</v>
      </c>
      <c r="X179" s="26">
        <v>2.8987535800000002</v>
      </c>
      <c r="Y179" s="26">
        <v>2.8987535800000002</v>
      </c>
    </row>
    <row r="180" spans="1:25" ht="15" thickBot="1" x14ac:dyDescent="0.25">
      <c r="A180" s="14">
        <v>29</v>
      </c>
      <c r="B180" s="70">
        <v>1157.74</v>
      </c>
      <c r="C180" s="70">
        <v>1157.48</v>
      </c>
      <c r="D180" s="70">
        <v>1157.27</v>
      </c>
      <c r="E180" s="70">
        <v>1157.3800000000001</v>
      </c>
      <c r="F180" s="70">
        <v>1157.24</v>
      </c>
      <c r="G180" s="70">
        <v>1156.8599999999999</v>
      </c>
      <c r="H180" s="70">
        <v>1157.3599999999999</v>
      </c>
      <c r="I180" s="70">
        <v>1164.46</v>
      </c>
      <c r="J180" s="70">
        <v>1162.92</v>
      </c>
      <c r="K180" s="70">
        <v>1158.55</v>
      </c>
      <c r="L180" s="70">
        <v>1161.48</v>
      </c>
      <c r="M180" s="70">
        <v>1161.6199999999999</v>
      </c>
      <c r="N180" s="70">
        <v>1161.21</v>
      </c>
      <c r="O180" s="70">
        <v>1161.1400000000001</v>
      </c>
      <c r="P180" s="70">
        <v>1161.76</v>
      </c>
      <c r="Q180" s="70">
        <v>1161.45</v>
      </c>
      <c r="R180" s="70">
        <v>1166.06</v>
      </c>
      <c r="S180" s="70">
        <v>1161.8699999999999</v>
      </c>
      <c r="T180" s="70">
        <v>1161.72</v>
      </c>
      <c r="U180" s="70">
        <v>1162.03</v>
      </c>
      <c r="V180" s="70">
        <v>1162.8699999999999</v>
      </c>
      <c r="W180" s="70">
        <v>1164.6500000000001</v>
      </c>
      <c r="X180" s="70">
        <v>1164.3699999999999</v>
      </c>
      <c r="Y180" s="71">
        <v>1162.82</v>
      </c>
    </row>
    <row r="181" spans="1:25" ht="51" outlineLevel="1" x14ac:dyDescent="0.2">
      <c r="A181" s="3" t="s">
        <v>38</v>
      </c>
      <c r="B181" s="26">
        <v>987.02286320999997</v>
      </c>
      <c r="C181" s="26">
        <v>986.76252875</v>
      </c>
      <c r="D181" s="26">
        <v>986.54628475000004</v>
      </c>
      <c r="E181" s="26">
        <v>986.66045902999997</v>
      </c>
      <c r="F181" s="26">
        <v>986.51834703999998</v>
      </c>
      <c r="G181" s="26">
        <v>986.14379136000002</v>
      </c>
      <c r="H181" s="26">
        <v>986.64019325000004</v>
      </c>
      <c r="I181" s="26">
        <v>993.73917627000003</v>
      </c>
      <c r="J181" s="26">
        <v>992.20489795000003</v>
      </c>
      <c r="K181" s="26">
        <v>987.82727864000003</v>
      </c>
      <c r="L181" s="26">
        <v>990.76576761000001</v>
      </c>
      <c r="M181" s="26">
        <v>990.89930651999998</v>
      </c>
      <c r="N181" s="26">
        <v>990.48962569000003</v>
      </c>
      <c r="O181" s="26">
        <v>990.41807612000002</v>
      </c>
      <c r="P181" s="26">
        <v>991.04567648</v>
      </c>
      <c r="Q181" s="26">
        <v>990.72935058999997</v>
      </c>
      <c r="R181" s="26">
        <v>995.34004488000005</v>
      </c>
      <c r="S181" s="26">
        <v>991.15208315999996</v>
      </c>
      <c r="T181" s="26">
        <v>991.00259154000003</v>
      </c>
      <c r="U181" s="26">
        <v>991.31308534000004</v>
      </c>
      <c r="V181" s="26">
        <v>992.15209658000003</v>
      </c>
      <c r="W181" s="26">
        <v>993.93472214999997</v>
      </c>
      <c r="X181" s="26">
        <v>993.65282709999997</v>
      </c>
      <c r="Y181" s="26">
        <v>992.10455652999997</v>
      </c>
    </row>
    <row r="182" spans="1:25" ht="38.25" outlineLevel="1" x14ac:dyDescent="0.2">
      <c r="A182" s="3" t="s">
        <v>39</v>
      </c>
      <c r="B182" s="26">
        <v>28.5</v>
      </c>
      <c r="C182" s="26">
        <v>28.5</v>
      </c>
      <c r="D182" s="26">
        <v>28.5</v>
      </c>
      <c r="E182" s="26">
        <v>28.5</v>
      </c>
      <c r="F182" s="26">
        <v>28.5</v>
      </c>
      <c r="G182" s="26">
        <v>28.5</v>
      </c>
      <c r="H182" s="26">
        <v>28.5</v>
      </c>
      <c r="I182" s="26">
        <v>28.5</v>
      </c>
      <c r="J182" s="26">
        <v>28.5</v>
      </c>
      <c r="K182" s="26">
        <v>28.5</v>
      </c>
      <c r="L182" s="26">
        <v>28.5</v>
      </c>
      <c r="M182" s="26">
        <v>28.5</v>
      </c>
      <c r="N182" s="26">
        <v>28.5</v>
      </c>
      <c r="O182" s="26">
        <v>28.5</v>
      </c>
      <c r="P182" s="26">
        <v>28.5</v>
      </c>
      <c r="Q182" s="26">
        <v>28.5</v>
      </c>
      <c r="R182" s="26">
        <v>28.5</v>
      </c>
      <c r="S182" s="26">
        <v>28.5</v>
      </c>
      <c r="T182" s="26">
        <v>28.5</v>
      </c>
      <c r="U182" s="26">
        <v>28.5</v>
      </c>
      <c r="V182" s="26">
        <v>28.5</v>
      </c>
      <c r="W182" s="26">
        <v>28.5</v>
      </c>
      <c r="X182" s="26">
        <v>28.5</v>
      </c>
      <c r="Y182" s="26">
        <v>28.5</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2.8987535800000002</v>
      </c>
      <c r="C185" s="26">
        <v>2.8987535800000002</v>
      </c>
      <c r="D185" s="26">
        <v>2.8987535800000002</v>
      </c>
      <c r="E185" s="26">
        <v>2.8987535800000002</v>
      </c>
      <c r="F185" s="26">
        <v>2.8987535800000002</v>
      </c>
      <c r="G185" s="26">
        <v>2.8987535800000002</v>
      </c>
      <c r="H185" s="26">
        <v>2.8987535800000002</v>
      </c>
      <c r="I185" s="26">
        <v>2.8987535800000002</v>
      </c>
      <c r="J185" s="26">
        <v>2.8987535800000002</v>
      </c>
      <c r="K185" s="26">
        <v>2.8987535800000002</v>
      </c>
      <c r="L185" s="26">
        <v>2.8987535800000002</v>
      </c>
      <c r="M185" s="26">
        <v>2.8987535800000002</v>
      </c>
      <c r="N185" s="26">
        <v>2.8987535800000002</v>
      </c>
      <c r="O185" s="26">
        <v>2.8987535800000002</v>
      </c>
      <c r="P185" s="26">
        <v>2.8987535800000002</v>
      </c>
      <c r="Q185" s="26">
        <v>2.8987535800000002</v>
      </c>
      <c r="R185" s="26">
        <v>2.8987535800000002</v>
      </c>
      <c r="S185" s="26">
        <v>2.8987535800000002</v>
      </c>
      <c r="T185" s="26">
        <v>2.8987535800000002</v>
      </c>
      <c r="U185" s="26">
        <v>2.8987535800000002</v>
      </c>
      <c r="V185" s="26">
        <v>2.8987535800000002</v>
      </c>
      <c r="W185" s="26">
        <v>2.8987535800000002</v>
      </c>
      <c r="X185" s="26">
        <v>2.8987535800000002</v>
      </c>
      <c r="Y185" s="26">
        <v>2.8987535800000002</v>
      </c>
    </row>
    <row r="186" spans="1:25" ht="15" thickBot="1" x14ac:dyDescent="0.25">
      <c r="A186" s="14">
        <v>30</v>
      </c>
      <c r="B186" s="70">
        <v>1162.1500000000001</v>
      </c>
      <c r="C186" s="70">
        <v>1162.01</v>
      </c>
      <c r="D186" s="70">
        <v>1161.95</v>
      </c>
      <c r="E186" s="70">
        <v>1161.3800000000001</v>
      </c>
      <c r="F186" s="70">
        <v>1161.3499999999999</v>
      </c>
      <c r="G186" s="70">
        <v>1161.45</v>
      </c>
      <c r="H186" s="70">
        <v>1161.8499999999999</v>
      </c>
      <c r="I186" s="70">
        <v>1167.9000000000001</v>
      </c>
      <c r="J186" s="70">
        <v>1166.58</v>
      </c>
      <c r="K186" s="70">
        <v>1161.93</v>
      </c>
      <c r="L186" s="70">
        <v>1161.44</v>
      </c>
      <c r="M186" s="70">
        <v>1161.58</v>
      </c>
      <c r="N186" s="70">
        <v>1161.4100000000001</v>
      </c>
      <c r="O186" s="70">
        <v>1161.8499999999999</v>
      </c>
      <c r="P186" s="70">
        <v>1162.17</v>
      </c>
      <c r="Q186" s="70">
        <v>1161.5899999999999</v>
      </c>
      <c r="R186" s="70">
        <v>1161.1600000000001</v>
      </c>
      <c r="S186" s="70">
        <v>1159.45</v>
      </c>
      <c r="T186" s="70">
        <v>1161.21</v>
      </c>
      <c r="U186" s="70">
        <v>1160.33</v>
      </c>
      <c r="V186" s="70">
        <v>1160.25</v>
      </c>
      <c r="W186" s="70">
        <v>1161.0899999999999</v>
      </c>
      <c r="X186" s="70">
        <v>1162.75</v>
      </c>
      <c r="Y186" s="71">
        <v>1159.8</v>
      </c>
    </row>
    <row r="187" spans="1:25" ht="51" outlineLevel="1" x14ac:dyDescent="0.2">
      <c r="A187" s="3" t="s">
        <v>38</v>
      </c>
      <c r="B187" s="26">
        <v>991.43070076000004</v>
      </c>
      <c r="C187" s="26">
        <v>991.28629751000005</v>
      </c>
      <c r="D187" s="26">
        <v>991.23581968999997</v>
      </c>
      <c r="E187" s="26">
        <v>990.65875939</v>
      </c>
      <c r="F187" s="26">
        <v>990.63419725999995</v>
      </c>
      <c r="G187" s="26">
        <v>990.73243815000001</v>
      </c>
      <c r="H187" s="26">
        <v>991.12921892999998</v>
      </c>
      <c r="I187" s="26">
        <v>997.18020318000003</v>
      </c>
      <c r="J187" s="26">
        <v>995.85796281</v>
      </c>
      <c r="K187" s="26">
        <v>991.20842282000001</v>
      </c>
      <c r="L187" s="26">
        <v>990.71991704000004</v>
      </c>
      <c r="M187" s="26">
        <v>990.86343841999997</v>
      </c>
      <c r="N187" s="26">
        <v>990.69505643000002</v>
      </c>
      <c r="O187" s="26">
        <v>991.12901391000003</v>
      </c>
      <c r="P187" s="26">
        <v>991.45020421000004</v>
      </c>
      <c r="Q187" s="26">
        <v>990.87021400000003</v>
      </c>
      <c r="R187" s="26">
        <v>990.43944410999995</v>
      </c>
      <c r="S187" s="26">
        <v>988.73388549000003</v>
      </c>
      <c r="T187" s="26">
        <v>990.491308</v>
      </c>
      <c r="U187" s="26">
        <v>989.60783946000004</v>
      </c>
      <c r="V187" s="26">
        <v>989.53515919999995</v>
      </c>
      <c r="W187" s="26">
        <v>990.37050217000001</v>
      </c>
      <c r="X187" s="26">
        <v>992.03369564000002</v>
      </c>
      <c r="Y187" s="26">
        <v>989.08562832999996</v>
      </c>
    </row>
    <row r="188" spans="1:25" ht="38.25" outlineLevel="1" x14ac:dyDescent="0.2">
      <c r="A188" s="3" t="s">
        <v>39</v>
      </c>
      <c r="B188" s="26">
        <v>28.5</v>
      </c>
      <c r="C188" s="26">
        <v>28.5</v>
      </c>
      <c r="D188" s="26">
        <v>28.5</v>
      </c>
      <c r="E188" s="26">
        <v>28.5</v>
      </c>
      <c r="F188" s="26">
        <v>28.5</v>
      </c>
      <c r="G188" s="26">
        <v>28.5</v>
      </c>
      <c r="H188" s="26">
        <v>28.5</v>
      </c>
      <c r="I188" s="26">
        <v>28.5</v>
      </c>
      <c r="J188" s="26">
        <v>28.5</v>
      </c>
      <c r="K188" s="26">
        <v>28.5</v>
      </c>
      <c r="L188" s="26">
        <v>28.5</v>
      </c>
      <c r="M188" s="26">
        <v>28.5</v>
      </c>
      <c r="N188" s="26">
        <v>28.5</v>
      </c>
      <c r="O188" s="26">
        <v>28.5</v>
      </c>
      <c r="P188" s="26">
        <v>28.5</v>
      </c>
      <c r="Q188" s="26">
        <v>28.5</v>
      </c>
      <c r="R188" s="26">
        <v>28.5</v>
      </c>
      <c r="S188" s="26">
        <v>28.5</v>
      </c>
      <c r="T188" s="26">
        <v>28.5</v>
      </c>
      <c r="U188" s="26">
        <v>28.5</v>
      </c>
      <c r="V188" s="26">
        <v>28.5</v>
      </c>
      <c r="W188" s="26">
        <v>28.5</v>
      </c>
      <c r="X188" s="26">
        <v>28.5</v>
      </c>
      <c r="Y188" s="26">
        <v>28.5</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2.8987535800000002</v>
      </c>
      <c r="C191" s="26">
        <v>2.8987535800000002</v>
      </c>
      <c r="D191" s="26">
        <v>2.8987535800000002</v>
      </c>
      <c r="E191" s="26">
        <v>2.8987535800000002</v>
      </c>
      <c r="F191" s="26">
        <v>2.8987535800000002</v>
      </c>
      <c r="G191" s="26">
        <v>2.8987535800000002</v>
      </c>
      <c r="H191" s="26">
        <v>2.8987535800000002</v>
      </c>
      <c r="I191" s="26">
        <v>2.8987535800000002</v>
      </c>
      <c r="J191" s="26">
        <v>2.8987535800000002</v>
      </c>
      <c r="K191" s="26">
        <v>2.8987535800000002</v>
      </c>
      <c r="L191" s="26">
        <v>2.8987535800000002</v>
      </c>
      <c r="M191" s="26">
        <v>2.8987535800000002</v>
      </c>
      <c r="N191" s="26">
        <v>2.8987535800000002</v>
      </c>
      <c r="O191" s="26">
        <v>2.8987535800000002</v>
      </c>
      <c r="P191" s="26">
        <v>2.8987535800000002</v>
      </c>
      <c r="Q191" s="26">
        <v>2.8987535800000002</v>
      </c>
      <c r="R191" s="26">
        <v>2.8987535800000002</v>
      </c>
      <c r="S191" s="26">
        <v>2.8987535800000002</v>
      </c>
      <c r="T191" s="26">
        <v>2.8987535800000002</v>
      </c>
      <c r="U191" s="26">
        <v>2.8987535800000002</v>
      </c>
      <c r="V191" s="26">
        <v>2.8987535800000002</v>
      </c>
      <c r="W191" s="26">
        <v>2.8987535800000002</v>
      </c>
      <c r="X191" s="26">
        <v>2.8987535800000002</v>
      </c>
      <c r="Y191" s="26">
        <v>2.8987535800000002</v>
      </c>
    </row>
    <row r="192" spans="1:25" ht="15"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28.5</v>
      </c>
      <c r="C194" s="26">
        <v>28.5</v>
      </c>
      <c r="D194" s="26">
        <v>28.5</v>
      </c>
      <c r="E194" s="26">
        <v>28.5</v>
      </c>
      <c r="F194" s="26">
        <v>28.5</v>
      </c>
      <c r="G194" s="26">
        <v>28.5</v>
      </c>
      <c r="H194" s="26">
        <v>28.5</v>
      </c>
      <c r="I194" s="26">
        <v>28.5</v>
      </c>
      <c r="J194" s="26">
        <v>28.5</v>
      </c>
      <c r="K194" s="26">
        <v>28.5</v>
      </c>
      <c r="L194" s="26">
        <v>28.5</v>
      </c>
      <c r="M194" s="26">
        <v>28.5</v>
      </c>
      <c r="N194" s="26">
        <v>28.5</v>
      </c>
      <c r="O194" s="26">
        <v>28.5</v>
      </c>
      <c r="P194" s="26">
        <v>28.5</v>
      </c>
      <c r="Q194" s="26">
        <v>28.5</v>
      </c>
      <c r="R194" s="26">
        <v>28.5</v>
      </c>
      <c r="S194" s="26">
        <v>28.5</v>
      </c>
      <c r="T194" s="26">
        <v>28.5</v>
      </c>
      <c r="U194" s="26">
        <v>28.5</v>
      </c>
      <c r="V194" s="26">
        <v>28.5</v>
      </c>
      <c r="W194" s="26">
        <v>28.5</v>
      </c>
      <c r="X194" s="26">
        <v>28.5</v>
      </c>
      <c r="Y194" s="26">
        <v>28.5</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2.8987535800000002</v>
      </c>
      <c r="C197" s="26">
        <v>2.8987535800000002</v>
      </c>
      <c r="D197" s="26">
        <v>2.8987535800000002</v>
      </c>
      <c r="E197" s="26">
        <v>2.8987535800000002</v>
      </c>
      <c r="F197" s="26">
        <v>2.8987535800000002</v>
      </c>
      <c r="G197" s="26">
        <v>2.8987535800000002</v>
      </c>
      <c r="H197" s="26">
        <v>2.8987535800000002</v>
      </c>
      <c r="I197" s="26">
        <v>2.8987535800000002</v>
      </c>
      <c r="J197" s="26">
        <v>2.8987535800000002</v>
      </c>
      <c r="K197" s="26">
        <v>2.8987535800000002</v>
      </c>
      <c r="L197" s="26">
        <v>2.8987535800000002</v>
      </c>
      <c r="M197" s="26">
        <v>2.8987535800000002</v>
      </c>
      <c r="N197" s="26">
        <v>2.8987535800000002</v>
      </c>
      <c r="O197" s="26">
        <v>2.8987535800000002</v>
      </c>
      <c r="P197" s="26">
        <v>2.8987535800000002</v>
      </c>
      <c r="Q197" s="26">
        <v>2.8987535800000002</v>
      </c>
      <c r="R197" s="26">
        <v>2.8987535800000002</v>
      </c>
      <c r="S197" s="26">
        <v>2.8987535800000002</v>
      </c>
      <c r="T197" s="26">
        <v>2.8987535800000002</v>
      </c>
      <c r="U197" s="26">
        <v>2.8987535800000002</v>
      </c>
      <c r="V197" s="26">
        <v>2.8987535800000002</v>
      </c>
      <c r="W197" s="26">
        <v>2.8987535800000002</v>
      </c>
      <c r="X197" s="26">
        <v>2.8987535800000002</v>
      </c>
      <c r="Y197" s="26">
        <v>2.8987535800000002</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1070.4100000000001</v>
      </c>
      <c r="C201" s="70">
        <v>1086.03</v>
      </c>
      <c r="D201" s="70">
        <v>1073.8499999999999</v>
      </c>
      <c r="E201" s="70">
        <v>1087.1199999999999</v>
      </c>
      <c r="F201" s="70">
        <v>1072.44</v>
      </c>
      <c r="G201" s="70">
        <v>1068.76</v>
      </c>
      <c r="H201" s="70">
        <v>1069.0999999999999</v>
      </c>
      <c r="I201" s="70">
        <v>1069.5899999999999</v>
      </c>
      <c r="J201" s="70">
        <v>1069.96</v>
      </c>
      <c r="K201" s="70">
        <v>1067.96</v>
      </c>
      <c r="L201" s="70">
        <v>1087.18</v>
      </c>
      <c r="M201" s="70">
        <v>1066.6400000000001</v>
      </c>
      <c r="N201" s="70">
        <v>1067.49</v>
      </c>
      <c r="O201" s="70">
        <v>1066.9100000000001</v>
      </c>
      <c r="P201" s="70">
        <v>1066.3599999999999</v>
      </c>
      <c r="Q201" s="70">
        <v>1066.3399999999999</v>
      </c>
      <c r="R201" s="70">
        <v>1080.74</v>
      </c>
      <c r="S201" s="70">
        <v>1065.92</v>
      </c>
      <c r="T201" s="70">
        <v>1068.81</v>
      </c>
      <c r="U201" s="70">
        <v>1069.6099999999999</v>
      </c>
      <c r="V201" s="70">
        <v>1069.5999999999999</v>
      </c>
      <c r="W201" s="70">
        <v>1071.67</v>
      </c>
      <c r="X201" s="70">
        <v>1085.68</v>
      </c>
      <c r="Y201" s="70">
        <v>1070.02</v>
      </c>
    </row>
    <row r="202" spans="1:26" ht="51" outlineLevel="1" x14ac:dyDescent="0.2">
      <c r="A202" s="3" t="s">
        <v>38</v>
      </c>
      <c r="B202" s="26">
        <v>990.05748556000003</v>
      </c>
      <c r="C202" s="26">
        <v>1005.68591844</v>
      </c>
      <c r="D202" s="26">
        <v>993.50056499000004</v>
      </c>
      <c r="E202" s="26">
        <v>1006.7688497</v>
      </c>
      <c r="F202" s="26">
        <v>992.09445887000004</v>
      </c>
      <c r="G202" s="26">
        <v>988.41218952999998</v>
      </c>
      <c r="H202" s="26">
        <v>988.74767219</v>
      </c>
      <c r="I202" s="26">
        <v>989.23682712000004</v>
      </c>
      <c r="J202" s="26">
        <v>989.61010630999999</v>
      </c>
      <c r="K202" s="26">
        <v>987.61154876000001</v>
      </c>
      <c r="L202" s="26">
        <v>1006.829281</v>
      </c>
      <c r="M202" s="26">
        <v>986.29494349000004</v>
      </c>
      <c r="N202" s="26">
        <v>987.13980184000002</v>
      </c>
      <c r="O202" s="26">
        <v>986.56148356000006</v>
      </c>
      <c r="P202" s="26">
        <v>986.01588356000002</v>
      </c>
      <c r="Q202" s="26">
        <v>985.99227988999996</v>
      </c>
      <c r="R202" s="26">
        <v>1000.3864569</v>
      </c>
      <c r="S202" s="26">
        <v>985.56766583000001</v>
      </c>
      <c r="T202" s="26">
        <v>988.45796103999999</v>
      </c>
      <c r="U202" s="26">
        <v>989.26555237000002</v>
      </c>
      <c r="V202" s="26">
        <v>989.25065837</v>
      </c>
      <c r="W202" s="26">
        <v>991.32514985</v>
      </c>
      <c r="X202" s="26">
        <v>1005.33196137</v>
      </c>
      <c r="Y202" s="26">
        <v>989.66958295999996</v>
      </c>
    </row>
    <row r="203" spans="1:26" ht="38.25" outlineLevel="1" x14ac:dyDescent="0.2">
      <c r="A203" s="3" t="s">
        <v>39</v>
      </c>
      <c r="B203" s="26">
        <v>28.5</v>
      </c>
      <c r="C203" s="26">
        <v>28.5</v>
      </c>
      <c r="D203" s="26">
        <v>28.5</v>
      </c>
      <c r="E203" s="26">
        <v>28.5</v>
      </c>
      <c r="F203" s="26">
        <v>28.5</v>
      </c>
      <c r="G203" s="26">
        <v>28.5</v>
      </c>
      <c r="H203" s="26">
        <v>28.5</v>
      </c>
      <c r="I203" s="26">
        <v>28.5</v>
      </c>
      <c r="J203" s="26">
        <v>28.5</v>
      </c>
      <c r="K203" s="26">
        <v>28.5</v>
      </c>
      <c r="L203" s="26">
        <v>28.5</v>
      </c>
      <c r="M203" s="26">
        <v>28.5</v>
      </c>
      <c r="N203" s="26">
        <v>28.5</v>
      </c>
      <c r="O203" s="26">
        <v>28.5</v>
      </c>
      <c r="P203" s="26">
        <v>28.5</v>
      </c>
      <c r="Q203" s="26">
        <v>28.5</v>
      </c>
      <c r="R203" s="26">
        <v>28.5</v>
      </c>
      <c r="S203" s="26">
        <v>28.5</v>
      </c>
      <c r="T203" s="26">
        <v>28.5</v>
      </c>
      <c r="U203" s="26">
        <v>28.5</v>
      </c>
      <c r="V203" s="26">
        <v>28.5</v>
      </c>
      <c r="W203" s="26">
        <v>28.5</v>
      </c>
      <c r="X203" s="26">
        <v>28.5</v>
      </c>
      <c r="Y203" s="26">
        <v>28.5</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2.8987535800000002</v>
      </c>
      <c r="C206" s="26">
        <v>2.8987535800000002</v>
      </c>
      <c r="D206" s="26">
        <v>2.8987535800000002</v>
      </c>
      <c r="E206" s="26">
        <v>2.8987535800000002</v>
      </c>
      <c r="F206" s="26">
        <v>2.8987535800000002</v>
      </c>
      <c r="G206" s="26">
        <v>2.8987535800000002</v>
      </c>
      <c r="H206" s="26">
        <v>2.8987535800000002</v>
      </c>
      <c r="I206" s="26">
        <v>2.8987535800000002</v>
      </c>
      <c r="J206" s="26">
        <v>2.8987535800000002</v>
      </c>
      <c r="K206" s="26">
        <v>2.8987535800000002</v>
      </c>
      <c r="L206" s="26">
        <v>2.8987535800000002</v>
      </c>
      <c r="M206" s="26">
        <v>2.8987535800000002</v>
      </c>
      <c r="N206" s="26">
        <v>2.8987535800000002</v>
      </c>
      <c r="O206" s="26">
        <v>2.8987535800000002</v>
      </c>
      <c r="P206" s="26">
        <v>2.8987535800000002</v>
      </c>
      <c r="Q206" s="26">
        <v>2.8987535800000002</v>
      </c>
      <c r="R206" s="26">
        <v>2.8987535800000002</v>
      </c>
      <c r="S206" s="26">
        <v>2.8987535800000002</v>
      </c>
      <c r="T206" s="26">
        <v>2.8987535800000002</v>
      </c>
      <c r="U206" s="26">
        <v>2.8987535800000002</v>
      </c>
      <c r="V206" s="26">
        <v>2.8987535800000002</v>
      </c>
      <c r="W206" s="26">
        <v>2.8987535800000002</v>
      </c>
      <c r="X206" s="26">
        <v>2.8987535800000002</v>
      </c>
      <c r="Y206" s="26">
        <v>2.8987535800000002</v>
      </c>
    </row>
    <row r="207" spans="1:26" ht="15" hidden="1" thickBot="1" x14ac:dyDescent="0.25">
      <c r="A207" s="14">
        <v>2</v>
      </c>
      <c r="B207" s="70">
        <v>1069.27</v>
      </c>
      <c r="C207" s="70">
        <v>1068.8599999999999</v>
      </c>
      <c r="D207" s="70">
        <v>1068.67</v>
      </c>
      <c r="E207" s="70">
        <v>1067.82</v>
      </c>
      <c r="F207" s="70">
        <v>1068.3599999999999</v>
      </c>
      <c r="G207" s="70">
        <v>1068.3900000000001</v>
      </c>
      <c r="H207" s="70">
        <v>1068.51</v>
      </c>
      <c r="I207" s="70">
        <v>1081.1400000000001</v>
      </c>
      <c r="J207" s="70">
        <v>1074.28</v>
      </c>
      <c r="K207" s="70">
        <v>1074.8399999999999</v>
      </c>
      <c r="L207" s="70">
        <v>1068.8599999999999</v>
      </c>
      <c r="M207" s="70">
        <v>1069.58</v>
      </c>
      <c r="N207" s="70">
        <v>1069.71</v>
      </c>
      <c r="O207" s="70">
        <v>1070.0899999999999</v>
      </c>
      <c r="P207" s="70">
        <v>1069.4000000000001</v>
      </c>
      <c r="Q207" s="70">
        <v>1070.02</v>
      </c>
      <c r="R207" s="70">
        <v>1069.6400000000001</v>
      </c>
      <c r="S207" s="70">
        <v>1069.6600000000001</v>
      </c>
      <c r="T207" s="70">
        <v>1068.77</v>
      </c>
      <c r="U207" s="70">
        <v>1068.76</v>
      </c>
      <c r="V207" s="70">
        <v>1068.95</v>
      </c>
      <c r="W207" s="70">
        <v>1069.5999999999999</v>
      </c>
      <c r="X207" s="70">
        <v>1069.26</v>
      </c>
      <c r="Y207" s="70">
        <v>1069.81</v>
      </c>
    </row>
    <row r="208" spans="1:26" ht="51" outlineLevel="1" x14ac:dyDescent="0.2">
      <c r="A208" s="54" t="s">
        <v>38</v>
      </c>
      <c r="B208" s="26">
        <v>988.91922476000002</v>
      </c>
      <c r="C208" s="26">
        <v>988.51440047000006</v>
      </c>
      <c r="D208" s="26">
        <v>988.31658830000003</v>
      </c>
      <c r="E208" s="26">
        <v>987.46658844000001</v>
      </c>
      <c r="F208" s="26">
        <v>988.00860337999995</v>
      </c>
      <c r="G208" s="26">
        <v>988.03999840999995</v>
      </c>
      <c r="H208" s="26">
        <v>988.16172243000005</v>
      </c>
      <c r="I208" s="26">
        <v>1000.79551996</v>
      </c>
      <c r="J208" s="26">
        <v>993.93532445000005</v>
      </c>
      <c r="K208" s="26">
        <v>994.49100455999996</v>
      </c>
      <c r="L208" s="26">
        <v>988.51467420999995</v>
      </c>
      <c r="M208" s="26">
        <v>989.23203992000003</v>
      </c>
      <c r="N208" s="26">
        <v>989.36050561000002</v>
      </c>
      <c r="O208" s="26">
        <v>989.74439673999996</v>
      </c>
      <c r="P208" s="26">
        <v>989.05326394999997</v>
      </c>
      <c r="Q208" s="26">
        <v>989.67559241000004</v>
      </c>
      <c r="R208" s="26">
        <v>989.29452942</v>
      </c>
      <c r="S208" s="26">
        <v>989.31547217000002</v>
      </c>
      <c r="T208" s="26">
        <v>988.41753128000005</v>
      </c>
      <c r="U208" s="26">
        <v>988.40877817000001</v>
      </c>
      <c r="V208" s="26">
        <v>988.59913086999995</v>
      </c>
      <c r="W208" s="26">
        <v>989.25142500000004</v>
      </c>
      <c r="X208" s="26">
        <v>988.91582387999995</v>
      </c>
      <c r="Y208" s="26">
        <v>989.45950015000005</v>
      </c>
    </row>
    <row r="209" spans="1:25" ht="38.25" outlineLevel="1" x14ac:dyDescent="0.2">
      <c r="A209" s="3" t="s">
        <v>39</v>
      </c>
      <c r="B209" s="26">
        <v>28.5</v>
      </c>
      <c r="C209" s="26">
        <v>28.5</v>
      </c>
      <c r="D209" s="26">
        <v>28.5</v>
      </c>
      <c r="E209" s="26">
        <v>28.5</v>
      </c>
      <c r="F209" s="26">
        <v>28.5</v>
      </c>
      <c r="G209" s="26">
        <v>28.5</v>
      </c>
      <c r="H209" s="26">
        <v>28.5</v>
      </c>
      <c r="I209" s="26">
        <v>28.5</v>
      </c>
      <c r="J209" s="26">
        <v>28.5</v>
      </c>
      <c r="K209" s="26">
        <v>28.5</v>
      </c>
      <c r="L209" s="26">
        <v>28.5</v>
      </c>
      <c r="M209" s="26">
        <v>28.5</v>
      </c>
      <c r="N209" s="26">
        <v>28.5</v>
      </c>
      <c r="O209" s="26">
        <v>28.5</v>
      </c>
      <c r="P209" s="26">
        <v>28.5</v>
      </c>
      <c r="Q209" s="26">
        <v>28.5</v>
      </c>
      <c r="R209" s="26">
        <v>28.5</v>
      </c>
      <c r="S209" s="26">
        <v>28.5</v>
      </c>
      <c r="T209" s="26">
        <v>28.5</v>
      </c>
      <c r="U209" s="26">
        <v>28.5</v>
      </c>
      <c r="V209" s="26">
        <v>28.5</v>
      </c>
      <c r="W209" s="26">
        <v>28.5</v>
      </c>
      <c r="X209" s="26">
        <v>28.5</v>
      </c>
      <c r="Y209" s="26">
        <v>28.5</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2.8987535800000002</v>
      </c>
      <c r="C212" s="26">
        <v>2.8987535800000002</v>
      </c>
      <c r="D212" s="26">
        <v>2.8987535800000002</v>
      </c>
      <c r="E212" s="26">
        <v>2.8987535800000002</v>
      </c>
      <c r="F212" s="26">
        <v>2.8987535800000002</v>
      </c>
      <c r="G212" s="26">
        <v>2.8987535800000002</v>
      </c>
      <c r="H212" s="26">
        <v>2.8987535800000002</v>
      </c>
      <c r="I212" s="26">
        <v>2.8987535800000002</v>
      </c>
      <c r="J212" s="26">
        <v>2.8987535800000002</v>
      </c>
      <c r="K212" s="26">
        <v>2.8987535800000002</v>
      </c>
      <c r="L212" s="26">
        <v>2.8987535800000002</v>
      </c>
      <c r="M212" s="26">
        <v>2.8987535800000002</v>
      </c>
      <c r="N212" s="26">
        <v>2.8987535800000002</v>
      </c>
      <c r="O212" s="26">
        <v>2.8987535800000002</v>
      </c>
      <c r="P212" s="26">
        <v>2.8987535800000002</v>
      </c>
      <c r="Q212" s="26">
        <v>2.8987535800000002</v>
      </c>
      <c r="R212" s="26">
        <v>2.8987535800000002</v>
      </c>
      <c r="S212" s="26">
        <v>2.8987535800000002</v>
      </c>
      <c r="T212" s="26">
        <v>2.8987535800000002</v>
      </c>
      <c r="U212" s="26">
        <v>2.8987535800000002</v>
      </c>
      <c r="V212" s="26">
        <v>2.8987535800000002</v>
      </c>
      <c r="W212" s="26">
        <v>2.8987535800000002</v>
      </c>
      <c r="X212" s="26">
        <v>2.8987535800000002</v>
      </c>
      <c r="Y212" s="26">
        <v>2.8987535800000002</v>
      </c>
    </row>
    <row r="213" spans="1:25" ht="15" hidden="1" thickBot="1" x14ac:dyDescent="0.25">
      <c r="A213" s="14">
        <v>3</v>
      </c>
      <c r="B213" s="70">
        <v>1068.47</v>
      </c>
      <c r="C213" s="70">
        <v>1069.01</v>
      </c>
      <c r="D213" s="70">
        <v>1068.5999999999999</v>
      </c>
      <c r="E213" s="70">
        <v>1068.44</v>
      </c>
      <c r="F213" s="70">
        <v>1068.4100000000001</v>
      </c>
      <c r="G213" s="70">
        <v>1068.49</v>
      </c>
      <c r="H213" s="70">
        <v>1068.7</v>
      </c>
      <c r="I213" s="70">
        <v>1081.76</v>
      </c>
      <c r="J213" s="70">
        <v>1075.1400000000001</v>
      </c>
      <c r="K213" s="70">
        <v>1073.51</v>
      </c>
      <c r="L213" s="70">
        <v>1068.77</v>
      </c>
      <c r="M213" s="70">
        <v>1069.69</v>
      </c>
      <c r="N213" s="70">
        <v>1069.53</v>
      </c>
      <c r="O213" s="70">
        <v>1070.1500000000001</v>
      </c>
      <c r="P213" s="70">
        <v>1069.56</v>
      </c>
      <c r="Q213" s="70">
        <v>1069.7</v>
      </c>
      <c r="R213" s="70">
        <v>1072.96</v>
      </c>
      <c r="S213" s="70">
        <v>1070.07</v>
      </c>
      <c r="T213" s="70">
        <v>1069.68</v>
      </c>
      <c r="U213" s="70">
        <v>1069.8399999999999</v>
      </c>
      <c r="V213" s="70">
        <v>1070.54</v>
      </c>
      <c r="W213" s="70">
        <v>1070.54</v>
      </c>
      <c r="X213" s="70">
        <v>1071.07</v>
      </c>
      <c r="Y213" s="70">
        <v>1068.98</v>
      </c>
    </row>
    <row r="214" spans="1:25" ht="51" outlineLevel="1" x14ac:dyDescent="0.2">
      <c r="A214" s="3" t="s">
        <v>38</v>
      </c>
      <c r="B214" s="26">
        <v>988.12021488000005</v>
      </c>
      <c r="C214" s="26">
        <v>988.65853494999999</v>
      </c>
      <c r="D214" s="26">
        <v>988.24920951000001</v>
      </c>
      <c r="E214" s="26">
        <v>988.09369011000001</v>
      </c>
      <c r="F214" s="26">
        <v>988.06108548999998</v>
      </c>
      <c r="G214" s="26">
        <v>988.13846788000001</v>
      </c>
      <c r="H214" s="26">
        <v>988.34856861000003</v>
      </c>
      <c r="I214" s="26">
        <v>1001.41462516</v>
      </c>
      <c r="J214" s="26">
        <v>994.79035710000005</v>
      </c>
      <c r="K214" s="26">
        <v>993.15929229999995</v>
      </c>
      <c r="L214" s="26">
        <v>988.41698475999999</v>
      </c>
      <c r="M214" s="26">
        <v>989.33999226000003</v>
      </c>
      <c r="N214" s="26">
        <v>989.18483015000004</v>
      </c>
      <c r="O214" s="26">
        <v>989.80120537000005</v>
      </c>
      <c r="P214" s="26">
        <v>989.21197482000002</v>
      </c>
      <c r="Q214" s="26">
        <v>989.35419729</v>
      </c>
      <c r="R214" s="26">
        <v>992.61170437999999</v>
      </c>
      <c r="S214" s="26">
        <v>989.72137803999999</v>
      </c>
      <c r="T214" s="26">
        <v>989.33486521999998</v>
      </c>
      <c r="U214" s="26">
        <v>989.48965045</v>
      </c>
      <c r="V214" s="26">
        <v>990.19207548999998</v>
      </c>
      <c r="W214" s="26">
        <v>990.18710573999999</v>
      </c>
      <c r="X214" s="26">
        <v>990.71934811999995</v>
      </c>
      <c r="Y214" s="26">
        <v>988.63201489999994</v>
      </c>
    </row>
    <row r="215" spans="1:25" ht="38.25" outlineLevel="1" x14ac:dyDescent="0.2">
      <c r="A215" s="3" t="s">
        <v>39</v>
      </c>
      <c r="B215" s="26">
        <v>28.5</v>
      </c>
      <c r="C215" s="26">
        <v>28.5</v>
      </c>
      <c r="D215" s="26">
        <v>28.5</v>
      </c>
      <c r="E215" s="26">
        <v>28.5</v>
      </c>
      <c r="F215" s="26">
        <v>28.5</v>
      </c>
      <c r="G215" s="26">
        <v>28.5</v>
      </c>
      <c r="H215" s="26">
        <v>28.5</v>
      </c>
      <c r="I215" s="26">
        <v>28.5</v>
      </c>
      <c r="J215" s="26">
        <v>28.5</v>
      </c>
      <c r="K215" s="26">
        <v>28.5</v>
      </c>
      <c r="L215" s="26">
        <v>28.5</v>
      </c>
      <c r="M215" s="26">
        <v>28.5</v>
      </c>
      <c r="N215" s="26">
        <v>28.5</v>
      </c>
      <c r="O215" s="26">
        <v>28.5</v>
      </c>
      <c r="P215" s="26">
        <v>28.5</v>
      </c>
      <c r="Q215" s="26">
        <v>28.5</v>
      </c>
      <c r="R215" s="26">
        <v>28.5</v>
      </c>
      <c r="S215" s="26">
        <v>28.5</v>
      </c>
      <c r="T215" s="26">
        <v>28.5</v>
      </c>
      <c r="U215" s="26">
        <v>28.5</v>
      </c>
      <c r="V215" s="26">
        <v>28.5</v>
      </c>
      <c r="W215" s="26">
        <v>28.5</v>
      </c>
      <c r="X215" s="26">
        <v>28.5</v>
      </c>
      <c r="Y215" s="26">
        <v>28.5</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2.8987535800000002</v>
      </c>
      <c r="C218" s="26">
        <v>2.8987535800000002</v>
      </c>
      <c r="D218" s="26">
        <v>2.8987535800000002</v>
      </c>
      <c r="E218" s="26">
        <v>2.8987535800000002</v>
      </c>
      <c r="F218" s="26">
        <v>2.8987535800000002</v>
      </c>
      <c r="G218" s="26">
        <v>2.8987535800000002</v>
      </c>
      <c r="H218" s="26">
        <v>2.8987535800000002</v>
      </c>
      <c r="I218" s="26">
        <v>2.8987535800000002</v>
      </c>
      <c r="J218" s="26">
        <v>2.8987535800000002</v>
      </c>
      <c r="K218" s="26">
        <v>2.8987535800000002</v>
      </c>
      <c r="L218" s="26">
        <v>2.8987535800000002</v>
      </c>
      <c r="M218" s="26">
        <v>2.8987535800000002</v>
      </c>
      <c r="N218" s="26">
        <v>2.8987535800000002</v>
      </c>
      <c r="O218" s="26">
        <v>2.8987535800000002</v>
      </c>
      <c r="P218" s="26">
        <v>2.8987535800000002</v>
      </c>
      <c r="Q218" s="26">
        <v>2.8987535800000002</v>
      </c>
      <c r="R218" s="26">
        <v>2.8987535800000002</v>
      </c>
      <c r="S218" s="26">
        <v>2.8987535800000002</v>
      </c>
      <c r="T218" s="26">
        <v>2.8987535800000002</v>
      </c>
      <c r="U218" s="26">
        <v>2.8987535800000002</v>
      </c>
      <c r="V218" s="26">
        <v>2.8987535800000002</v>
      </c>
      <c r="W218" s="26">
        <v>2.8987535800000002</v>
      </c>
      <c r="X218" s="26">
        <v>2.8987535800000002</v>
      </c>
      <c r="Y218" s="26">
        <v>2.8987535800000002</v>
      </c>
    </row>
    <row r="219" spans="1:25" ht="15" hidden="1" thickBot="1" x14ac:dyDescent="0.25">
      <c r="A219" s="14">
        <v>4</v>
      </c>
      <c r="B219" s="70">
        <v>1068.8800000000001</v>
      </c>
      <c r="C219" s="70">
        <v>1069.18</v>
      </c>
      <c r="D219" s="70">
        <v>1068.0899999999999</v>
      </c>
      <c r="E219" s="70">
        <v>1068.79</v>
      </c>
      <c r="F219" s="70">
        <v>1068.76</v>
      </c>
      <c r="G219" s="70">
        <v>1068.6500000000001</v>
      </c>
      <c r="H219" s="70">
        <v>1066.83</v>
      </c>
      <c r="I219" s="70">
        <v>1064.77</v>
      </c>
      <c r="J219" s="70">
        <v>1062</v>
      </c>
      <c r="K219" s="70">
        <v>1065</v>
      </c>
      <c r="L219" s="70">
        <v>1068.18</v>
      </c>
      <c r="M219" s="70">
        <v>1069.4100000000001</v>
      </c>
      <c r="N219" s="70">
        <v>1068.1400000000001</v>
      </c>
      <c r="O219" s="70">
        <v>1068.6199999999999</v>
      </c>
      <c r="P219" s="70">
        <v>1068.31</v>
      </c>
      <c r="Q219" s="70">
        <v>1068.48</v>
      </c>
      <c r="R219" s="70">
        <v>1068.8599999999999</v>
      </c>
      <c r="S219" s="70">
        <v>1068.71</v>
      </c>
      <c r="T219" s="70">
        <v>1069.95</v>
      </c>
      <c r="U219" s="70">
        <v>1070.42</v>
      </c>
      <c r="V219" s="70">
        <v>1069.77</v>
      </c>
      <c r="W219" s="70">
        <v>1070.4100000000001</v>
      </c>
      <c r="X219" s="70">
        <v>1070.3699999999999</v>
      </c>
      <c r="Y219" s="70">
        <v>1069.47</v>
      </c>
    </row>
    <row r="220" spans="1:25" ht="51" outlineLevel="1" x14ac:dyDescent="0.2">
      <c r="A220" s="54" t="s">
        <v>38</v>
      </c>
      <c r="B220" s="26">
        <v>988.53368577000003</v>
      </c>
      <c r="C220" s="26">
        <v>988.82777055999998</v>
      </c>
      <c r="D220" s="26">
        <v>987.74084856000002</v>
      </c>
      <c r="E220" s="26">
        <v>988.44338075999997</v>
      </c>
      <c r="F220" s="26">
        <v>988.41229691000001</v>
      </c>
      <c r="G220" s="26">
        <v>988.29734905999999</v>
      </c>
      <c r="H220" s="26">
        <v>986.48614018000001</v>
      </c>
      <c r="I220" s="26">
        <v>984.42241504000003</v>
      </c>
      <c r="J220" s="26">
        <v>981.65503813999999</v>
      </c>
      <c r="K220" s="26">
        <v>984.64919894000002</v>
      </c>
      <c r="L220" s="26">
        <v>987.83570705</v>
      </c>
      <c r="M220" s="26">
        <v>989.06430331000001</v>
      </c>
      <c r="N220" s="26">
        <v>987.79403801000001</v>
      </c>
      <c r="O220" s="26">
        <v>988.27386991000003</v>
      </c>
      <c r="P220" s="26">
        <v>987.95825804000003</v>
      </c>
      <c r="Q220" s="26">
        <v>988.13441223999996</v>
      </c>
      <c r="R220" s="26">
        <v>988.50827379999998</v>
      </c>
      <c r="S220" s="26">
        <v>988.36356195999997</v>
      </c>
      <c r="T220" s="26">
        <v>989.60314085000005</v>
      </c>
      <c r="U220" s="26">
        <v>990.06808946000001</v>
      </c>
      <c r="V220" s="26">
        <v>989.41711731999999</v>
      </c>
      <c r="W220" s="26">
        <v>990.05652826000005</v>
      </c>
      <c r="X220" s="26">
        <v>990.02476514</v>
      </c>
      <c r="Y220" s="26">
        <v>989.12455767999995</v>
      </c>
    </row>
    <row r="221" spans="1:25" ht="38.25" outlineLevel="1" x14ac:dyDescent="0.2">
      <c r="A221" s="3" t="s">
        <v>39</v>
      </c>
      <c r="B221" s="26">
        <v>28.5</v>
      </c>
      <c r="C221" s="26">
        <v>28.5</v>
      </c>
      <c r="D221" s="26">
        <v>28.5</v>
      </c>
      <c r="E221" s="26">
        <v>28.5</v>
      </c>
      <c r="F221" s="26">
        <v>28.5</v>
      </c>
      <c r="G221" s="26">
        <v>28.5</v>
      </c>
      <c r="H221" s="26">
        <v>28.5</v>
      </c>
      <c r="I221" s="26">
        <v>28.5</v>
      </c>
      <c r="J221" s="26">
        <v>28.5</v>
      </c>
      <c r="K221" s="26">
        <v>28.5</v>
      </c>
      <c r="L221" s="26">
        <v>28.5</v>
      </c>
      <c r="M221" s="26">
        <v>28.5</v>
      </c>
      <c r="N221" s="26">
        <v>28.5</v>
      </c>
      <c r="O221" s="26">
        <v>28.5</v>
      </c>
      <c r="P221" s="26">
        <v>28.5</v>
      </c>
      <c r="Q221" s="26">
        <v>28.5</v>
      </c>
      <c r="R221" s="26">
        <v>28.5</v>
      </c>
      <c r="S221" s="26">
        <v>28.5</v>
      </c>
      <c r="T221" s="26">
        <v>28.5</v>
      </c>
      <c r="U221" s="26">
        <v>28.5</v>
      </c>
      <c r="V221" s="26">
        <v>28.5</v>
      </c>
      <c r="W221" s="26">
        <v>28.5</v>
      </c>
      <c r="X221" s="26">
        <v>28.5</v>
      </c>
      <c r="Y221" s="26">
        <v>28.5</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2.8987535800000002</v>
      </c>
      <c r="C224" s="26">
        <v>2.8987535800000002</v>
      </c>
      <c r="D224" s="26">
        <v>2.8987535800000002</v>
      </c>
      <c r="E224" s="26">
        <v>2.8987535800000002</v>
      </c>
      <c r="F224" s="26">
        <v>2.8987535800000002</v>
      </c>
      <c r="G224" s="26">
        <v>2.8987535800000002</v>
      </c>
      <c r="H224" s="26">
        <v>2.8987535800000002</v>
      </c>
      <c r="I224" s="26">
        <v>2.8987535800000002</v>
      </c>
      <c r="J224" s="26">
        <v>2.8987535800000002</v>
      </c>
      <c r="K224" s="26">
        <v>2.8987535800000002</v>
      </c>
      <c r="L224" s="26">
        <v>2.8987535800000002</v>
      </c>
      <c r="M224" s="26">
        <v>2.8987535800000002</v>
      </c>
      <c r="N224" s="26">
        <v>2.8987535800000002</v>
      </c>
      <c r="O224" s="26">
        <v>2.8987535800000002</v>
      </c>
      <c r="P224" s="26">
        <v>2.8987535800000002</v>
      </c>
      <c r="Q224" s="26">
        <v>2.8987535800000002</v>
      </c>
      <c r="R224" s="26">
        <v>2.8987535800000002</v>
      </c>
      <c r="S224" s="26">
        <v>2.8987535800000002</v>
      </c>
      <c r="T224" s="26">
        <v>2.8987535800000002</v>
      </c>
      <c r="U224" s="26">
        <v>2.8987535800000002</v>
      </c>
      <c r="V224" s="26">
        <v>2.8987535800000002</v>
      </c>
      <c r="W224" s="26">
        <v>2.8987535800000002</v>
      </c>
      <c r="X224" s="26">
        <v>2.8987535800000002</v>
      </c>
      <c r="Y224" s="26">
        <v>2.8987535800000002</v>
      </c>
    </row>
    <row r="225" spans="1:25" ht="15" hidden="1" thickBot="1" x14ac:dyDescent="0.25">
      <c r="A225" s="14">
        <v>5</v>
      </c>
      <c r="B225" s="70">
        <v>1069.8499999999999</v>
      </c>
      <c r="C225" s="70">
        <v>1069.44</v>
      </c>
      <c r="D225" s="70">
        <v>1069.18</v>
      </c>
      <c r="E225" s="70">
        <v>1069.07</v>
      </c>
      <c r="F225" s="70">
        <v>1068.95</v>
      </c>
      <c r="G225" s="70">
        <v>1068.8699999999999</v>
      </c>
      <c r="H225" s="70">
        <v>1068.94</v>
      </c>
      <c r="I225" s="70">
        <v>1065.8900000000001</v>
      </c>
      <c r="J225" s="70">
        <v>1063.8499999999999</v>
      </c>
      <c r="K225" s="70">
        <v>1066.8399999999999</v>
      </c>
      <c r="L225" s="70">
        <v>1070.17</v>
      </c>
      <c r="M225" s="70">
        <v>1070.3399999999999</v>
      </c>
      <c r="N225" s="70">
        <v>1070.4100000000001</v>
      </c>
      <c r="O225" s="70">
        <v>1070.44</v>
      </c>
      <c r="P225" s="70">
        <v>1070.45</v>
      </c>
      <c r="Q225" s="70">
        <v>1070.47</v>
      </c>
      <c r="R225" s="70">
        <v>1070.55</v>
      </c>
      <c r="S225" s="70">
        <v>1070.44</v>
      </c>
      <c r="T225" s="70">
        <v>1070.4000000000001</v>
      </c>
      <c r="U225" s="70">
        <v>1070.5999999999999</v>
      </c>
      <c r="V225" s="70">
        <v>1070.6500000000001</v>
      </c>
      <c r="W225" s="70">
        <v>1070.46</v>
      </c>
      <c r="X225" s="70">
        <v>1070.22</v>
      </c>
      <c r="Y225" s="70">
        <v>1069.99</v>
      </c>
    </row>
    <row r="226" spans="1:25" ht="51" outlineLevel="1" x14ac:dyDescent="0.2">
      <c r="A226" s="3" t="s">
        <v>38</v>
      </c>
      <c r="B226" s="26">
        <v>989.49680616000001</v>
      </c>
      <c r="C226" s="26">
        <v>989.09130464999998</v>
      </c>
      <c r="D226" s="26">
        <v>988.82983905000003</v>
      </c>
      <c r="E226" s="26">
        <v>988.71681420000004</v>
      </c>
      <c r="F226" s="26">
        <v>988.60295732999998</v>
      </c>
      <c r="G226" s="26">
        <v>988.52535560000001</v>
      </c>
      <c r="H226" s="26">
        <v>988.58889523000005</v>
      </c>
      <c r="I226" s="26">
        <v>985.53638793000005</v>
      </c>
      <c r="J226" s="26">
        <v>983.49951851000003</v>
      </c>
      <c r="K226" s="26">
        <v>986.49326398000005</v>
      </c>
      <c r="L226" s="26">
        <v>989.81636157000003</v>
      </c>
      <c r="M226" s="26">
        <v>989.98942922000003</v>
      </c>
      <c r="N226" s="26">
        <v>990.06439291000004</v>
      </c>
      <c r="O226" s="26">
        <v>990.08890799999995</v>
      </c>
      <c r="P226" s="26">
        <v>990.09723675999999</v>
      </c>
      <c r="Q226" s="26">
        <v>990.11880012999995</v>
      </c>
      <c r="R226" s="26">
        <v>990.19903551000004</v>
      </c>
      <c r="S226" s="26">
        <v>990.09209754000005</v>
      </c>
      <c r="T226" s="26">
        <v>990.04809312999998</v>
      </c>
      <c r="U226" s="26">
        <v>990.25163531999999</v>
      </c>
      <c r="V226" s="26">
        <v>990.30317404000004</v>
      </c>
      <c r="W226" s="26">
        <v>990.11607518000005</v>
      </c>
      <c r="X226" s="26">
        <v>989.86753170999998</v>
      </c>
      <c r="Y226" s="26">
        <v>989.64223182000001</v>
      </c>
    </row>
    <row r="227" spans="1:25" ht="38.25" outlineLevel="1" x14ac:dyDescent="0.2">
      <c r="A227" s="3" t="s">
        <v>39</v>
      </c>
      <c r="B227" s="26">
        <v>28.5</v>
      </c>
      <c r="C227" s="26">
        <v>28.5</v>
      </c>
      <c r="D227" s="26">
        <v>28.5</v>
      </c>
      <c r="E227" s="26">
        <v>28.5</v>
      </c>
      <c r="F227" s="26">
        <v>28.5</v>
      </c>
      <c r="G227" s="26">
        <v>28.5</v>
      </c>
      <c r="H227" s="26">
        <v>28.5</v>
      </c>
      <c r="I227" s="26">
        <v>28.5</v>
      </c>
      <c r="J227" s="26">
        <v>28.5</v>
      </c>
      <c r="K227" s="26">
        <v>28.5</v>
      </c>
      <c r="L227" s="26">
        <v>28.5</v>
      </c>
      <c r="M227" s="26">
        <v>28.5</v>
      </c>
      <c r="N227" s="26">
        <v>28.5</v>
      </c>
      <c r="O227" s="26">
        <v>28.5</v>
      </c>
      <c r="P227" s="26">
        <v>28.5</v>
      </c>
      <c r="Q227" s="26">
        <v>28.5</v>
      </c>
      <c r="R227" s="26">
        <v>28.5</v>
      </c>
      <c r="S227" s="26">
        <v>28.5</v>
      </c>
      <c r="T227" s="26">
        <v>28.5</v>
      </c>
      <c r="U227" s="26">
        <v>28.5</v>
      </c>
      <c r="V227" s="26">
        <v>28.5</v>
      </c>
      <c r="W227" s="26">
        <v>28.5</v>
      </c>
      <c r="X227" s="26">
        <v>28.5</v>
      </c>
      <c r="Y227" s="26">
        <v>28.5</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2.8987535800000002</v>
      </c>
      <c r="C230" s="26">
        <v>2.8987535800000002</v>
      </c>
      <c r="D230" s="26">
        <v>2.8987535800000002</v>
      </c>
      <c r="E230" s="26">
        <v>2.8987535800000002</v>
      </c>
      <c r="F230" s="26">
        <v>2.8987535800000002</v>
      </c>
      <c r="G230" s="26">
        <v>2.8987535800000002</v>
      </c>
      <c r="H230" s="26">
        <v>2.8987535800000002</v>
      </c>
      <c r="I230" s="26">
        <v>2.8987535800000002</v>
      </c>
      <c r="J230" s="26">
        <v>2.8987535800000002</v>
      </c>
      <c r="K230" s="26">
        <v>2.8987535800000002</v>
      </c>
      <c r="L230" s="26">
        <v>2.8987535800000002</v>
      </c>
      <c r="M230" s="26">
        <v>2.8987535800000002</v>
      </c>
      <c r="N230" s="26">
        <v>2.8987535800000002</v>
      </c>
      <c r="O230" s="26">
        <v>2.8987535800000002</v>
      </c>
      <c r="P230" s="26">
        <v>2.8987535800000002</v>
      </c>
      <c r="Q230" s="26">
        <v>2.8987535800000002</v>
      </c>
      <c r="R230" s="26">
        <v>2.8987535800000002</v>
      </c>
      <c r="S230" s="26">
        <v>2.8987535800000002</v>
      </c>
      <c r="T230" s="26">
        <v>2.8987535800000002</v>
      </c>
      <c r="U230" s="26">
        <v>2.8987535800000002</v>
      </c>
      <c r="V230" s="26">
        <v>2.8987535800000002</v>
      </c>
      <c r="W230" s="26">
        <v>2.8987535800000002</v>
      </c>
      <c r="X230" s="26">
        <v>2.8987535800000002</v>
      </c>
      <c r="Y230" s="26">
        <v>2.8987535800000002</v>
      </c>
    </row>
    <row r="231" spans="1:25" ht="15" hidden="1" thickBot="1" x14ac:dyDescent="0.25">
      <c r="A231" s="14">
        <v>6</v>
      </c>
      <c r="B231" s="70">
        <v>1069.58</v>
      </c>
      <c r="C231" s="70">
        <v>1069.07</v>
      </c>
      <c r="D231" s="70">
        <v>1068.78</v>
      </c>
      <c r="E231" s="70">
        <v>1068.6500000000001</v>
      </c>
      <c r="F231" s="70">
        <v>1068.57</v>
      </c>
      <c r="G231" s="70">
        <v>1068.6400000000001</v>
      </c>
      <c r="H231" s="70">
        <v>1068.75</v>
      </c>
      <c r="I231" s="70">
        <v>1066.25</v>
      </c>
      <c r="J231" s="70">
        <v>1063.6600000000001</v>
      </c>
      <c r="K231" s="70">
        <v>1066.29</v>
      </c>
      <c r="L231" s="70">
        <v>1069.8599999999999</v>
      </c>
      <c r="M231" s="70">
        <v>1069.93</v>
      </c>
      <c r="N231" s="70">
        <v>1069.24</v>
      </c>
      <c r="O231" s="70">
        <v>1068.1300000000001</v>
      </c>
      <c r="P231" s="70">
        <v>1068.93</v>
      </c>
      <c r="Q231" s="70">
        <v>1068.42</v>
      </c>
      <c r="R231" s="70">
        <v>1069.3800000000001</v>
      </c>
      <c r="S231" s="70">
        <v>1069.4100000000001</v>
      </c>
      <c r="T231" s="70">
        <v>1069.94</v>
      </c>
      <c r="U231" s="70">
        <v>1070.03</v>
      </c>
      <c r="V231" s="70">
        <v>1070.58</v>
      </c>
      <c r="W231" s="70">
        <v>1070.3599999999999</v>
      </c>
      <c r="X231" s="70">
        <v>1070.18</v>
      </c>
      <c r="Y231" s="70">
        <v>1069.3900000000001</v>
      </c>
    </row>
    <row r="232" spans="1:25" ht="51" outlineLevel="1" x14ac:dyDescent="0.2">
      <c r="A232" s="54" t="s">
        <v>38</v>
      </c>
      <c r="B232" s="26">
        <v>989.22984136000002</v>
      </c>
      <c r="C232" s="26">
        <v>988.72581434999995</v>
      </c>
      <c r="D232" s="26">
        <v>988.43262843000002</v>
      </c>
      <c r="E232" s="26">
        <v>988.29758555000001</v>
      </c>
      <c r="F232" s="26">
        <v>988.21682762</v>
      </c>
      <c r="G232" s="26">
        <v>988.29000063000001</v>
      </c>
      <c r="H232" s="26">
        <v>988.40441405000001</v>
      </c>
      <c r="I232" s="26">
        <v>985.90018709000003</v>
      </c>
      <c r="J232" s="26">
        <v>983.31068009000001</v>
      </c>
      <c r="K232" s="26">
        <v>985.94055202000004</v>
      </c>
      <c r="L232" s="26">
        <v>989.50806563000003</v>
      </c>
      <c r="M232" s="26">
        <v>989.58115598999996</v>
      </c>
      <c r="N232" s="26">
        <v>988.88758208000002</v>
      </c>
      <c r="O232" s="26">
        <v>987.77649484000005</v>
      </c>
      <c r="P232" s="26">
        <v>988.57896241000003</v>
      </c>
      <c r="Q232" s="26">
        <v>988.06667124000001</v>
      </c>
      <c r="R232" s="26">
        <v>989.02778709999995</v>
      </c>
      <c r="S232" s="26">
        <v>989.06365300000004</v>
      </c>
      <c r="T232" s="26">
        <v>989.58719661999999</v>
      </c>
      <c r="U232" s="26">
        <v>989.67884019999997</v>
      </c>
      <c r="V232" s="26">
        <v>990.22956617</v>
      </c>
      <c r="W232" s="26">
        <v>990.0099424</v>
      </c>
      <c r="X232" s="26">
        <v>989.82778761999998</v>
      </c>
      <c r="Y232" s="26">
        <v>989.04364234000002</v>
      </c>
    </row>
    <row r="233" spans="1:25" ht="38.25" outlineLevel="1" x14ac:dyDescent="0.2">
      <c r="A233" s="3" t="s">
        <v>39</v>
      </c>
      <c r="B233" s="26">
        <v>28.5</v>
      </c>
      <c r="C233" s="26">
        <v>28.5</v>
      </c>
      <c r="D233" s="26">
        <v>28.5</v>
      </c>
      <c r="E233" s="26">
        <v>28.5</v>
      </c>
      <c r="F233" s="26">
        <v>28.5</v>
      </c>
      <c r="G233" s="26">
        <v>28.5</v>
      </c>
      <c r="H233" s="26">
        <v>28.5</v>
      </c>
      <c r="I233" s="26">
        <v>28.5</v>
      </c>
      <c r="J233" s="26">
        <v>28.5</v>
      </c>
      <c r="K233" s="26">
        <v>28.5</v>
      </c>
      <c r="L233" s="26">
        <v>28.5</v>
      </c>
      <c r="M233" s="26">
        <v>28.5</v>
      </c>
      <c r="N233" s="26">
        <v>28.5</v>
      </c>
      <c r="O233" s="26">
        <v>28.5</v>
      </c>
      <c r="P233" s="26">
        <v>28.5</v>
      </c>
      <c r="Q233" s="26">
        <v>28.5</v>
      </c>
      <c r="R233" s="26">
        <v>28.5</v>
      </c>
      <c r="S233" s="26">
        <v>28.5</v>
      </c>
      <c r="T233" s="26">
        <v>28.5</v>
      </c>
      <c r="U233" s="26">
        <v>28.5</v>
      </c>
      <c r="V233" s="26">
        <v>28.5</v>
      </c>
      <c r="W233" s="26">
        <v>28.5</v>
      </c>
      <c r="X233" s="26">
        <v>28.5</v>
      </c>
      <c r="Y233" s="26">
        <v>28.5</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2.8987535800000002</v>
      </c>
      <c r="C236" s="26">
        <v>2.8987535800000002</v>
      </c>
      <c r="D236" s="26">
        <v>2.8987535800000002</v>
      </c>
      <c r="E236" s="26">
        <v>2.8987535800000002</v>
      </c>
      <c r="F236" s="26">
        <v>2.8987535800000002</v>
      </c>
      <c r="G236" s="26">
        <v>2.8987535800000002</v>
      </c>
      <c r="H236" s="26">
        <v>2.8987535800000002</v>
      </c>
      <c r="I236" s="26">
        <v>2.8987535800000002</v>
      </c>
      <c r="J236" s="26">
        <v>2.8987535800000002</v>
      </c>
      <c r="K236" s="26">
        <v>2.8987535800000002</v>
      </c>
      <c r="L236" s="26">
        <v>2.8987535800000002</v>
      </c>
      <c r="M236" s="26">
        <v>2.8987535800000002</v>
      </c>
      <c r="N236" s="26">
        <v>2.8987535800000002</v>
      </c>
      <c r="O236" s="26">
        <v>2.8987535800000002</v>
      </c>
      <c r="P236" s="26">
        <v>2.8987535800000002</v>
      </c>
      <c r="Q236" s="26">
        <v>2.8987535800000002</v>
      </c>
      <c r="R236" s="26">
        <v>2.8987535800000002</v>
      </c>
      <c r="S236" s="26">
        <v>2.8987535800000002</v>
      </c>
      <c r="T236" s="26">
        <v>2.8987535800000002</v>
      </c>
      <c r="U236" s="26">
        <v>2.8987535800000002</v>
      </c>
      <c r="V236" s="26">
        <v>2.8987535800000002</v>
      </c>
      <c r="W236" s="26">
        <v>2.8987535800000002</v>
      </c>
      <c r="X236" s="26">
        <v>2.8987535800000002</v>
      </c>
      <c r="Y236" s="26">
        <v>2.8987535800000002</v>
      </c>
    </row>
    <row r="237" spans="1:25" ht="15" hidden="1" thickBot="1" x14ac:dyDescent="0.25">
      <c r="A237" s="14">
        <v>7</v>
      </c>
      <c r="B237" s="70">
        <v>1069.44</v>
      </c>
      <c r="C237" s="70">
        <v>1069.18</v>
      </c>
      <c r="D237" s="70">
        <v>1069</v>
      </c>
      <c r="E237" s="70">
        <v>1068.8699999999999</v>
      </c>
      <c r="F237" s="70">
        <v>1068.8599999999999</v>
      </c>
      <c r="G237" s="70">
        <v>1068.97</v>
      </c>
      <c r="H237" s="70">
        <v>1069.08</v>
      </c>
      <c r="I237" s="70">
        <v>1083.5899999999999</v>
      </c>
      <c r="J237" s="70">
        <v>1074.3800000000001</v>
      </c>
      <c r="K237" s="70">
        <v>1073.99</v>
      </c>
      <c r="L237" s="70">
        <v>1071.97</v>
      </c>
      <c r="M237" s="70">
        <v>1069.68</v>
      </c>
      <c r="N237" s="70">
        <v>1069.3499999999999</v>
      </c>
      <c r="O237" s="70">
        <v>1069.3</v>
      </c>
      <c r="P237" s="70">
        <v>1069.69</v>
      </c>
      <c r="Q237" s="70">
        <v>1069.96</v>
      </c>
      <c r="R237" s="70">
        <v>1072.3</v>
      </c>
      <c r="S237" s="70">
        <v>1070.05</v>
      </c>
      <c r="T237" s="70">
        <v>1070.26</v>
      </c>
      <c r="U237" s="70">
        <v>1070.3599999999999</v>
      </c>
      <c r="V237" s="70">
        <v>1070.3900000000001</v>
      </c>
      <c r="W237" s="70">
        <v>1070.46</v>
      </c>
      <c r="X237" s="70">
        <v>1072.0999999999999</v>
      </c>
      <c r="Y237" s="70">
        <v>1070.19</v>
      </c>
    </row>
    <row r="238" spans="1:25" ht="51" outlineLevel="1" x14ac:dyDescent="0.2">
      <c r="A238" s="3" t="s">
        <v>38</v>
      </c>
      <c r="B238" s="26">
        <v>989.09562260999996</v>
      </c>
      <c r="C238" s="26">
        <v>988.83287666000001</v>
      </c>
      <c r="D238" s="26">
        <v>988.65035595999996</v>
      </c>
      <c r="E238" s="26">
        <v>988.51712999999995</v>
      </c>
      <c r="F238" s="26">
        <v>988.51245809</v>
      </c>
      <c r="G238" s="26">
        <v>988.61860253999998</v>
      </c>
      <c r="H238" s="26">
        <v>988.72902758999999</v>
      </c>
      <c r="I238" s="26">
        <v>1003.24371873</v>
      </c>
      <c r="J238" s="26">
        <v>994.03551668</v>
      </c>
      <c r="K238" s="26">
        <v>993.64193404000002</v>
      </c>
      <c r="L238" s="26">
        <v>991.62577446</v>
      </c>
      <c r="M238" s="26">
        <v>989.33452062000003</v>
      </c>
      <c r="N238" s="26">
        <v>988.99886605999995</v>
      </c>
      <c r="O238" s="26">
        <v>988.95612417999996</v>
      </c>
      <c r="P238" s="26">
        <v>989.33807604000003</v>
      </c>
      <c r="Q238" s="26">
        <v>989.61080202999995</v>
      </c>
      <c r="R238" s="26">
        <v>991.95597129999999</v>
      </c>
      <c r="S238" s="26">
        <v>989.70339407999995</v>
      </c>
      <c r="T238" s="26">
        <v>989.90653061</v>
      </c>
      <c r="U238" s="26">
        <v>990.00867055000003</v>
      </c>
      <c r="V238" s="26">
        <v>990.04373205000002</v>
      </c>
      <c r="W238" s="26">
        <v>990.11059513999999</v>
      </c>
      <c r="X238" s="26">
        <v>991.75007434999998</v>
      </c>
      <c r="Y238" s="26">
        <v>989.83720449999998</v>
      </c>
    </row>
    <row r="239" spans="1:25" ht="38.25" outlineLevel="1" x14ac:dyDescent="0.2">
      <c r="A239" s="3" t="s">
        <v>39</v>
      </c>
      <c r="B239" s="26">
        <v>28.5</v>
      </c>
      <c r="C239" s="26">
        <v>28.5</v>
      </c>
      <c r="D239" s="26">
        <v>28.5</v>
      </c>
      <c r="E239" s="26">
        <v>28.5</v>
      </c>
      <c r="F239" s="26">
        <v>28.5</v>
      </c>
      <c r="G239" s="26">
        <v>28.5</v>
      </c>
      <c r="H239" s="26">
        <v>28.5</v>
      </c>
      <c r="I239" s="26">
        <v>28.5</v>
      </c>
      <c r="J239" s="26">
        <v>28.5</v>
      </c>
      <c r="K239" s="26">
        <v>28.5</v>
      </c>
      <c r="L239" s="26">
        <v>28.5</v>
      </c>
      <c r="M239" s="26">
        <v>28.5</v>
      </c>
      <c r="N239" s="26">
        <v>28.5</v>
      </c>
      <c r="O239" s="26">
        <v>28.5</v>
      </c>
      <c r="P239" s="26">
        <v>28.5</v>
      </c>
      <c r="Q239" s="26">
        <v>28.5</v>
      </c>
      <c r="R239" s="26">
        <v>28.5</v>
      </c>
      <c r="S239" s="26">
        <v>28.5</v>
      </c>
      <c r="T239" s="26">
        <v>28.5</v>
      </c>
      <c r="U239" s="26">
        <v>28.5</v>
      </c>
      <c r="V239" s="26">
        <v>28.5</v>
      </c>
      <c r="W239" s="26">
        <v>28.5</v>
      </c>
      <c r="X239" s="26">
        <v>28.5</v>
      </c>
      <c r="Y239" s="26">
        <v>28.5</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2.8987535800000002</v>
      </c>
      <c r="C242" s="26">
        <v>2.8987535800000002</v>
      </c>
      <c r="D242" s="26">
        <v>2.8987535800000002</v>
      </c>
      <c r="E242" s="26">
        <v>2.8987535800000002</v>
      </c>
      <c r="F242" s="26">
        <v>2.8987535800000002</v>
      </c>
      <c r="G242" s="26">
        <v>2.8987535800000002</v>
      </c>
      <c r="H242" s="26">
        <v>2.8987535800000002</v>
      </c>
      <c r="I242" s="26">
        <v>2.8987535800000002</v>
      </c>
      <c r="J242" s="26">
        <v>2.8987535800000002</v>
      </c>
      <c r="K242" s="26">
        <v>2.8987535800000002</v>
      </c>
      <c r="L242" s="26">
        <v>2.8987535800000002</v>
      </c>
      <c r="M242" s="26">
        <v>2.8987535800000002</v>
      </c>
      <c r="N242" s="26">
        <v>2.8987535800000002</v>
      </c>
      <c r="O242" s="26">
        <v>2.8987535800000002</v>
      </c>
      <c r="P242" s="26">
        <v>2.8987535800000002</v>
      </c>
      <c r="Q242" s="26">
        <v>2.8987535800000002</v>
      </c>
      <c r="R242" s="26">
        <v>2.8987535800000002</v>
      </c>
      <c r="S242" s="26">
        <v>2.8987535800000002</v>
      </c>
      <c r="T242" s="26">
        <v>2.8987535800000002</v>
      </c>
      <c r="U242" s="26">
        <v>2.8987535800000002</v>
      </c>
      <c r="V242" s="26">
        <v>2.8987535800000002</v>
      </c>
      <c r="W242" s="26">
        <v>2.8987535800000002</v>
      </c>
      <c r="X242" s="26">
        <v>2.8987535800000002</v>
      </c>
      <c r="Y242" s="26">
        <v>2.8987535800000002</v>
      </c>
    </row>
    <row r="243" spans="1:25" ht="15" hidden="1" thickBot="1" x14ac:dyDescent="0.25">
      <c r="A243" s="14">
        <v>8</v>
      </c>
      <c r="B243" s="70">
        <v>1069.5999999999999</v>
      </c>
      <c r="C243" s="70">
        <v>1068.48</v>
      </c>
      <c r="D243" s="70">
        <v>1068.92</v>
      </c>
      <c r="E243" s="70">
        <v>1068.99</v>
      </c>
      <c r="F243" s="70">
        <v>1068.95</v>
      </c>
      <c r="G243" s="70">
        <v>1068.8699999999999</v>
      </c>
      <c r="H243" s="70">
        <v>1068.94</v>
      </c>
      <c r="I243" s="70">
        <v>1081.3499999999999</v>
      </c>
      <c r="J243" s="70">
        <v>1073.57</v>
      </c>
      <c r="K243" s="70">
        <v>1073.82</v>
      </c>
      <c r="L243" s="70">
        <v>1070.4100000000001</v>
      </c>
      <c r="M243" s="70">
        <v>1070.03</v>
      </c>
      <c r="N243" s="70">
        <v>1069.73</v>
      </c>
      <c r="O243" s="70">
        <v>1069.95</v>
      </c>
      <c r="P243" s="70">
        <v>1069.52</v>
      </c>
      <c r="Q243" s="70">
        <v>1069.6600000000001</v>
      </c>
      <c r="R243" s="70">
        <v>1072.53</v>
      </c>
      <c r="S243" s="70">
        <v>1070.27</v>
      </c>
      <c r="T243" s="70">
        <v>1069.6199999999999</v>
      </c>
      <c r="U243" s="70">
        <v>1070.3800000000001</v>
      </c>
      <c r="V243" s="70">
        <v>1070.47</v>
      </c>
      <c r="W243" s="70">
        <v>1070.4000000000001</v>
      </c>
      <c r="X243" s="70">
        <v>1071.3599999999999</v>
      </c>
      <c r="Y243" s="70">
        <v>1070.29</v>
      </c>
    </row>
    <row r="244" spans="1:25" ht="51" outlineLevel="1" x14ac:dyDescent="0.2">
      <c r="A244" s="54" t="s">
        <v>38</v>
      </c>
      <c r="B244" s="26">
        <v>989.25237551999999</v>
      </c>
      <c r="C244" s="26">
        <v>988.13452569000003</v>
      </c>
      <c r="D244" s="26">
        <v>988.57455149999998</v>
      </c>
      <c r="E244" s="26">
        <v>988.64182923999999</v>
      </c>
      <c r="F244" s="26">
        <v>988.59890059999998</v>
      </c>
      <c r="G244" s="26">
        <v>988.52188675000002</v>
      </c>
      <c r="H244" s="26">
        <v>988.59336396000003</v>
      </c>
      <c r="I244" s="26">
        <v>1001.00061472</v>
      </c>
      <c r="J244" s="26">
        <v>993.21710146999999</v>
      </c>
      <c r="K244" s="26">
        <v>993.47540637999998</v>
      </c>
      <c r="L244" s="26">
        <v>990.06456958000001</v>
      </c>
      <c r="M244" s="26">
        <v>989.68498873999999</v>
      </c>
      <c r="N244" s="26">
        <v>989.37726719</v>
      </c>
      <c r="O244" s="26">
        <v>989.60290697999994</v>
      </c>
      <c r="P244" s="26">
        <v>989.17355361</v>
      </c>
      <c r="Q244" s="26">
        <v>989.31007473</v>
      </c>
      <c r="R244" s="26">
        <v>992.18372523000005</v>
      </c>
      <c r="S244" s="26">
        <v>989.92397534999998</v>
      </c>
      <c r="T244" s="26">
        <v>989.26884815999995</v>
      </c>
      <c r="U244" s="26">
        <v>990.03154857000004</v>
      </c>
      <c r="V244" s="26">
        <v>990.12233701000002</v>
      </c>
      <c r="W244" s="26">
        <v>990.05022770000005</v>
      </c>
      <c r="X244" s="26">
        <v>991.01541458999998</v>
      </c>
      <c r="Y244" s="26">
        <v>989.94481372999996</v>
      </c>
    </row>
    <row r="245" spans="1:25" ht="38.25" outlineLevel="1" x14ac:dyDescent="0.2">
      <c r="A245" s="3" t="s">
        <v>39</v>
      </c>
      <c r="B245" s="26">
        <v>28.5</v>
      </c>
      <c r="C245" s="26">
        <v>28.5</v>
      </c>
      <c r="D245" s="26">
        <v>28.5</v>
      </c>
      <c r="E245" s="26">
        <v>28.5</v>
      </c>
      <c r="F245" s="26">
        <v>28.5</v>
      </c>
      <c r="G245" s="26">
        <v>28.5</v>
      </c>
      <c r="H245" s="26">
        <v>28.5</v>
      </c>
      <c r="I245" s="26">
        <v>28.5</v>
      </c>
      <c r="J245" s="26">
        <v>28.5</v>
      </c>
      <c r="K245" s="26">
        <v>28.5</v>
      </c>
      <c r="L245" s="26">
        <v>28.5</v>
      </c>
      <c r="M245" s="26">
        <v>28.5</v>
      </c>
      <c r="N245" s="26">
        <v>28.5</v>
      </c>
      <c r="O245" s="26">
        <v>28.5</v>
      </c>
      <c r="P245" s="26">
        <v>28.5</v>
      </c>
      <c r="Q245" s="26">
        <v>28.5</v>
      </c>
      <c r="R245" s="26">
        <v>28.5</v>
      </c>
      <c r="S245" s="26">
        <v>28.5</v>
      </c>
      <c r="T245" s="26">
        <v>28.5</v>
      </c>
      <c r="U245" s="26">
        <v>28.5</v>
      </c>
      <c r="V245" s="26">
        <v>28.5</v>
      </c>
      <c r="W245" s="26">
        <v>28.5</v>
      </c>
      <c r="X245" s="26">
        <v>28.5</v>
      </c>
      <c r="Y245" s="26">
        <v>28.5</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2.8987535800000002</v>
      </c>
      <c r="C248" s="26">
        <v>2.8987535800000002</v>
      </c>
      <c r="D248" s="26">
        <v>2.8987535800000002</v>
      </c>
      <c r="E248" s="26">
        <v>2.8987535800000002</v>
      </c>
      <c r="F248" s="26">
        <v>2.8987535800000002</v>
      </c>
      <c r="G248" s="26">
        <v>2.8987535800000002</v>
      </c>
      <c r="H248" s="26">
        <v>2.8987535800000002</v>
      </c>
      <c r="I248" s="26">
        <v>2.8987535800000002</v>
      </c>
      <c r="J248" s="26">
        <v>2.8987535800000002</v>
      </c>
      <c r="K248" s="26">
        <v>2.8987535800000002</v>
      </c>
      <c r="L248" s="26">
        <v>2.8987535800000002</v>
      </c>
      <c r="M248" s="26">
        <v>2.8987535800000002</v>
      </c>
      <c r="N248" s="26">
        <v>2.8987535800000002</v>
      </c>
      <c r="O248" s="26">
        <v>2.8987535800000002</v>
      </c>
      <c r="P248" s="26">
        <v>2.8987535800000002</v>
      </c>
      <c r="Q248" s="26">
        <v>2.8987535800000002</v>
      </c>
      <c r="R248" s="26">
        <v>2.8987535800000002</v>
      </c>
      <c r="S248" s="26">
        <v>2.8987535800000002</v>
      </c>
      <c r="T248" s="26">
        <v>2.8987535800000002</v>
      </c>
      <c r="U248" s="26">
        <v>2.8987535800000002</v>
      </c>
      <c r="V248" s="26">
        <v>2.8987535800000002</v>
      </c>
      <c r="W248" s="26">
        <v>2.8987535800000002</v>
      </c>
      <c r="X248" s="26">
        <v>2.8987535800000002</v>
      </c>
      <c r="Y248" s="26">
        <v>2.8987535800000002</v>
      </c>
    </row>
    <row r="249" spans="1:25" ht="15" hidden="1" thickBot="1" x14ac:dyDescent="0.25">
      <c r="A249" s="14">
        <v>9</v>
      </c>
      <c r="B249" s="70">
        <v>1069.58</v>
      </c>
      <c r="C249" s="70">
        <v>1068.42</v>
      </c>
      <c r="D249" s="70">
        <v>1068.19</v>
      </c>
      <c r="E249" s="70">
        <v>1068.98</v>
      </c>
      <c r="F249" s="70">
        <v>1068.1300000000001</v>
      </c>
      <c r="G249" s="70">
        <v>1068.03</v>
      </c>
      <c r="H249" s="70">
        <v>1068.3499999999999</v>
      </c>
      <c r="I249" s="70">
        <v>1079.1199999999999</v>
      </c>
      <c r="J249" s="70">
        <v>1073.1199999999999</v>
      </c>
      <c r="K249" s="70">
        <v>1070.82</v>
      </c>
      <c r="L249" s="70">
        <v>1069.1199999999999</v>
      </c>
      <c r="M249" s="70">
        <v>1069.08</v>
      </c>
      <c r="N249" s="70">
        <v>1069.1099999999999</v>
      </c>
      <c r="O249" s="70">
        <v>1069.01</v>
      </c>
      <c r="P249" s="70">
        <v>1069.3</v>
      </c>
      <c r="Q249" s="70">
        <v>1068.49</v>
      </c>
      <c r="R249" s="70">
        <v>1072.52</v>
      </c>
      <c r="S249" s="70">
        <v>1068.48</v>
      </c>
      <c r="T249" s="70">
        <v>1070.8900000000001</v>
      </c>
      <c r="U249" s="70">
        <v>1069.23</v>
      </c>
      <c r="V249" s="70">
        <v>1069.8699999999999</v>
      </c>
      <c r="W249" s="70">
        <v>1069.3900000000001</v>
      </c>
      <c r="X249" s="70">
        <v>1071.58</v>
      </c>
      <c r="Y249" s="70">
        <v>1069.31</v>
      </c>
    </row>
    <row r="250" spans="1:25" ht="51" outlineLevel="1" x14ac:dyDescent="0.2">
      <c r="A250" s="3" t="s">
        <v>38</v>
      </c>
      <c r="B250" s="26">
        <v>989.23564986999997</v>
      </c>
      <c r="C250" s="26">
        <v>988.07234213000004</v>
      </c>
      <c r="D250" s="26">
        <v>987.84228387999997</v>
      </c>
      <c r="E250" s="26">
        <v>988.62795103999997</v>
      </c>
      <c r="F250" s="26">
        <v>987.78344998</v>
      </c>
      <c r="G250" s="26">
        <v>987.67978922999998</v>
      </c>
      <c r="H250" s="26">
        <v>988.00161447999994</v>
      </c>
      <c r="I250" s="26">
        <v>998.76692892999995</v>
      </c>
      <c r="J250" s="26">
        <v>992.7751753</v>
      </c>
      <c r="K250" s="26">
        <v>990.47469785999999</v>
      </c>
      <c r="L250" s="26">
        <v>988.76718916000004</v>
      </c>
      <c r="M250" s="26">
        <v>988.73094983999999</v>
      </c>
      <c r="N250" s="26">
        <v>988.75636564000001</v>
      </c>
      <c r="O250" s="26">
        <v>988.65854078999996</v>
      </c>
      <c r="P250" s="26">
        <v>988.94702615000006</v>
      </c>
      <c r="Q250" s="26">
        <v>988.13809442000002</v>
      </c>
      <c r="R250" s="26">
        <v>992.17316550999999</v>
      </c>
      <c r="S250" s="26">
        <v>988.12879998999995</v>
      </c>
      <c r="T250" s="26">
        <v>990.53625087</v>
      </c>
      <c r="U250" s="26">
        <v>988.87635066999997</v>
      </c>
      <c r="V250" s="26">
        <v>989.52539879000005</v>
      </c>
      <c r="W250" s="26">
        <v>989.03951035</v>
      </c>
      <c r="X250" s="26">
        <v>991.23134545000005</v>
      </c>
      <c r="Y250" s="26">
        <v>988.95877885000004</v>
      </c>
    </row>
    <row r="251" spans="1:25" ht="38.25" outlineLevel="1" x14ac:dyDescent="0.2">
      <c r="A251" s="3" t="s">
        <v>39</v>
      </c>
      <c r="B251" s="26">
        <v>28.5</v>
      </c>
      <c r="C251" s="26">
        <v>28.5</v>
      </c>
      <c r="D251" s="26">
        <v>28.5</v>
      </c>
      <c r="E251" s="26">
        <v>28.5</v>
      </c>
      <c r="F251" s="26">
        <v>28.5</v>
      </c>
      <c r="G251" s="26">
        <v>28.5</v>
      </c>
      <c r="H251" s="26">
        <v>28.5</v>
      </c>
      <c r="I251" s="26">
        <v>28.5</v>
      </c>
      <c r="J251" s="26">
        <v>28.5</v>
      </c>
      <c r="K251" s="26">
        <v>28.5</v>
      </c>
      <c r="L251" s="26">
        <v>28.5</v>
      </c>
      <c r="M251" s="26">
        <v>28.5</v>
      </c>
      <c r="N251" s="26">
        <v>28.5</v>
      </c>
      <c r="O251" s="26">
        <v>28.5</v>
      </c>
      <c r="P251" s="26">
        <v>28.5</v>
      </c>
      <c r="Q251" s="26">
        <v>28.5</v>
      </c>
      <c r="R251" s="26">
        <v>28.5</v>
      </c>
      <c r="S251" s="26">
        <v>28.5</v>
      </c>
      <c r="T251" s="26">
        <v>28.5</v>
      </c>
      <c r="U251" s="26">
        <v>28.5</v>
      </c>
      <c r="V251" s="26">
        <v>28.5</v>
      </c>
      <c r="W251" s="26">
        <v>28.5</v>
      </c>
      <c r="X251" s="26">
        <v>28.5</v>
      </c>
      <c r="Y251" s="26">
        <v>28.5</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2.8987535800000002</v>
      </c>
      <c r="C254" s="26">
        <v>2.8987535800000002</v>
      </c>
      <c r="D254" s="26">
        <v>2.8987535800000002</v>
      </c>
      <c r="E254" s="26">
        <v>2.8987535800000002</v>
      </c>
      <c r="F254" s="26">
        <v>2.8987535800000002</v>
      </c>
      <c r="G254" s="26">
        <v>2.8987535800000002</v>
      </c>
      <c r="H254" s="26">
        <v>2.8987535800000002</v>
      </c>
      <c r="I254" s="26">
        <v>2.8987535800000002</v>
      </c>
      <c r="J254" s="26">
        <v>2.8987535800000002</v>
      </c>
      <c r="K254" s="26">
        <v>2.8987535800000002</v>
      </c>
      <c r="L254" s="26">
        <v>2.8987535800000002</v>
      </c>
      <c r="M254" s="26">
        <v>2.8987535800000002</v>
      </c>
      <c r="N254" s="26">
        <v>2.8987535800000002</v>
      </c>
      <c r="O254" s="26">
        <v>2.8987535800000002</v>
      </c>
      <c r="P254" s="26">
        <v>2.8987535800000002</v>
      </c>
      <c r="Q254" s="26">
        <v>2.8987535800000002</v>
      </c>
      <c r="R254" s="26">
        <v>2.8987535800000002</v>
      </c>
      <c r="S254" s="26">
        <v>2.8987535800000002</v>
      </c>
      <c r="T254" s="26">
        <v>2.8987535800000002</v>
      </c>
      <c r="U254" s="26">
        <v>2.8987535800000002</v>
      </c>
      <c r="V254" s="26">
        <v>2.8987535800000002</v>
      </c>
      <c r="W254" s="26">
        <v>2.8987535800000002</v>
      </c>
      <c r="X254" s="26">
        <v>2.8987535800000002</v>
      </c>
      <c r="Y254" s="26">
        <v>2.8987535800000002</v>
      </c>
    </row>
    <row r="255" spans="1:25" ht="15" hidden="1" thickBot="1" x14ac:dyDescent="0.25">
      <c r="A255" s="14">
        <v>10</v>
      </c>
      <c r="B255" s="70">
        <v>1069.28</v>
      </c>
      <c r="C255" s="70">
        <v>1068.31</v>
      </c>
      <c r="D255" s="70">
        <v>1067.3399999999999</v>
      </c>
      <c r="E255" s="70">
        <v>1067.83</v>
      </c>
      <c r="F255" s="70">
        <v>1067.8699999999999</v>
      </c>
      <c r="G255" s="70">
        <v>1067.8800000000001</v>
      </c>
      <c r="H255" s="70">
        <v>1068.69</v>
      </c>
      <c r="I255" s="70">
        <v>1069.1500000000001</v>
      </c>
      <c r="J255" s="70">
        <v>1068.8800000000001</v>
      </c>
      <c r="K255" s="70">
        <v>1068.3699999999999</v>
      </c>
      <c r="L255" s="70">
        <v>1068.8800000000001</v>
      </c>
      <c r="M255" s="70">
        <v>1068.6300000000001</v>
      </c>
      <c r="N255" s="70">
        <v>1068.6099999999999</v>
      </c>
      <c r="O255" s="70">
        <v>1069.1400000000001</v>
      </c>
      <c r="P255" s="70">
        <v>1068.92</v>
      </c>
      <c r="Q255" s="70">
        <v>1069.1300000000001</v>
      </c>
      <c r="R255" s="70">
        <v>1072.3800000000001</v>
      </c>
      <c r="S255" s="70">
        <v>1069.23</v>
      </c>
      <c r="T255" s="70">
        <v>1071.53</v>
      </c>
      <c r="U255" s="70">
        <v>1070.07</v>
      </c>
      <c r="V255" s="70">
        <v>1069.8</v>
      </c>
      <c r="W255" s="70">
        <v>1069.47</v>
      </c>
      <c r="X255" s="70">
        <v>1072.92</v>
      </c>
      <c r="Y255" s="70">
        <v>1069.5</v>
      </c>
    </row>
    <row r="256" spans="1:25" ht="51" outlineLevel="1" x14ac:dyDescent="0.2">
      <c r="A256" s="54" t="s">
        <v>38</v>
      </c>
      <c r="B256" s="26">
        <v>988.92843835999997</v>
      </c>
      <c r="C256" s="26">
        <v>987.96444268000005</v>
      </c>
      <c r="D256" s="26">
        <v>986.98905510999998</v>
      </c>
      <c r="E256" s="26">
        <v>987.48138948999997</v>
      </c>
      <c r="F256" s="26">
        <v>987.51738608999995</v>
      </c>
      <c r="G256" s="26">
        <v>987.53051327000003</v>
      </c>
      <c r="H256" s="26">
        <v>988.33939695000004</v>
      </c>
      <c r="I256" s="26">
        <v>988.80328253000005</v>
      </c>
      <c r="J256" s="26">
        <v>988.53095943999995</v>
      </c>
      <c r="K256" s="26">
        <v>988.01746086000003</v>
      </c>
      <c r="L256" s="26">
        <v>988.52992972000004</v>
      </c>
      <c r="M256" s="26">
        <v>988.28555898000002</v>
      </c>
      <c r="N256" s="26">
        <v>988.26390047999996</v>
      </c>
      <c r="O256" s="26">
        <v>988.78987740000002</v>
      </c>
      <c r="P256" s="26">
        <v>988.57163746000003</v>
      </c>
      <c r="Q256" s="26">
        <v>988.78208529999995</v>
      </c>
      <c r="R256" s="26">
        <v>992.03609018999998</v>
      </c>
      <c r="S256" s="26">
        <v>988.87974713999995</v>
      </c>
      <c r="T256" s="26">
        <v>991.18297469000004</v>
      </c>
      <c r="U256" s="26">
        <v>989.72145288000002</v>
      </c>
      <c r="V256" s="26">
        <v>989.44811139000001</v>
      </c>
      <c r="W256" s="26">
        <v>989.12080687000002</v>
      </c>
      <c r="X256" s="26">
        <v>992.56957210999997</v>
      </c>
      <c r="Y256" s="26">
        <v>989.15261311999996</v>
      </c>
    </row>
    <row r="257" spans="1:25" ht="38.25" outlineLevel="1" x14ac:dyDescent="0.2">
      <c r="A257" s="3" t="s">
        <v>39</v>
      </c>
      <c r="B257" s="26">
        <v>28.5</v>
      </c>
      <c r="C257" s="26">
        <v>28.5</v>
      </c>
      <c r="D257" s="26">
        <v>28.5</v>
      </c>
      <c r="E257" s="26">
        <v>28.5</v>
      </c>
      <c r="F257" s="26">
        <v>28.5</v>
      </c>
      <c r="G257" s="26">
        <v>28.5</v>
      </c>
      <c r="H257" s="26">
        <v>28.5</v>
      </c>
      <c r="I257" s="26">
        <v>28.5</v>
      </c>
      <c r="J257" s="26">
        <v>28.5</v>
      </c>
      <c r="K257" s="26">
        <v>28.5</v>
      </c>
      <c r="L257" s="26">
        <v>28.5</v>
      </c>
      <c r="M257" s="26">
        <v>28.5</v>
      </c>
      <c r="N257" s="26">
        <v>28.5</v>
      </c>
      <c r="O257" s="26">
        <v>28.5</v>
      </c>
      <c r="P257" s="26">
        <v>28.5</v>
      </c>
      <c r="Q257" s="26">
        <v>28.5</v>
      </c>
      <c r="R257" s="26">
        <v>28.5</v>
      </c>
      <c r="S257" s="26">
        <v>28.5</v>
      </c>
      <c r="T257" s="26">
        <v>28.5</v>
      </c>
      <c r="U257" s="26">
        <v>28.5</v>
      </c>
      <c r="V257" s="26">
        <v>28.5</v>
      </c>
      <c r="W257" s="26">
        <v>28.5</v>
      </c>
      <c r="X257" s="26">
        <v>28.5</v>
      </c>
      <c r="Y257" s="26">
        <v>28.5</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2.8987535800000002</v>
      </c>
      <c r="C260" s="26">
        <v>2.8987535800000002</v>
      </c>
      <c r="D260" s="26">
        <v>2.8987535800000002</v>
      </c>
      <c r="E260" s="26">
        <v>2.8987535800000002</v>
      </c>
      <c r="F260" s="26">
        <v>2.8987535800000002</v>
      </c>
      <c r="G260" s="26">
        <v>2.8987535800000002</v>
      </c>
      <c r="H260" s="26">
        <v>2.8987535800000002</v>
      </c>
      <c r="I260" s="26">
        <v>2.8987535800000002</v>
      </c>
      <c r="J260" s="26">
        <v>2.8987535800000002</v>
      </c>
      <c r="K260" s="26">
        <v>2.8987535800000002</v>
      </c>
      <c r="L260" s="26">
        <v>2.8987535800000002</v>
      </c>
      <c r="M260" s="26">
        <v>2.8987535800000002</v>
      </c>
      <c r="N260" s="26">
        <v>2.8987535800000002</v>
      </c>
      <c r="O260" s="26">
        <v>2.8987535800000002</v>
      </c>
      <c r="P260" s="26">
        <v>2.8987535800000002</v>
      </c>
      <c r="Q260" s="26">
        <v>2.8987535800000002</v>
      </c>
      <c r="R260" s="26">
        <v>2.8987535800000002</v>
      </c>
      <c r="S260" s="26">
        <v>2.8987535800000002</v>
      </c>
      <c r="T260" s="26">
        <v>2.8987535800000002</v>
      </c>
      <c r="U260" s="26">
        <v>2.8987535800000002</v>
      </c>
      <c r="V260" s="26">
        <v>2.8987535800000002</v>
      </c>
      <c r="W260" s="26">
        <v>2.8987535800000002</v>
      </c>
      <c r="X260" s="26">
        <v>2.8987535800000002</v>
      </c>
      <c r="Y260" s="26">
        <v>2.8987535800000002</v>
      </c>
    </row>
    <row r="261" spans="1:25" ht="15" hidden="1" thickBot="1" x14ac:dyDescent="0.25">
      <c r="A261" s="14">
        <v>11</v>
      </c>
      <c r="B261" s="70">
        <v>1069.55</v>
      </c>
      <c r="C261" s="70">
        <v>1069.25</v>
      </c>
      <c r="D261" s="70">
        <v>1067.54</v>
      </c>
      <c r="E261" s="70">
        <v>1068.23</v>
      </c>
      <c r="F261" s="70">
        <v>1068.82</v>
      </c>
      <c r="G261" s="70">
        <v>1068.94</v>
      </c>
      <c r="H261" s="70">
        <v>1069.01</v>
      </c>
      <c r="I261" s="70">
        <v>1078.05</v>
      </c>
      <c r="J261" s="70">
        <v>1073.73</v>
      </c>
      <c r="K261" s="70">
        <v>1070.1199999999999</v>
      </c>
      <c r="L261" s="70">
        <v>1068.69</v>
      </c>
      <c r="M261" s="70">
        <v>1068.73</v>
      </c>
      <c r="N261" s="70">
        <v>1068.76</v>
      </c>
      <c r="O261" s="70">
        <v>1068.69</v>
      </c>
      <c r="P261" s="70">
        <v>1068.8399999999999</v>
      </c>
      <c r="Q261" s="70">
        <v>1069.3499999999999</v>
      </c>
      <c r="R261" s="70">
        <v>1072.77</v>
      </c>
      <c r="S261" s="70">
        <v>1069.75</v>
      </c>
      <c r="T261" s="70">
        <v>1072.1199999999999</v>
      </c>
      <c r="U261" s="70">
        <v>1070.3699999999999</v>
      </c>
      <c r="V261" s="70">
        <v>1070.3499999999999</v>
      </c>
      <c r="W261" s="70">
        <v>1070.29</v>
      </c>
      <c r="X261" s="70">
        <v>1072.49</v>
      </c>
      <c r="Y261" s="70">
        <v>1069.68</v>
      </c>
    </row>
    <row r="262" spans="1:25" ht="51" outlineLevel="1" x14ac:dyDescent="0.2">
      <c r="A262" s="3" t="s">
        <v>38</v>
      </c>
      <c r="B262" s="26">
        <v>989.19988174000002</v>
      </c>
      <c r="C262" s="26">
        <v>988.89815336000004</v>
      </c>
      <c r="D262" s="26">
        <v>987.19395107000003</v>
      </c>
      <c r="E262" s="26">
        <v>987.87759704999996</v>
      </c>
      <c r="F262" s="26">
        <v>988.46742720999998</v>
      </c>
      <c r="G262" s="26">
        <v>988.59308275000001</v>
      </c>
      <c r="H262" s="26">
        <v>988.66564673000005</v>
      </c>
      <c r="I262" s="26">
        <v>997.7036908</v>
      </c>
      <c r="J262" s="26">
        <v>993.38409139999999</v>
      </c>
      <c r="K262" s="26">
        <v>989.76730855000005</v>
      </c>
      <c r="L262" s="26">
        <v>988.34532111999999</v>
      </c>
      <c r="M262" s="26">
        <v>988.38175596999997</v>
      </c>
      <c r="N262" s="26">
        <v>988.41464468000004</v>
      </c>
      <c r="O262" s="26">
        <v>988.33931318999998</v>
      </c>
      <c r="P262" s="26">
        <v>988.49512686000003</v>
      </c>
      <c r="Q262" s="26">
        <v>989.00543914000002</v>
      </c>
      <c r="R262" s="26">
        <v>992.41941473999998</v>
      </c>
      <c r="S262" s="26">
        <v>989.40119112000002</v>
      </c>
      <c r="T262" s="26">
        <v>991.76894189999996</v>
      </c>
      <c r="U262" s="26">
        <v>990.02462456000001</v>
      </c>
      <c r="V262" s="26">
        <v>990.00132107000002</v>
      </c>
      <c r="W262" s="26">
        <v>989.94077573000004</v>
      </c>
      <c r="X262" s="26">
        <v>992.13954837000006</v>
      </c>
      <c r="Y262" s="26">
        <v>989.32743574999995</v>
      </c>
    </row>
    <row r="263" spans="1:25" ht="38.25" outlineLevel="1" x14ac:dyDescent="0.2">
      <c r="A263" s="3" t="s">
        <v>39</v>
      </c>
      <c r="B263" s="26">
        <v>28.5</v>
      </c>
      <c r="C263" s="26">
        <v>28.5</v>
      </c>
      <c r="D263" s="26">
        <v>28.5</v>
      </c>
      <c r="E263" s="26">
        <v>28.5</v>
      </c>
      <c r="F263" s="26">
        <v>28.5</v>
      </c>
      <c r="G263" s="26">
        <v>28.5</v>
      </c>
      <c r="H263" s="26">
        <v>28.5</v>
      </c>
      <c r="I263" s="26">
        <v>28.5</v>
      </c>
      <c r="J263" s="26">
        <v>28.5</v>
      </c>
      <c r="K263" s="26">
        <v>28.5</v>
      </c>
      <c r="L263" s="26">
        <v>28.5</v>
      </c>
      <c r="M263" s="26">
        <v>28.5</v>
      </c>
      <c r="N263" s="26">
        <v>28.5</v>
      </c>
      <c r="O263" s="26">
        <v>28.5</v>
      </c>
      <c r="P263" s="26">
        <v>28.5</v>
      </c>
      <c r="Q263" s="26">
        <v>28.5</v>
      </c>
      <c r="R263" s="26">
        <v>28.5</v>
      </c>
      <c r="S263" s="26">
        <v>28.5</v>
      </c>
      <c r="T263" s="26">
        <v>28.5</v>
      </c>
      <c r="U263" s="26">
        <v>28.5</v>
      </c>
      <c r="V263" s="26">
        <v>28.5</v>
      </c>
      <c r="W263" s="26">
        <v>28.5</v>
      </c>
      <c r="X263" s="26">
        <v>28.5</v>
      </c>
      <c r="Y263" s="26">
        <v>28.5</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2.8987535800000002</v>
      </c>
      <c r="C266" s="26">
        <v>2.8987535800000002</v>
      </c>
      <c r="D266" s="26">
        <v>2.8987535800000002</v>
      </c>
      <c r="E266" s="26">
        <v>2.8987535800000002</v>
      </c>
      <c r="F266" s="26">
        <v>2.8987535800000002</v>
      </c>
      <c r="G266" s="26">
        <v>2.8987535800000002</v>
      </c>
      <c r="H266" s="26">
        <v>2.8987535800000002</v>
      </c>
      <c r="I266" s="26">
        <v>2.8987535800000002</v>
      </c>
      <c r="J266" s="26">
        <v>2.8987535800000002</v>
      </c>
      <c r="K266" s="26">
        <v>2.8987535800000002</v>
      </c>
      <c r="L266" s="26">
        <v>2.8987535800000002</v>
      </c>
      <c r="M266" s="26">
        <v>2.8987535800000002</v>
      </c>
      <c r="N266" s="26">
        <v>2.8987535800000002</v>
      </c>
      <c r="O266" s="26">
        <v>2.8987535800000002</v>
      </c>
      <c r="P266" s="26">
        <v>2.8987535800000002</v>
      </c>
      <c r="Q266" s="26">
        <v>2.8987535800000002</v>
      </c>
      <c r="R266" s="26">
        <v>2.8987535800000002</v>
      </c>
      <c r="S266" s="26">
        <v>2.8987535800000002</v>
      </c>
      <c r="T266" s="26">
        <v>2.8987535800000002</v>
      </c>
      <c r="U266" s="26">
        <v>2.8987535800000002</v>
      </c>
      <c r="V266" s="26">
        <v>2.8987535800000002</v>
      </c>
      <c r="W266" s="26">
        <v>2.8987535800000002</v>
      </c>
      <c r="X266" s="26">
        <v>2.8987535800000002</v>
      </c>
      <c r="Y266" s="26">
        <v>2.8987535800000002</v>
      </c>
    </row>
    <row r="267" spans="1:25" ht="15" hidden="1" thickBot="1" x14ac:dyDescent="0.25">
      <c r="A267" s="14">
        <v>12</v>
      </c>
      <c r="B267" s="70">
        <v>1069.67</v>
      </c>
      <c r="C267" s="70">
        <v>1069.3399999999999</v>
      </c>
      <c r="D267" s="70">
        <v>1069.1099999999999</v>
      </c>
      <c r="E267" s="70">
        <v>1068.96</v>
      </c>
      <c r="F267" s="70">
        <v>1068.98</v>
      </c>
      <c r="G267" s="70">
        <v>1069.07</v>
      </c>
      <c r="H267" s="70">
        <v>1068.8800000000001</v>
      </c>
      <c r="I267" s="70">
        <v>1068.72</v>
      </c>
      <c r="J267" s="70">
        <v>1068.8900000000001</v>
      </c>
      <c r="K267" s="70">
        <v>1068.5899999999999</v>
      </c>
      <c r="L267" s="70">
        <v>1069.5999999999999</v>
      </c>
      <c r="M267" s="70">
        <v>1069.81</v>
      </c>
      <c r="N267" s="70">
        <v>1069.7</v>
      </c>
      <c r="O267" s="70">
        <v>1069.71</v>
      </c>
      <c r="P267" s="70">
        <v>1069.4000000000001</v>
      </c>
      <c r="Q267" s="70">
        <v>1069.6199999999999</v>
      </c>
      <c r="R267" s="70">
        <v>1069.6500000000001</v>
      </c>
      <c r="S267" s="70">
        <v>1070.18</v>
      </c>
      <c r="T267" s="70">
        <v>1070.22</v>
      </c>
      <c r="U267" s="70">
        <v>1070.3800000000001</v>
      </c>
      <c r="V267" s="70">
        <v>1080.0899999999999</v>
      </c>
      <c r="W267" s="70">
        <v>1070.3399999999999</v>
      </c>
      <c r="X267" s="70">
        <v>1071.79</v>
      </c>
      <c r="Y267" s="70">
        <v>1079.3399999999999</v>
      </c>
    </row>
    <row r="268" spans="1:25" ht="51" outlineLevel="1" x14ac:dyDescent="0.2">
      <c r="A268" s="54" t="s">
        <v>38</v>
      </c>
      <c r="B268" s="26">
        <v>989.32522141000004</v>
      </c>
      <c r="C268" s="26">
        <v>988.98895981999999</v>
      </c>
      <c r="D268" s="26">
        <v>988.75691257999995</v>
      </c>
      <c r="E268" s="26">
        <v>988.61200581000003</v>
      </c>
      <c r="F268" s="26">
        <v>988.62671542999999</v>
      </c>
      <c r="G268" s="26">
        <v>988.72062978999998</v>
      </c>
      <c r="H268" s="26">
        <v>988.53027882000004</v>
      </c>
      <c r="I268" s="26">
        <v>988.37114879000001</v>
      </c>
      <c r="J268" s="26">
        <v>988.54541756000003</v>
      </c>
      <c r="K268" s="26">
        <v>988.24524989999998</v>
      </c>
      <c r="L268" s="26">
        <v>989.24837836999995</v>
      </c>
      <c r="M268" s="26">
        <v>989.46111917999997</v>
      </c>
      <c r="N268" s="26">
        <v>989.34690849000003</v>
      </c>
      <c r="O268" s="26">
        <v>989.35754700999996</v>
      </c>
      <c r="P268" s="26">
        <v>989.04666500999997</v>
      </c>
      <c r="Q268" s="26">
        <v>989.27133318999995</v>
      </c>
      <c r="R268" s="26">
        <v>989.30379244999995</v>
      </c>
      <c r="S268" s="26">
        <v>989.82902661000003</v>
      </c>
      <c r="T268" s="26">
        <v>989.87236729000006</v>
      </c>
      <c r="U268" s="26">
        <v>990.03213201000005</v>
      </c>
      <c r="V268" s="26">
        <v>999.74265300000002</v>
      </c>
      <c r="W268" s="26">
        <v>989.99224365999999</v>
      </c>
      <c r="X268" s="26">
        <v>991.44505126000001</v>
      </c>
      <c r="Y268" s="26">
        <v>998.98705961999997</v>
      </c>
    </row>
    <row r="269" spans="1:25" ht="38.25" outlineLevel="1" x14ac:dyDescent="0.2">
      <c r="A269" s="3" t="s">
        <v>39</v>
      </c>
      <c r="B269" s="26">
        <v>28.5</v>
      </c>
      <c r="C269" s="26">
        <v>28.5</v>
      </c>
      <c r="D269" s="26">
        <v>28.5</v>
      </c>
      <c r="E269" s="26">
        <v>28.5</v>
      </c>
      <c r="F269" s="26">
        <v>28.5</v>
      </c>
      <c r="G269" s="26">
        <v>28.5</v>
      </c>
      <c r="H269" s="26">
        <v>28.5</v>
      </c>
      <c r="I269" s="26">
        <v>28.5</v>
      </c>
      <c r="J269" s="26">
        <v>28.5</v>
      </c>
      <c r="K269" s="26">
        <v>28.5</v>
      </c>
      <c r="L269" s="26">
        <v>28.5</v>
      </c>
      <c r="M269" s="26">
        <v>28.5</v>
      </c>
      <c r="N269" s="26">
        <v>28.5</v>
      </c>
      <c r="O269" s="26">
        <v>28.5</v>
      </c>
      <c r="P269" s="26">
        <v>28.5</v>
      </c>
      <c r="Q269" s="26">
        <v>28.5</v>
      </c>
      <c r="R269" s="26">
        <v>28.5</v>
      </c>
      <c r="S269" s="26">
        <v>28.5</v>
      </c>
      <c r="T269" s="26">
        <v>28.5</v>
      </c>
      <c r="U269" s="26">
        <v>28.5</v>
      </c>
      <c r="V269" s="26">
        <v>28.5</v>
      </c>
      <c r="W269" s="26">
        <v>28.5</v>
      </c>
      <c r="X269" s="26">
        <v>28.5</v>
      </c>
      <c r="Y269" s="26">
        <v>28.5</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2.8987535800000002</v>
      </c>
      <c r="C272" s="26">
        <v>2.8987535800000002</v>
      </c>
      <c r="D272" s="26">
        <v>2.8987535800000002</v>
      </c>
      <c r="E272" s="26">
        <v>2.8987535800000002</v>
      </c>
      <c r="F272" s="26">
        <v>2.8987535800000002</v>
      </c>
      <c r="G272" s="26">
        <v>2.8987535800000002</v>
      </c>
      <c r="H272" s="26">
        <v>2.8987535800000002</v>
      </c>
      <c r="I272" s="26">
        <v>2.8987535800000002</v>
      </c>
      <c r="J272" s="26">
        <v>2.8987535800000002</v>
      </c>
      <c r="K272" s="26">
        <v>2.8987535800000002</v>
      </c>
      <c r="L272" s="26">
        <v>2.8987535800000002</v>
      </c>
      <c r="M272" s="26">
        <v>2.8987535800000002</v>
      </c>
      <c r="N272" s="26">
        <v>2.8987535800000002</v>
      </c>
      <c r="O272" s="26">
        <v>2.8987535800000002</v>
      </c>
      <c r="P272" s="26">
        <v>2.8987535800000002</v>
      </c>
      <c r="Q272" s="26">
        <v>2.8987535800000002</v>
      </c>
      <c r="R272" s="26">
        <v>2.8987535800000002</v>
      </c>
      <c r="S272" s="26">
        <v>2.8987535800000002</v>
      </c>
      <c r="T272" s="26">
        <v>2.8987535800000002</v>
      </c>
      <c r="U272" s="26">
        <v>2.8987535800000002</v>
      </c>
      <c r="V272" s="26">
        <v>2.8987535800000002</v>
      </c>
      <c r="W272" s="26">
        <v>2.8987535800000002</v>
      </c>
      <c r="X272" s="26">
        <v>2.8987535800000002</v>
      </c>
      <c r="Y272" s="26">
        <v>2.8987535800000002</v>
      </c>
    </row>
    <row r="273" spans="1:25" ht="15" hidden="1" thickBot="1" x14ac:dyDescent="0.25">
      <c r="A273" s="14">
        <v>13</v>
      </c>
      <c r="B273" s="70">
        <v>1076.76</v>
      </c>
      <c r="C273" s="70">
        <v>1076.5</v>
      </c>
      <c r="D273" s="70">
        <v>1072.53</v>
      </c>
      <c r="E273" s="70">
        <v>1075.54</v>
      </c>
      <c r="F273" s="70">
        <v>1067.2</v>
      </c>
      <c r="G273" s="70">
        <v>1068.06</v>
      </c>
      <c r="H273" s="70">
        <v>1075.9000000000001</v>
      </c>
      <c r="I273" s="70">
        <v>1078.4000000000001</v>
      </c>
      <c r="J273" s="70">
        <v>1080.95</v>
      </c>
      <c r="K273" s="70">
        <v>1080.19</v>
      </c>
      <c r="L273" s="70">
        <v>1073.9100000000001</v>
      </c>
      <c r="M273" s="70">
        <v>1079.54</v>
      </c>
      <c r="N273" s="70">
        <v>1069.3800000000001</v>
      </c>
      <c r="O273" s="70">
        <v>1069.76</v>
      </c>
      <c r="P273" s="70">
        <v>1069.69</v>
      </c>
      <c r="Q273" s="70">
        <v>1069.5899999999999</v>
      </c>
      <c r="R273" s="70">
        <v>1069.76</v>
      </c>
      <c r="S273" s="70">
        <v>1069.94</v>
      </c>
      <c r="T273" s="70">
        <v>1070.1400000000001</v>
      </c>
      <c r="U273" s="70">
        <v>1069.95</v>
      </c>
      <c r="V273" s="70">
        <v>1070.1400000000001</v>
      </c>
      <c r="W273" s="70">
        <v>1070.1199999999999</v>
      </c>
      <c r="X273" s="70">
        <v>1069.82</v>
      </c>
      <c r="Y273" s="70">
        <v>1069.74</v>
      </c>
    </row>
    <row r="274" spans="1:25" ht="51" outlineLevel="1" x14ac:dyDescent="0.2">
      <c r="A274" s="3" t="s">
        <v>38</v>
      </c>
      <c r="B274" s="26">
        <v>996.41128661000005</v>
      </c>
      <c r="C274" s="26">
        <v>996.15257471999996</v>
      </c>
      <c r="D274" s="26">
        <v>992.17899127999999</v>
      </c>
      <c r="E274" s="26">
        <v>995.18849531000001</v>
      </c>
      <c r="F274" s="26">
        <v>986.84694003000004</v>
      </c>
      <c r="G274" s="26">
        <v>987.71027447999995</v>
      </c>
      <c r="H274" s="26">
        <v>995.55344917000002</v>
      </c>
      <c r="I274" s="26">
        <v>998.04956273000005</v>
      </c>
      <c r="J274" s="26">
        <v>1000.60537259</v>
      </c>
      <c r="K274" s="26">
        <v>999.84556768000004</v>
      </c>
      <c r="L274" s="26">
        <v>993.56329257000004</v>
      </c>
      <c r="M274" s="26">
        <v>999.19352756000001</v>
      </c>
      <c r="N274" s="26">
        <v>989.02820111999995</v>
      </c>
      <c r="O274" s="26">
        <v>989.41422279000005</v>
      </c>
      <c r="P274" s="26">
        <v>989.34010809999995</v>
      </c>
      <c r="Q274" s="26">
        <v>989.24174774000005</v>
      </c>
      <c r="R274" s="26">
        <v>989.41551085000003</v>
      </c>
      <c r="S274" s="26">
        <v>989.58964217000005</v>
      </c>
      <c r="T274" s="26">
        <v>989.79187471</v>
      </c>
      <c r="U274" s="26">
        <v>989.60404473000006</v>
      </c>
      <c r="V274" s="26">
        <v>989.79592563000006</v>
      </c>
      <c r="W274" s="26">
        <v>989.76780561999999</v>
      </c>
      <c r="X274" s="26">
        <v>989.47181496999997</v>
      </c>
      <c r="Y274" s="26">
        <v>989.39418690000002</v>
      </c>
    </row>
    <row r="275" spans="1:25" ht="38.25" outlineLevel="1" x14ac:dyDescent="0.2">
      <c r="A275" s="3" t="s">
        <v>39</v>
      </c>
      <c r="B275" s="26">
        <v>28.5</v>
      </c>
      <c r="C275" s="26">
        <v>28.5</v>
      </c>
      <c r="D275" s="26">
        <v>28.5</v>
      </c>
      <c r="E275" s="26">
        <v>28.5</v>
      </c>
      <c r="F275" s="26">
        <v>28.5</v>
      </c>
      <c r="G275" s="26">
        <v>28.5</v>
      </c>
      <c r="H275" s="26">
        <v>28.5</v>
      </c>
      <c r="I275" s="26">
        <v>28.5</v>
      </c>
      <c r="J275" s="26">
        <v>28.5</v>
      </c>
      <c r="K275" s="26">
        <v>28.5</v>
      </c>
      <c r="L275" s="26">
        <v>28.5</v>
      </c>
      <c r="M275" s="26">
        <v>28.5</v>
      </c>
      <c r="N275" s="26">
        <v>28.5</v>
      </c>
      <c r="O275" s="26">
        <v>28.5</v>
      </c>
      <c r="P275" s="26">
        <v>28.5</v>
      </c>
      <c r="Q275" s="26">
        <v>28.5</v>
      </c>
      <c r="R275" s="26">
        <v>28.5</v>
      </c>
      <c r="S275" s="26">
        <v>28.5</v>
      </c>
      <c r="T275" s="26">
        <v>28.5</v>
      </c>
      <c r="U275" s="26">
        <v>28.5</v>
      </c>
      <c r="V275" s="26">
        <v>28.5</v>
      </c>
      <c r="W275" s="26">
        <v>28.5</v>
      </c>
      <c r="X275" s="26">
        <v>28.5</v>
      </c>
      <c r="Y275" s="26">
        <v>28.5</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2.8987535800000002</v>
      </c>
      <c r="C278" s="26">
        <v>2.8987535800000002</v>
      </c>
      <c r="D278" s="26">
        <v>2.8987535800000002</v>
      </c>
      <c r="E278" s="26">
        <v>2.8987535800000002</v>
      </c>
      <c r="F278" s="26">
        <v>2.8987535800000002</v>
      </c>
      <c r="G278" s="26">
        <v>2.8987535800000002</v>
      </c>
      <c r="H278" s="26">
        <v>2.8987535800000002</v>
      </c>
      <c r="I278" s="26">
        <v>2.8987535800000002</v>
      </c>
      <c r="J278" s="26">
        <v>2.8987535800000002</v>
      </c>
      <c r="K278" s="26">
        <v>2.8987535800000002</v>
      </c>
      <c r="L278" s="26">
        <v>2.8987535800000002</v>
      </c>
      <c r="M278" s="26">
        <v>2.8987535800000002</v>
      </c>
      <c r="N278" s="26">
        <v>2.8987535800000002</v>
      </c>
      <c r="O278" s="26">
        <v>2.8987535800000002</v>
      </c>
      <c r="P278" s="26">
        <v>2.8987535800000002</v>
      </c>
      <c r="Q278" s="26">
        <v>2.8987535800000002</v>
      </c>
      <c r="R278" s="26">
        <v>2.8987535800000002</v>
      </c>
      <c r="S278" s="26">
        <v>2.8987535800000002</v>
      </c>
      <c r="T278" s="26">
        <v>2.8987535800000002</v>
      </c>
      <c r="U278" s="26">
        <v>2.8987535800000002</v>
      </c>
      <c r="V278" s="26">
        <v>2.8987535800000002</v>
      </c>
      <c r="W278" s="26">
        <v>2.8987535800000002</v>
      </c>
      <c r="X278" s="26">
        <v>2.8987535800000002</v>
      </c>
      <c r="Y278" s="26">
        <v>2.8987535800000002</v>
      </c>
    </row>
    <row r="279" spans="1:25" ht="15" hidden="1" thickBot="1" x14ac:dyDescent="0.25">
      <c r="A279" s="14">
        <v>14</v>
      </c>
      <c r="B279" s="70">
        <v>1069.0899999999999</v>
      </c>
      <c r="C279" s="70">
        <v>1068.75</v>
      </c>
      <c r="D279" s="70">
        <v>1068.47</v>
      </c>
      <c r="E279" s="70">
        <v>1067.72</v>
      </c>
      <c r="F279" s="70">
        <v>1068.32</v>
      </c>
      <c r="G279" s="70">
        <v>1068.28</v>
      </c>
      <c r="H279" s="70">
        <v>1068.17</v>
      </c>
      <c r="I279" s="70">
        <v>1079.9100000000001</v>
      </c>
      <c r="J279" s="70">
        <v>1074.1199999999999</v>
      </c>
      <c r="K279" s="70">
        <v>1071.26</v>
      </c>
      <c r="L279" s="70">
        <v>1069.3599999999999</v>
      </c>
      <c r="M279" s="70">
        <v>1069.29</v>
      </c>
      <c r="N279" s="70">
        <v>1069.3699999999999</v>
      </c>
      <c r="O279" s="70">
        <v>1069.33</v>
      </c>
      <c r="P279" s="70">
        <v>1069.3900000000001</v>
      </c>
      <c r="Q279" s="70">
        <v>1069.3399999999999</v>
      </c>
      <c r="R279" s="70">
        <v>1072.2</v>
      </c>
      <c r="S279" s="70">
        <v>1069.4100000000001</v>
      </c>
      <c r="T279" s="70">
        <v>1071.93</v>
      </c>
      <c r="U279" s="70">
        <v>1069.9000000000001</v>
      </c>
      <c r="V279" s="70">
        <v>1069.6300000000001</v>
      </c>
      <c r="W279" s="70">
        <v>1069.76</v>
      </c>
      <c r="X279" s="70">
        <v>1072.3399999999999</v>
      </c>
      <c r="Y279" s="70">
        <v>1069.44</v>
      </c>
    </row>
    <row r="280" spans="1:25" ht="51" outlineLevel="1" x14ac:dyDescent="0.2">
      <c r="A280" s="54" t="s">
        <v>38</v>
      </c>
      <c r="B280" s="26">
        <v>988.74241559999996</v>
      </c>
      <c r="C280" s="26">
        <v>988.40554422000002</v>
      </c>
      <c r="D280" s="26">
        <v>988.1240292</v>
      </c>
      <c r="E280" s="26">
        <v>987.36809225000002</v>
      </c>
      <c r="F280" s="26">
        <v>987.97472821999997</v>
      </c>
      <c r="G280" s="26">
        <v>987.92887922</v>
      </c>
      <c r="H280" s="26">
        <v>987.81747794</v>
      </c>
      <c r="I280" s="26">
        <v>999.55993792000004</v>
      </c>
      <c r="J280" s="26">
        <v>993.76924876999999</v>
      </c>
      <c r="K280" s="26">
        <v>990.91506083000002</v>
      </c>
      <c r="L280" s="26">
        <v>989.00752892000003</v>
      </c>
      <c r="M280" s="26">
        <v>988.94419540000001</v>
      </c>
      <c r="N280" s="26">
        <v>989.02150070000005</v>
      </c>
      <c r="O280" s="26">
        <v>988.98510926999995</v>
      </c>
      <c r="P280" s="26">
        <v>989.04053695000005</v>
      </c>
      <c r="Q280" s="26">
        <v>988.99255327000003</v>
      </c>
      <c r="R280" s="26">
        <v>991.85471928000004</v>
      </c>
      <c r="S280" s="26">
        <v>989.06295848000002</v>
      </c>
      <c r="T280" s="26">
        <v>991.57744660000003</v>
      </c>
      <c r="U280" s="26">
        <v>989.55014358999995</v>
      </c>
      <c r="V280" s="26">
        <v>989.28491487999997</v>
      </c>
      <c r="W280" s="26">
        <v>989.41325936999999</v>
      </c>
      <c r="X280" s="26">
        <v>991.99514981000004</v>
      </c>
      <c r="Y280" s="26">
        <v>989.09325494999996</v>
      </c>
    </row>
    <row r="281" spans="1:25" ht="38.25" outlineLevel="1" x14ac:dyDescent="0.2">
      <c r="A281" s="3" t="s">
        <v>39</v>
      </c>
      <c r="B281" s="26">
        <v>28.5</v>
      </c>
      <c r="C281" s="26">
        <v>28.5</v>
      </c>
      <c r="D281" s="26">
        <v>28.5</v>
      </c>
      <c r="E281" s="26">
        <v>28.5</v>
      </c>
      <c r="F281" s="26">
        <v>28.5</v>
      </c>
      <c r="G281" s="26">
        <v>28.5</v>
      </c>
      <c r="H281" s="26">
        <v>28.5</v>
      </c>
      <c r="I281" s="26">
        <v>28.5</v>
      </c>
      <c r="J281" s="26">
        <v>28.5</v>
      </c>
      <c r="K281" s="26">
        <v>28.5</v>
      </c>
      <c r="L281" s="26">
        <v>28.5</v>
      </c>
      <c r="M281" s="26">
        <v>28.5</v>
      </c>
      <c r="N281" s="26">
        <v>28.5</v>
      </c>
      <c r="O281" s="26">
        <v>28.5</v>
      </c>
      <c r="P281" s="26">
        <v>28.5</v>
      </c>
      <c r="Q281" s="26">
        <v>28.5</v>
      </c>
      <c r="R281" s="26">
        <v>28.5</v>
      </c>
      <c r="S281" s="26">
        <v>28.5</v>
      </c>
      <c r="T281" s="26">
        <v>28.5</v>
      </c>
      <c r="U281" s="26">
        <v>28.5</v>
      </c>
      <c r="V281" s="26">
        <v>28.5</v>
      </c>
      <c r="W281" s="26">
        <v>28.5</v>
      </c>
      <c r="X281" s="26">
        <v>28.5</v>
      </c>
      <c r="Y281" s="26">
        <v>28.5</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2.8987535800000002</v>
      </c>
      <c r="C284" s="26">
        <v>2.8987535800000002</v>
      </c>
      <c r="D284" s="26">
        <v>2.8987535800000002</v>
      </c>
      <c r="E284" s="26">
        <v>2.8987535800000002</v>
      </c>
      <c r="F284" s="26">
        <v>2.8987535800000002</v>
      </c>
      <c r="G284" s="26">
        <v>2.8987535800000002</v>
      </c>
      <c r="H284" s="26">
        <v>2.8987535800000002</v>
      </c>
      <c r="I284" s="26">
        <v>2.8987535800000002</v>
      </c>
      <c r="J284" s="26">
        <v>2.8987535800000002</v>
      </c>
      <c r="K284" s="26">
        <v>2.8987535800000002</v>
      </c>
      <c r="L284" s="26">
        <v>2.8987535800000002</v>
      </c>
      <c r="M284" s="26">
        <v>2.8987535800000002</v>
      </c>
      <c r="N284" s="26">
        <v>2.8987535800000002</v>
      </c>
      <c r="O284" s="26">
        <v>2.8987535800000002</v>
      </c>
      <c r="P284" s="26">
        <v>2.8987535800000002</v>
      </c>
      <c r="Q284" s="26">
        <v>2.8987535800000002</v>
      </c>
      <c r="R284" s="26">
        <v>2.8987535800000002</v>
      </c>
      <c r="S284" s="26">
        <v>2.8987535800000002</v>
      </c>
      <c r="T284" s="26">
        <v>2.8987535800000002</v>
      </c>
      <c r="U284" s="26">
        <v>2.8987535800000002</v>
      </c>
      <c r="V284" s="26">
        <v>2.8987535800000002</v>
      </c>
      <c r="W284" s="26">
        <v>2.8987535800000002</v>
      </c>
      <c r="X284" s="26">
        <v>2.8987535800000002</v>
      </c>
      <c r="Y284" s="26">
        <v>2.8987535800000002</v>
      </c>
    </row>
    <row r="285" spans="1:25" ht="15" hidden="1" thickBot="1" x14ac:dyDescent="0.25">
      <c r="A285" s="14">
        <v>15</v>
      </c>
      <c r="B285" s="70">
        <v>1069.07</v>
      </c>
      <c r="C285" s="70">
        <v>1068.6500000000001</v>
      </c>
      <c r="D285" s="70">
        <v>1054.53</v>
      </c>
      <c r="E285" s="70">
        <v>1053.3</v>
      </c>
      <c r="F285" s="70">
        <v>1052.48</v>
      </c>
      <c r="G285" s="70">
        <v>1052.94</v>
      </c>
      <c r="H285" s="70">
        <v>1052.1400000000001</v>
      </c>
      <c r="I285" s="70">
        <v>1064.31</v>
      </c>
      <c r="J285" s="70">
        <v>1073.6400000000001</v>
      </c>
      <c r="K285" s="70">
        <v>1070.53</v>
      </c>
      <c r="L285" s="70">
        <v>1068.3800000000001</v>
      </c>
      <c r="M285" s="70">
        <v>1069.04</v>
      </c>
      <c r="N285" s="70">
        <v>1067.8900000000001</v>
      </c>
      <c r="O285" s="70">
        <v>1068.3800000000001</v>
      </c>
      <c r="P285" s="70">
        <v>1068.49</v>
      </c>
      <c r="Q285" s="70">
        <v>1065.4000000000001</v>
      </c>
      <c r="R285" s="70">
        <v>1071.25</v>
      </c>
      <c r="S285" s="70">
        <v>1054.33</v>
      </c>
      <c r="T285" s="70">
        <v>1070.83</v>
      </c>
      <c r="U285" s="70">
        <v>1069.04</v>
      </c>
      <c r="V285" s="70">
        <v>1069.06</v>
      </c>
      <c r="W285" s="70">
        <v>1069.5999999999999</v>
      </c>
      <c r="X285" s="70">
        <v>1072.04</v>
      </c>
      <c r="Y285" s="70">
        <v>1069.32</v>
      </c>
    </row>
    <row r="286" spans="1:25" ht="51" outlineLevel="1" x14ac:dyDescent="0.2">
      <c r="A286" s="3" t="s">
        <v>38</v>
      </c>
      <c r="B286" s="26">
        <v>988.71673104000001</v>
      </c>
      <c r="C286" s="26">
        <v>988.29950812000004</v>
      </c>
      <c r="D286" s="26">
        <v>974.18153214999995</v>
      </c>
      <c r="E286" s="26">
        <v>972.95530013999996</v>
      </c>
      <c r="F286" s="26">
        <v>972.13288205000003</v>
      </c>
      <c r="G286" s="26">
        <v>972.59482744000002</v>
      </c>
      <c r="H286" s="26">
        <v>971.78824992</v>
      </c>
      <c r="I286" s="26">
        <v>983.95843356</v>
      </c>
      <c r="J286" s="26">
        <v>993.28637316000004</v>
      </c>
      <c r="K286" s="26">
        <v>990.17643539999995</v>
      </c>
      <c r="L286" s="26">
        <v>988.02667059999999</v>
      </c>
      <c r="M286" s="26">
        <v>988.69504966</v>
      </c>
      <c r="N286" s="26">
        <v>987.53908273000002</v>
      </c>
      <c r="O286" s="26">
        <v>988.03320984000004</v>
      </c>
      <c r="P286" s="26">
        <v>988.13986451000005</v>
      </c>
      <c r="Q286" s="26">
        <v>985.05132580999998</v>
      </c>
      <c r="R286" s="26">
        <v>990.90060842000003</v>
      </c>
      <c r="S286" s="26">
        <v>973.98624089999998</v>
      </c>
      <c r="T286" s="26">
        <v>990.48100952000004</v>
      </c>
      <c r="U286" s="26">
        <v>988.69148074999998</v>
      </c>
      <c r="V286" s="26">
        <v>988.71259564000002</v>
      </c>
      <c r="W286" s="26">
        <v>989.25301937999996</v>
      </c>
      <c r="X286" s="26">
        <v>991.68724322000003</v>
      </c>
      <c r="Y286" s="26">
        <v>988.96744779000005</v>
      </c>
    </row>
    <row r="287" spans="1:25" ht="38.25" outlineLevel="1" x14ac:dyDescent="0.2">
      <c r="A287" s="3" t="s">
        <v>39</v>
      </c>
      <c r="B287" s="26">
        <v>28.5</v>
      </c>
      <c r="C287" s="26">
        <v>28.5</v>
      </c>
      <c r="D287" s="26">
        <v>28.5</v>
      </c>
      <c r="E287" s="26">
        <v>28.5</v>
      </c>
      <c r="F287" s="26">
        <v>28.5</v>
      </c>
      <c r="G287" s="26">
        <v>28.5</v>
      </c>
      <c r="H287" s="26">
        <v>28.5</v>
      </c>
      <c r="I287" s="26">
        <v>28.5</v>
      </c>
      <c r="J287" s="26">
        <v>28.5</v>
      </c>
      <c r="K287" s="26">
        <v>28.5</v>
      </c>
      <c r="L287" s="26">
        <v>28.5</v>
      </c>
      <c r="M287" s="26">
        <v>28.5</v>
      </c>
      <c r="N287" s="26">
        <v>28.5</v>
      </c>
      <c r="O287" s="26">
        <v>28.5</v>
      </c>
      <c r="P287" s="26">
        <v>28.5</v>
      </c>
      <c r="Q287" s="26">
        <v>28.5</v>
      </c>
      <c r="R287" s="26">
        <v>28.5</v>
      </c>
      <c r="S287" s="26">
        <v>28.5</v>
      </c>
      <c r="T287" s="26">
        <v>28.5</v>
      </c>
      <c r="U287" s="26">
        <v>28.5</v>
      </c>
      <c r="V287" s="26">
        <v>28.5</v>
      </c>
      <c r="W287" s="26">
        <v>28.5</v>
      </c>
      <c r="X287" s="26">
        <v>28.5</v>
      </c>
      <c r="Y287" s="26">
        <v>28.5</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2.8987535800000002</v>
      </c>
      <c r="C290" s="26">
        <v>2.8987535800000002</v>
      </c>
      <c r="D290" s="26">
        <v>2.8987535800000002</v>
      </c>
      <c r="E290" s="26">
        <v>2.8987535800000002</v>
      </c>
      <c r="F290" s="26">
        <v>2.8987535800000002</v>
      </c>
      <c r="G290" s="26">
        <v>2.8987535800000002</v>
      </c>
      <c r="H290" s="26">
        <v>2.8987535800000002</v>
      </c>
      <c r="I290" s="26">
        <v>2.8987535800000002</v>
      </c>
      <c r="J290" s="26">
        <v>2.8987535800000002</v>
      </c>
      <c r="K290" s="26">
        <v>2.8987535800000002</v>
      </c>
      <c r="L290" s="26">
        <v>2.8987535800000002</v>
      </c>
      <c r="M290" s="26">
        <v>2.8987535800000002</v>
      </c>
      <c r="N290" s="26">
        <v>2.8987535800000002</v>
      </c>
      <c r="O290" s="26">
        <v>2.8987535800000002</v>
      </c>
      <c r="P290" s="26">
        <v>2.8987535800000002</v>
      </c>
      <c r="Q290" s="26">
        <v>2.8987535800000002</v>
      </c>
      <c r="R290" s="26">
        <v>2.8987535800000002</v>
      </c>
      <c r="S290" s="26">
        <v>2.8987535800000002</v>
      </c>
      <c r="T290" s="26">
        <v>2.8987535800000002</v>
      </c>
      <c r="U290" s="26">
        <v>2.8987535800000002</v>
      </c>
      <c r="V290" s="26">
        <v>2.8987535800000002</v>
      </c>
      <c r="W290" s="26">
        <v>2.8987535800000002</v>
      </c>
      <c r="X290" s="26">
        <v>2.8987535800000002</v>
      </c>
      <c r="Y290" s="26">
        <v>2.8987535800000002</v>
      </c>
    </row>
    <row r="291" spans="1:25" ht="15" hidden="1" thickBot="1" x14ac:dyDescent="0.25">
      <c r="A291" s="14">
        <v>16</v>
      </c>
      <c r="B291" s="70">
        <v>1069.3</v>
      </c>
      <c r="C291" s="70">
        <v>1068.6600000000001</v>
      </c>
      <c r="D291" s="70">
        <v>1068.4000000000001</v>
      </c>
      <c r="E291" s="70">
        <v>1068.4000000000001</v>
      </c>
      <c r="F291" s="70">
        <v>1068.1400000000001</v>
      </c>
      <c r="G291" s="70">
        <v>1068.29</v>
      </c>
      <c r="H291" s="70">
        <v>1068.4100000000001</v>
      </c>
      <c r="I291" s="70">
        <v>1078.3699999999999</v>
      </c>
      <c r="J291" s="70">
        <v>1075.03</v>
      </c>
      <c r="K291" s="70">
        <v>1071.72</v>
      </c>
      <c r="L291" s="70">
        <v>1069.5999999999999</v>
      </c>
      <c r="M291" s="70">
        <v>1069.97</v>
      </c>
      <c r="N291" s="70">
        <v>1069.57</v>
      </c>
      <c r="O291" s="70">
        <v>1069.1600000000001</v>
      </c>
      <c r="P291" s="70">
        <v>1069.24</v>
      </c>
      <c r="Q291" s="70">
        <v>1069.28</v>
      </c>
      <c r="R291" s="70">
        <v>1072.28</v>
      </c>
      <c r="S291" s="70">
        <v>1069.44</v>
      </c>
      <c r="T291" s="70">
        <v>1071.8900000000001</v>
      </c>
      <c r="U291" s="70">
        <v>1070.08</v>
      </c>
      <c r="V291" s="70">
        <v>1070.01</v>
      </c>
      <c r="W291" s="70">
        <v>1071.94</v>
      </c>
      <c r="X291" s="70">
        <v>1072.1400000000001</v>
      </c>
      <c r="Y291" s="70">
        <v>1069.93</v>
      </c>
    </row>
    <row r="292" spans="1:25" ht="51" outlineLevel="1" x14ac:dyDescent="0.2">
      <c r="A292" s="54" t="s">
        <v>38</v>
      </c>
      <c r="B292" s="26">
        <v>988.94759859999999</v>
      </c>
      <c r="C292" s="26">
        <v>988.31549342000005</v>
      </c>
      <c r="D292" s="26">
        <v>988.05454097999996</v>
      </c>
      <c r="E292" s="26">
        <v>988.04909051000004</v>
      </c>
      <c r="F292" s="26">
        <v>987.79045444999997</v>
      </c>
      <c r="G292" s="26">
        <v>987.93973740000001</v>
      </c>
      <c r="H292" s="26">
        <v>988.05838108</v>
      </c>
      <c r="I292" s="26">
        <v>998.01667855999995</v>
      </c>
      <c r="J292" s="26">
        <v>994.68173192999996</v>
      </c>
      <c r="K292" s="26">
        <v>991.37317136000001</v>
      </c>
      <c r="L292" s="26">
        <v>989.25162690000002</v>
      </c>
      <c r="M292" s="26">
        <v>989.61820194999996</v>
      </c>
      <c r="N292" s="26">
        <v>989.22464193999997</v>
      </c>
      <c r="O292" s="26">
        <v>988.81093765000003</v>
      </c>
      <c r="P292" s="26">
        <v>988.89540887999999</v>
      </c>
      <c r="Q292" s="26">
        <v>988.93388417000006</v>
      </c>
      <c r="R292" s="26">
        <v>991.93217238</v>
      </c>
      <c r="S292" s="26">
        <v>989.08779690999995</v>
      </c>
      <c r="T292" s="26">
        <v>991.54621267000005</v>
      </c>
      <c r="U292" s="26">
        <v>989.73479089</v>
      </c>
      <c r="V292" s="26">
        <v>989.66459056999997</v>
      </c>
      <c r="W292" s="26">
        <v>991.58830868999996</v>
      </c>
      <c r="X292" s="26">
        <v>991.79435439999997</v>
      </c>
      <c r="Y292" s="26">
        <v>989.58039835</v>
      </c>
    </row>
    <row r="293" spans="1:25" ht="38.25" outlineLevel="1" x14ac:dyDescent="0.2">
      <c r="A293" s="3" t="s">
        <v>39</v>
      </c>
      <c r="B293" s="26">
        <v>28.5</v>
      </c>
      <c r="C293" s="26">
        <v>28.5</v>
      </c>
      <c r="D293" s="26">
        <v>28.5</v>
      </c>
      <c r="E293" s="26">
        <v>28.5</v>
      </c>
      <c r="F293" s="26">
        <v>28.5</v>
      </c>
      <c r="G293" s="26">
        <v>28.5</v>
      </c>
      <c r="H293" s="26">
        <v>28.5</v>
      </c>
      <c r="I293" s="26">
        <v>28.5</v>
      </c>
      <c r="J293" s="26">
        <v>28.5</v>
      </c>
      <c r="K293" s="26">
        <v>28.5</v>
      </c>
      <c r="L293" s="26">
        <v>28.5</v>
      </c>
      <c r="M293" s="26">
        <v>28.5</v>
      </c>
      <c r="N293" s="26">
        <v>28.5</v>
      </c>
      <c r="O293" s="26">
        <v>28.5</v>
      </c>
      <c r="P293" s="26">
        <v>28.5</v>
      </c>
      <c r="Q293" s="26">
        <v>28.5</v>
      </c>
      <c r="R293" s="26">
        <v>28.5</v>
      </c>
      <c r="S293" s="26">
        <v>28.5</v>
      </c>
      <c r="T293" s="26">
        <v>28.5</v>
      </c>
      <c r="U293" s="26">
        <v>28.5</v>
      </c>
      <c r="V293" s="26">
        <v>28.5</v>
      </c>
      <c r="W293" s="26">
        <v>28.5</v>
      </c>
      <c r="X293" s="26">
        <v>28.5</v>
      </c>
      <c r="Y293" s="26">
        <v>28.5</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2.8987535800000002</v>
      </c>
      <c r="C296" s="26">
        <v>2.8987535800000002</v>
      </c>
      <c r="D296" s="26">
        <v>2.8987535800000002</v>
      </c>
      <c r="E296" s="26">
        <v>2.8987535800000002</v>
      </c>
      <c r="F296" s="26">
        <v>2.8987535800000002</v>
      </c>
      <c r="G296" s="26">
        <v>2.8987535800000002</v>
      </c>
      <c r="H296" s="26">
        <v>2.8987535800000002</v>
      </c>
      <c r="I296" s="26">
        <v>2.8987535800000002</v>
      </c>
      <c r="J296" s="26">
        <v>2.8987535800000002</v>
      </c>
      <c r="K296" s="26">
        <v>2.8987535800000002</v>
      </c>
      <c r="L296" s="26">
        <v>2.8987535800000002</v>
      </c>
      <c r="M296" s="26">
        <v>2.8987535800000002</v>
      </c>
      <c r="N296" s="26">
        <v>2.8987535800000002</v>
      </c>
      <c r="O296" s="26">
        <v>2.8987535800000002</v>
      </c>
      <c r="P296" s="26">
        <v>2.8987535800000002</v>
      </c>
      <c r="Q296" s="26">
        <v>2.8987535800000002</v>
      </c>
      <c r="R296" s="26">
        <v>2.8987535800000002</v>
      </c>
      <c r="S296" s="26">
        <v>2.8987535800000002</v>
      </c>
      <c r="T296" s="26">
        <v>2.8987535800000002</v>
      </c>
      <c r="U296" s="26">
        <v>2.8987535800000002</v>
      </c>
      <c r="V296" s="26">
        <v>2.8987535800000002</v>
      </c>
      <c r="W296" s="26">
        <v>2.8987535800000002</v>
      </c>
      <c r="X296" s="26">
        <v>2.8987535800000002</v>
      </c>
      <c r="Y296" s="26">
        <v>2.8987535800000002</v>
      </c>
    </row>
    <row r="297" spans="1:25" ht="15" hidden="1" thickBot="1" x14ac:dyDescent="0.25">
      <c r="A297" s="14">
        <v>17</v>
      </c>
      <c r="B297" s="70">
        <v>1069.31</v>
      </c>
      <c r="C297" s="70">
        <v>1068.8699999999999</v>
      </c>
      <c r="D297" s="70">
        <v>1068.6600000000001</v>
      </c>
      <c r="E297" s="70">
        <v>1068.5899999999999</v>
      </c>
      <c r="F297" s="70">
        <v>1068.52</v>
      </c>
      <c r="G297" s="70">
        <v>1068.47</v>
      </c>
      <c r="H297" s="70">
        <v>1068.56</v>
      </c>
      <c r="I297" s="70">
        <v>1077.79</v>
      </c>
      <c r="J297" s="70">
        <v>1073.93</v>
      </c>
      <c r="K297" s="70">
        <v>1071.17</v>
      </c>
      <c r="L297" s="70">
        <v>1069.9000000000001</v>
      </c>
      <c r="M297" s="70">
        <v>1070.05</v>
      </c>
      <c r="N297" s="70">
        <v>1070.04</v>
      </c>
      <c r="O297" s="70">
        <v>1070.06</v>
      </c>
      <c r="P297" s="70">
        <v>1070.3699999999999</v>
      </c>
      <c r="Q297" s="70">
        <v>1070.07</v>
      </c>
      <c r="R297" s="70">
        <v>1069.7</v>
      </c>
      <c r="S297" s="70">
        <v>1067.4100000000001</v>
      </c>
      <c r="T297" s="70">
        <v>1069.7</v>
      </c>
      <c r="U297" s="70">
        <v>1069.5</v>
      </c>
      <c r="V297" s="70">
        <v>1069.1099999999999</v>
      </c>
      <c r="W297" s="70">
        <v>1071.8499999999999</v>
      </c>
      <c r="X297" s="70">
        <v>1072.3599999999999</v>
      </c>
      <c r="Y297" s="70">
        <v>1069.7</v>
      </c>
    </row>
    <row r="298" spans="1:25" ht="51" outlineLevel="1" x14ac:dyDescent="0.2">
      <c r="A298" s="3" t="s">
        <v>38</v>
      </c>
      <c r="B298" s="26">
        <v>988.96055706000004</v>
      </c>
      <c r="C298" s="26">
        <v>988.52445826999997</v>
      </c>
      <c r="D298" s="26">
        <v>988.30986899000004</v>
      </c>
      <c r="E298" s="26">
        <v>988.23735211999997</v>
      </c>
      <c r="F298" s="26">
        <v>988.17065430000002</v>
      </c>
      <c r="G298" s="26">
        <v>988.12389793</v>
      </c>
      <c r="H298" s="26">
        <v>988.21558017999996</v>
      </c>
      <c r="I298" s="26">
        <v>997.44503812000005</v>
      </c>
      <c r="J298" s="26">
        <v>993.58278204999999</v>
      </c>
      <c r="K298" s="26">
        <v>990.82192966000002</v>
      </c>
      <c r="L298" s="26">
        <v>989.54813240999999</v>
      </c>
      <c r="M298" s="26">
        <v>989.70014762000005</v>
      </c>
      <c r="N298" s="26">
        <v>989.68663959000003</v>
      </c>
      <c r="O298" s="26">
        <v>989.71345085999997</v>
      </c>
      <c r="P298" s="26">
        <v>990.01937724000004</v>
      </c>
      <c r="Q298" s="26">
        <v>989.71879822999995</v>
      </c>
      <c r="R298" s="26">
        <v>989.35581094999998</v>
      </c>
      <c r="S298" s="26">
        <v>987.05768874</v>
      </c>
      <c r="T298" s="26">
        <v>989.34831729999996</v>
      </c>
      <c r="U298" s="26">
        <v>989.15312489999997</v>
      </c>
      <c r="V298" s="26">
        <v>988.76075877000005</v>
      </c>
      <c r="W298" s="26">
        <v>991.50115000000005</v>
      </c>
      <c r="X298" s="26">
        <v>992.01515042999995</v>
      </c>
      <c r="Y298" s="26">
        <v>989.35088282000004</v>
      </c>
    </row>
    <row r="299" spans="1:25" ht="38.25" outlineLevel="1" x14ac:dyDescent="0.2">
      <c r="A299" s="3" t="s">
        <v>39</v>
      </c>
      <c r="B299" s="26">
        <v>28.5</v>
      </c>
      <c r="C299" s="26">
        <v>28.5</v>
      </c>
      <c r="D299" s="26">
        <v>28.5</v>
      </c>
      <c r="E299" s="26">
        <v>28.5</v>
      </c>
      <c r="F299" s="26">
        <v>28.5</v>
      </c>
      <c r="G299" s="26">
        <v>28.5</v>
      </c>
      <c r="H299" s="26">
        <v>28.5</v>
      </c>
      <c r="I299" s="26">
        <v>28.5</v>
      </c>
      <c r="J299" s="26">
        <v>28.5</v>
      </c>
      <c r="K299" s="26">
        <v>28.5</v>
      </c>
      <c r="L299" s="26">
        <v>28.5</v>
      </c>
      <c r="M299" s="26">
        <v>28.5</v>
      </c>
      <c r="N299" s="26">
        <v>28.5</v>
      </c>
      <c r="O299" s="26">
        <v>28.5</v>
      </c>
      <c r="P299" s="26">
        <v>28.5</v>
      </c>
      <c r="Q299" s="26">
        <v>28.5</v>
      </c>
      <c r="R299" s="26">
        <v>28.5</v>
      </c>
      <c r="S299" s="26">
        <v>28.5</v>
      </c>
      <c r="T299" s="26">
        <v>28.5</v>
      </c>
      <c r="U299" s="26">
        <v>28.5</v>
      </c>
      <c r="V299" s="26">
        <v>28.5</v>
      </c>
      <c r="W299" s="26">
        <v>28.5</v>
      </c>
      <c r="X299" s="26">
        <v>28.5</v>
      </c>
      <c r="Y299" s="26">
        <v>28.5</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2.8987535800000002</v>
      </c>
      <c r="C302" s="26">
        <v>2.8987535800000002</v>
      </c>
      <c r="D302" s="26">
        <v>2.8987535800000002</v>
      </c>
      <c r="E302" s="26">
        <v>2.8987535800000002</v>
      </c>
      <c r="F302" s="26">
        <v>2.8987535800000002</v>
      </c>
      <c r="G302" s="26">
        <v>2.8987535800000002</v>
      </c>
      <c r="H302" s="26">
        <v>2.8987535800000002</v>
      </c>
      <c r="I302" s="26">
        <v>2.8987535800000002</v>
      </c>
      <c r="J302" s="26">
        <v>2.8987535800000002</v>
      </c>
      <c r="K302" s="26">
        <v>2.8987535800000002</v>
      </c>
      <c r="L302" s="26">
        <v>2.8987535800000002</v>
      </c>
      <c r="M302" s="26">
        <v>2.8987535800000002</v>
      </c>
      <c r="N302" s="26">
        <v>2.8987535800000002</v>
      </c>
      <c r="O302" s="26">
        <v>2.8987535800000002</v>
      </c>
      <c r="P302" s="26">
        <v>2.8987535800000002</v>
      </c>
      <c r="Q302" s="26">
        <v>2.8987535800000002</v>
      </c>
      <c r="R302" s="26">
        <v>2.8987535800000002</v>
      </c>
      <c r="S302" s="26">
        <v>2.8987535800000002</v>
      </c>
      <c r="T302" s="26">
        <v>2.8987535800000002</v>
      </c>
      <c r="U302" s="26">
        <v>2.8987535800000002</v>
      </c>
      <c r="V302" s="26">
        <v>2.8987535800000002</v>
      </c>
      <c r="W302" s="26">
        <v>2.8987535800000002</v>
      </c>
      <c r="X302" s="26">
        <v>2.8987535800000002</v>
      </c>
      <c r="Y302" s="26">
        <v>2.8987535800000002</v>
      </c>
    </row>
    <row r="303" spans="1:25" ht="15" hidden="1" thickBot="1" x14ac:dyDescent="0.25">
      <c r="A303" s="15">
        <v>18</v>
      </c>
      <c r="B303" s="70">
        <v>1069.42</v>
      </c>
      <c r="C303" s="70">
        <v>1068.81</v>
      </c>
      <c r="D303" s="70">
        <v>1068.5</v>
      </c>
      <c r="E303" s="70">
        <v>1068.52</v>
      </c>
      <c r="F303" s="70">
        <v>1068.48</v>
      </c>
      <c r="G303" s="70">
        <v>1068.6300000000001</v>
      </c>
      <c r="H303" s="70">
        <v>1067.27</v>
      </c>
      <c r="I303" s="70">
        <v>1078.43</v>
      </c>
      <c r="J303" s="70">
        <v>1075.01</v>
      </c>
      <c r="K303" s="70">
        <v>1071.01</v>
      </c>
      <c r="L303" s="70">
        <v>1067.67</v>
      </c>
      <c r="M303" s="70">
        <v>1067.33</v>
      </c>
      <c r="N303" s="70">
        <v>1067.45</v>
      </c>
      <c r="O303" s="70">
        <v>1067.78</v>
      </c>
      <c r="P303" s="70">
        <v>1066.75</v>
      </c>
      <c r="Q303" s="70">
        <v>1067.03</v>
      </c>
      <c r="R303" s="70">
        <v>1072.44</v>
      </c>
      <c r="S303" s="70">
        <v>1067.3599999999999</v>
      </c>
      <c r="T303" s="70">
        <v>1070.3</v>
      </c>
      <c r="U303" s="70">
        <v>1068.47</v>
      </c>
      <c r="V303" s="70">
        <v>1068.6099999999999</v>
      </c>
      <c r="W303" s="70">
        <v>1070.1099999999999</v>
      </c>
      <c r="X303" s="70">
        <v>1072.6400000000001</v>
      </c>
      <c r="Y303" s="70">
        <v>1068.18</v>
      </c>
    </row>
    <row r="304" spans="1:25" ht="51" outlineLevel="1" x14ac:dyDescent="0.2">
      <c r="A304" s="3" t="s">
        <v>38</v>
      </c>
      <c r="B304" s="26">
        <v>989.06705009999996</v>
      </c>
      <c r="C304" s="26">
        <v>988.46593769000003</v>
      </c>
      <c r="D304" s="26">
        <v>988.15212248</v>
      </c>
      <c r="E304" s="26">
        <v>988.17334530000005</v>
      </c>
      <c r="F304" s="26">
        <v>988.13237293999998</v>
      </c>
      <c r="G304" s="26">
        <v>988.28550402999997</v>
      </c>
      <c r="H304" s="26">
        <v>986.92515089000005</v>
      </c>
      <c r="I304" s="26">
        <v>998.07745198999999</v>
      </c>
      <c r="J304" s="26">
        <v>994.65709548999996</v>
      </c>
      <c r="K304" s="26">
        <v>990.66148412999996</v>
      </c>
      <c r="L304" s="26">
        <v>987.32444232</v>
      </c>
      <c r="M304" s="26">
        <v>986.98569128999998</v>
      </c>
      <c r="N304" s="26">
        <v>987.10514497999998</v>
      </c>
      <c r="O304" s="26">
        <v>987.42636501000004</v>
      </c>
      <c r="P304" s="26">
        <v>986.40492448999998</v>
      </c>
      <c r="Q304" s="26">
        <v>986.68301831999997</v>
      </c>
      <c r="R304" s="26">
        <v>992.09476614000005</v>
      </c>
      <c r="S304" s="26">
        <v>987.01091953000002</v>
      </c>
      <c r="T304" s="26">
        <v>989.94720507</v>
      </c>
      <c r="U304" s="26">
        <v>988.11845252000001</v>
      </c>
      <c r="V304" s="26">
        <v>988.25727945999995</v>
      </c>
      <c r="W304" s="26">
        <v>989.75986396999997</v>
      </c>
      <c r="X304" s="26">
        <v>992.29097635999995</v>
      </c>
      <c r="Y304" s="26">
        <v>987.83528268999999</v>
      </c>
    </row>
    <row r="305" spans="1:25" ht="38.25" outlineLevel="1" x14ac:dyDescent="0.2">
      <c r="A305" s="3" t="s">
        <v>39</v>
      </c>
      <c r="B305" s="26">
        <v>28.5</v>
      </c>
      <c r="C305" s="26">
        <v>28.5</v>
      </c>
      <c r="D305" s="26">
        <v>28.5</v>
      </c>
      <c r="E305" s="26">
        <v>28.5</v>
      </c>
      <c r="F305" s="26">
        <v>28.5</v>
      </c>
      <c r="G305" s="26">
        <v>28.5</v>
      </c>
      <c r="H305" s="26">
        <v>28.5</v>
      </c>
      <c r="I305" s="26">
        <v>28.5</v>
      </c>
      <c r="J305" s="26">
        <v>28.5</v>
      </c>
      <c r="K305" s="26">
        <v>28.5</v>
      </c>
      <c r="L305" s="26">
        <v>28.5</v>
      </c>
      <c r="M305" s="26">
        <v>28.5</v>
      </c>
      <c r="N305" s="26">
        <v>28.5</v>
      </c>
      <c r="O305" s="26">
        <v>28.5</v>
      </c>
      <c r="P305" s="26">
        <v>28.5</v>
      </c>
      <c r="Q305" s="26">
        <v>28.5</v>
      </c>
      <c r="R305" s="26">
        <v>28.5</v>
      </c>
      <c r="S305" s="26">
        <v>28.5</v>
      </c>
      <c r="T305" s="26">
        <v>28.5</v>
      </c>
      <c r="U305" s="26">
        <v>28.5</v>
      </c>
      <c r="V305" s="26">
        <v>28.5</v>
      </c>
      <c r="W305" s="26">
        <v>28.5</v>
      </c>
      <c r="X305" s="26">
        <v>28.5</v>
      </c>
      <c r="Y305" s="26">
        <v>28.5</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2.8987535800000002</v>
      </c>
      <c r="C308" s="26">
        <v>2.8987535800000002</v>
      </c>
      <c r="D308" s="26">
        <v>2.8987535800000002</v>
      </c>
      <c r="E308" s="26">
        <v>2.8987535800000002</v>
      </c>
      <c r="F308" s="26">
        <v>2.8987535800000002</v>
      </c>
      <c r="G308" s="26">
        <v>2.8987535800000002</v>
      </c>
      <c r="H308" s="26">
        <v>2.8987535800000002</v>
      </c>
      <c r="I308" s="26">
        <v>2.8987535800000002</v>
      </c>
      <c r="J308" s="26">
        <v>2.8987535800000002</v>
      </c>
      <c r="K308" s="26">
        <v>2.8987535800000002</v>
      </c>
      <c r="L308" s="26">
        <v>2.8987535800000002</v>
      </c>
      <c r="M308" s="26">
        <v>2.8987535800000002</v>
      </c>
      <c r="N308" s="26">
        <v>2.8987535800000002</v>
      </c>
      <c r="O308" s="26">
        <v>2.8987535800000002</v>
      </c>
      <c r="P308" s="26">
        <v>2.8987535800000002</v>
      </c>
      <c r="Q308" s="26">
        <v>2.8987535800000002</v>
      </c>
      <c r="R308" s="26">
        <v>2.8987535800000002</v>
      </c>
      <c r="S308" s="26">
        <v>2.8987535800000002</v>
      </c>
      <c r="T308" s="26">
        <v>2.8987535800000002</v>
      </c>
      <c r="U308" s="26">
        <v>2.8987535800000002</v>
      </c>
      <c r="V308" s="26">
        <v>2.8987535800000002</v>
      </c>
      <c r="W308" s="26">
        <v>2.8987535800000002</v>
      </c>
      <c r="X308" s="26">
        <v>2.8987535800000002</v>
      </c>
      <c r="Y308" s="26">
        <v>2.8987535800000002</v>
      </c>
    </row>
    <row r="309" spans="1:25" ht="15" hidden="1" thickBot="1" x14ac:dyDescent="0.25">
      <c r="A309" s="14">
        <v>19</v>
      </c>
      <c r="B309" s="70">
        <v>1069.53</v>
      </c>
      <c r="C309" s="70">
        <v>1069.07</v>
      </c>
      <c r="D309" s="70">
        <v>1068.5899999999999</v>
      </c>
      <c r="E309" s="70">
        <v>1068.48</v>
      </c>
      <c r="F309" s="70">
        <v>1068.3800000000001</v>
      </c>
      <c r="G309" s="70">
        <v>1068.3</v>
      </c>
      <c r="H309" s="70">
        <v>1068.54</v>
      </c>
      <c r="I309" s="70">
        <v>1068.51</v>
      </c>
      <c r="J309" s="70">
        <v>1068.93</v>
      </c>
      <c r="K309" s="70">
        <v>1069.3900000000001</v>
      </c>
      <c r="L309" s="70">
        <v>1069.9000000000001</v>
      </c>
      <c r="M309" s="70">
        <v>1070.05</v>
      </c>
      <c r="N309" s="70">
        <v>1070.19</v>
      </c>
      <c r="O309" s="70">
        <v>1070.1400000000001</v>
      </c>
      <c r="P309" s="70">
        <v>1068.33</v>
      </c>
      <c r="Q309" s="70">
        <v>1069.96</v>
      </c>
      <c r="R309" s="70">
        <v>1069.78</v>
      </c>
      <c r="S309" s="70">
        <v>1069.9000000000001</v>
      </c>
      <c r="T309" s="70">
        <v>1070.26</v>
      </c>
      <c r="U309" s="70">
        <v>1070.18</v>
      </c>
      <c r="V309" s="70">
        <v>1070.1600000000001</v>
      </c>
      <c r="W309" s="70">
        <v>1068.55</v>
      </c>
      <c r="X309" s="70">
        <v>1068.4100000000001</v>
      </c>
      <c r="Y309" s="70">
        <v>1068.05</v>
      </c>
    </row>
    <row r="310" spans="1:25" ht="51" outlineLevel="1" x14ac:dyDescent="0.2">
      <c r="A310" s="54" t="s">
        <v>38</v>
      </c>
      <c r="B310" s="26">
        <v>989.18298877999996</v>
      </c>
      <c r="C310" s="26">
        <v>988.71925091000003</v>
      </c>
      <c r="D310" s="26">
        <v>988.24366005000002</v>
      </c>
      <c r="E310" s="26">
        <v>988.12716817</v>
      </c>
      <c r="F310" s="26">
        <v>988.02792209999996</v>
      </c>
      <c r="G310" s="26">
        <v>987.95214709000004</v>
      </c>
      <c r="H310" s="26">
        <v>988.18850698000006</v>
      </c>
      <c r="I310" s="26">
        <v>988.16448279999997</v>
      </c>
      <c r="J310" s="26">
        <v>988.58518365999998</v>
      </c>
      <c r="K310" s="26">
        <v>989.03625256999999</v>
      </c>
      <c r="L310" s="26">
        <v>989.55103460999999</v>
      </c>
      <c r="M310" s="26">
        <v>989.70206296000003</v>
      </c>
      <c r="N310" s="26">
        <v>989.83709750000003</v>
      </c>
      <c r="O310" s="26">
        <v>989.79114014000004</v>
      </c>
      <c r="P310" s="26">
        <v>987.98305231999996</v>
      </c>
      <c r="Q310" s="26">
        <v>989.61298708000004</v>
      </c>
      <c r="R310" s="26">
        <v>989.42713643000002</v>
      </c>
      <c r="S310" s="26">
        <v>989.54860694000001</v>
      </c>
      <c r="T310" s="26">
        <v>989.91126052000004</v>
      </c>
      <c r="U310" s="26">
        <v>989.83462771999996</v>
      </c>
      <c r="V310" s="26">
        <v>989.80852449999998</v>
      </c>
      <c r="W310" s="26">
        <v>988.19742560999998</v>
      </c>
      <c r="X310" s="26">
        <v>988.06537206999997</v>
      </c>
      <c r="Y310" s="26">
        <v>987.70503721</v>
      </c>
    </row>
    <row r="311" spans="1:25" ht="38.25" outlineLevel="1" x14ac:dyDescent="0.2">
      <c r="A311" s="3" t="s">
        <v>39</v>
      </c>
      <c r="B311" s="26">
        <v>28.5</v>
      </c>
      <c r="C311" s="26">
        <v>28.5</v>
      </c>
      <c r="D311" s="26">
        <v>28.5</v>
      </c>
      <c r="E311" s="26">
        <v>28.5</v>
      </c>
      <c r="F311" s="26">
        <v>28.5</v>
      </c>
      <c r="G311" s="26">
        <v>28.5</v>
      </c>
      <c r="H311" s="26">
        <v>28.5</v>
      </c>
      <c r="I311" s="26">
        <v>28.5</v>
      </c>
      <c r="J311" s="26">
        <v>28.5</v>
      </c>
      <c r="K311" s="26">
        <v>28.5</v>
      </c>
      <c r="L311" s="26">
        <v>28.5</v>
      </c>
      <c r="M311" s="26">
        <v>28.5</v>
      </c>
      <c r="N311" s="26">
        <v>28.5</v>
      </c>
      <c r="O311" s="26">
        <v>28.5</v>
      </c>
      <c r="P311" s="26">
        <v>28.5</v>
      </c>
      <c r="Q311" s="26">
        <v>28.5</v>
      </c>
      <c r="R311" s="26">
        <v>28.5</v>
      </c>
      <c r="S311" s="26">
        <v>28.5</v>
      </c>
      <c r="T311" s="26">
        <v>28.5</v>
      </c>
      <c r="U311" s="26">
        <v>28.5</v>
      </c>
      <c r="V311" s="26">
        <v>28.5</v>
      </c>
      <c r="W311" s="26">
        <v>28.5</v>
      </c>
      <c r="X311" s="26">
        <v>28.5</v>
      </c>
      <c r="Y311" s="26">
        <v>28.5</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2.8987535800000002</v>
      </c>
      <c r="C314" s="26">
        <v>2.8987535800000002</v>
      </c>
      <c r="D314" s="26">
        <v>2.8987535800000002</v>
      </c>
      <c r="E314" s="26">
        <v>2.8987535800000002</v>
      </c>
      <c r="F314" s="26">
        <v>2.8987535800000002</v>
      </c>
      <c r="G314" s="26">
        <v>2.8987535800000002</v>
      </c>
      <c r="H314" s="26">
        <v>2.8987535800000002</v>
      </c>
      <c r="I314" s="26">
        <v>2.8987535800000002</v>
      </c>
      <c r="J314" s="26">
        <v>2.8987535800000002</v>
      </c>
      <c r="K314" s="26">
        <v>2.8987535800000002</v>
      </c>
      <c r="L314" s="26">
        <v>2.8987535800000002</v>
      </c>
      <c r="M314" s="26">
        <v>2.8987535800000002</v>
      </c>
      <c r="N314" s="26">
        <v>2.8987535800000002</v>
      </c>
      <c r="O314" s="26">
        <v>2.8987535800000002</v>
      </c>
      <c r="P314" s="26">
        <v>2.8987535800000002</v>
      </c>
      <c r="Q314" s="26">
        <v>2.8987535800000002</v>
      </c>
      <c r="R314" s="26">
        <v>2.8987535800000002</v>
      </c>
      <c r="S314" s="26">
        <v>2.8987535800000002</v>
      </c>
      <c r="T314" s="26">
        <v>2.8987535800000002</v>
      </c>
      <c r="U314" s="26">
        <v>2.8987535800000002</v>
      </c>
      <c r="V314" s="26">
        <v>2.8987535800000002</v>
      </c>
      <c r="W314" s="26">
        <v>2.8987535800000002</v>
      </c>
      <c r="X314" s="26">
        <v>2.8987535800000002</v>
      </c>
      <c r="Y314" s="26">
        <v>2.8987535800000002</v>
      </c>
    </row>
    <row r="315" spans="1:25" ht="15" hidden="1" thickBot="1" x14ac:dyDescent="0.25">
      <c r="A315" s="14">
        <v>20</v>
      </c>
      <c r="B315" s="70">
        <v>1067.29</v>
      </c>
      <c r="C315" s="70">
        <v>1066.83</v>
      </c>
      <c r="D315" s="70">
        <v>1066.4000000000001</v>
      </c>
      <c r="E315" s="70">
        <v>1066.52</v>
      </c>
      <c r="F315" s="70">
        <v>1066.18</v>
      </c>
      <c r="G315" s="70">
        <v>1066.6400000000001</v>
      </c>
      <c r="H315" s="70">
        <v>1066.5</v>
      </c>
      <c r="I315" s="70">
        <v>1066.5</v>
      </c>
      <c r="J315" s="70">
        <v>1066.75</v>
      </c>
      <c r="K315" s="70">
        <v>1067.01</v>
      </c>
      <c r="L315" s="70">
        <v>1067.3800000000001</v>
      </c>
      <c r="M315" s="70">
        <v>1067.3399999999999</v>
      </c>
      <c r="N315" s="70">
        <v>1066.97</v>
      </c>
      <c r="O315" s="70">
        <v>1067.1500000000001</v>
      </c>
      <c r="P315" s="70">
        <v>1067.33</v>
      </c>
      <c r="Q315" s="70">
        <v>1066.9100000000001</v>
      </c>
      <c r="R315" s="70">
        <v>1067.17</v>
      </c>
      <c r="S315" s="70">
        <v>1067.7</v>
      </c>
      <c r="T315" s="70">
        <v>1070.24</v>
      </c>
      <c r="U315" s="70">
        <v>1070.17</v>
      </c>
      <c r="V315" s="70">
        <v>1070.0999999999999</v>
      </c>
      <c r="W315" s="70">
        <v>1070.2</v>
      </c>
      <c r="X315" s="70">
        <v>1070.02</v>
      </c>
      <c r="Y315" s="70">
        <v>1069.92</v>
      </c>
    </row>
    <row r="316" spans="1:25" ht="51" outlineLevel="1" x14ac:dyDescent="0.2">
      <c r="A316" s="3" t="s">
        <v>38</v>
      </c>
      <c r="B316" s="26">
        <v>986.93869307</v>
      </c>
      <c r="C316" s="26">
        <v>986.48429066999995</v>
      </c>
      <c r="D316" s="26">
        <v>986.05602680000004</v>
      </c>
      <c r="E316" s="26">
        <v>986.17083616000002</v>
      </c>
      <c r="F316" s="26">
        <v>985.83580472999995</v>
      </c>
      <c r="G316" s="26">
        <v>986.28893533999997</v>
      </c>
      <c r="H316" s="26">
        <v>986.14976971999999</v>
      </c>
      <c r="I316" s="26">
        <v>986.15536574999999</v>
      </c>
      <c r="J316" s="26">
        <v>986.40440448000004</v>
      </c>
      <c r="K316" s="26">
        <v>986.65822593999997</v>
      </c>
      <c r="L316" s="26">
        <v>987.03212604999999</v>
      </c>
      <c r="M316" s="26">
        <v>986.99177599999996</v>
      </c>
      <c r="N316" s="26">
        <v>986.62289619000001</v>
      </c>
      <c r="O316" s="26">
        <v>986.80481630999998</v>
      </c>
      <c r="P316" s="26">
        <v>986.98420607000003</v>
      </c>
      <c r="Q316" s="26">
        <v>986.55731157000002</v>
      </c>
      <c r="R316" s="26">
        <v>986.82366256</v>
      </c>
      <c r="S316" s="26">
        <v>987.35454163999998</v>
      </c>
      <c r="T316" s="26">
        <v>989.88800232000006</v>
      </c>
      <c r="U316" s="26">
        <v>989.82129763</v>
      </c>
      <c r="V316" s="26">
        <v>989.75594570999999</v>
      </c>
      <c r="W316" s="26">
        <v>989.85214270999995</v>
      </c>
      <c r="X316" s="26">
        <v>989.66828822000002</v>
      </c>
      <c r="Y316" s="26">
        <v>989.57312551999996</v>
      </c>
    </row>
    <row r="317" spans="1:25" ht="38.25" outlineLevel="1" x14ac:dyDescent="0.2">
      <c r="A317" s="3" t="s">
        <v>39</v>
      </c>
      <c r="B317" s="26">
        <v>28.5</v>
      </c>
      <c r="C317" s="26">
        <v>28.5</v>
      </c>
      <c r="D317" s="26">
        <v>28.5</v>
      </c>
      <c r="E317" s="26">
        <v>28.5</v>
      </c>
      <c r="F317" s="26">
        <v>28.5</v>
      </c>
      <c r="G317" s="26">
        <v>28.5</v>
      </c>
      <c r="H317" s="26">
        <v>28.5</v>
      </c>
      <c r="I317" s="26">
        <v>28.5</v>
      </c>
      <c r="J317" s="26">
        <v>28.5</v>
      </c>
      <c r="K317" s="26">
        <v>28.5</v>
      </c>
      <c r="L317" s="26">
        <v>28.5</v>
      </c>
      <c r="M317" s="26">
        <v>28.5</v>
      </c>
      <c r="N317" s="26">
        <v>28.5</v>
      </c>
      <c r="O317" s="26">
        <v>28.5</v>
      </c>
      <c r="P317" s="26">
        <v>28.5</v>
      </c>
      <c r="Q317" s="26">
        <v>28.5</v>
      </c>
      <c r="R317" s="26">
        <v>28.5</v>
      </c>
      <c r="S317" s="26">
        <v>28.5</v>
      </c>
      <c r="T317" s="26">
        <v>28.5</v>
      </c>
      <c r="U317" s="26">
        <v>28.5</v>
      </c>
      <c r="V317" s="26">
        <v>28.5</v>
      </c>
      <c r="W317" s="26">
        <v>28.5</v>
      </c>
      <c r="X317" s="26">
        <v>28.5</v>
      </c>
      <c r="Y317" s="26">
        <v>28.5</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2.8987535800000002</v>
      </c>
      <c r="C320" s="26">
        <v>2.8987535800000002</v>
      </c>
      <c r="D320" s="26">
        <v>2.8987535800000002</v>
      </c>
      <c r="E320" s="26">
        <v>2.8987535800000002</v>
      </c>
      <c r="F320" s="26">
        <v>2.8987535800000002</v>
      </c>
      <c r="G320" s="26">
        <v>2.8987535800000002</v>
      </c>
      <c r="H320" s="26">
        <v>2.8987535800000002</v>
      </c>
      <c r="I320" s="26">
        <v>2.8987535800000002</v>
      </c>
      <c r="J320" s="26">
        <v>2.8987535800000002</v>
      </c>
      <c r="K320" s="26">
        <v>2.8987535800000002</v>
      </c>
      <c r="L320" s="26">
        <v>2.8987535800000002</v>
      </c>
      <c r="M320" s="26">
        <v>2.8987535800000002</v>
      </c>
      <c r="N320" s="26">
        <v>2.8987535800000002</v>
      </c>
      <c r="O320" s="26">
        <v>2.8987535800000002</v>
      </c>
      <c r="P320" s="26">
        <v>2.8987535800000002</v>
      </c>
      <c r="Q320" s="26">
        <v>2.8987535800000002</v>
      </c>
      <c r="R320" s="26">
        <v>2.8987535800000002</v>
      </c>
      <c r="S320" s="26">
        <v>2.8987535800000002</v>
      </c>
      <c r="T320" s="26">
        <v>2.8987535800000002</v>
      </c>
      <c r="U320" s="26">
        <v>2.8987535800000002</v>
      </c>
      <c r="V320" s="26">
        <v>2.8987535800000002</v>
      </c>
      <c r="W320" s="26">
        <v>2.8987535800000002</v>
      </c>
      <c r="X320" s="26">
        <v>2.8987535800000002</v>
      </c>
      <c r="Y320" s="26">
        <v>2.8987535800000002</v>
      </c>
    </row>
    <row r="321" spans="1:25" hidden="1" x14ac:dyDescent="0.2">
      <c r="A321" s="12">
        <v>21</v>
      </c>
      <c r="B321" s="70">
        <v>1069.07</v>
      </c>
      <c r="C321" s="70">
        <v>1068.69</v>
      </c>
      <c r="D321" s="70">
        <v>1068.3599999999999</v>
      </c>
      <c r="E321" s="70">
        <v>1066.6099999999999</v>
      </c>
      <c r="F321" s="70">
        <v>1066.6500000000001</v>
      </c>
      <c r="G321" s="70">
        <v>1066.44</v>
      </c>
      <c r="H321" s="70">
        <v>1068.25</v>
      </c>
      <c r="I321" s="70">
        <v>1076.44</v>
      </c>
      <c r="J321" s="70">
        <v>1076.31</v>
      </c>
      <c r="K321" s="70">
        <v>1067.73</v>
      </c>
      <c r="L321" s="70">
        <v>1067.92</v>
      </c>
      <c r="M321" s="70">
        <v>1067.73</v>
      </c>
      <c r="N321" s="70">
        <v>1067.8800000000001</v>
      </c>
      <c r="O321" s="70">
        <v>1067.56</v>
      </c>
      <c r="P321" s="70">
        <v>1067.31</v>
      </c>
      <c r="Q321" s="70">
        <v>1067.3</v>
      </c>
      <c r="R321" s="70">
        <v>1070.08</v>
      </c>
      <c r="S321" s="70">
        <v>1068.4100000000001</v>
      </c>
      <c r="T321" s="70">
        <v>1068.45</v>
      </c>
      <c r="U321" s="70">
        <v>1068.3499999999999</v>
      </c>
      <c r="V321" s="70">
        <v>1068.55</v>
      </c>
      <c r="W321" s="70">
        <v>1070.1400000000001</v>
      </c>
      <c r="X321" s="70">
        <v>1071</v>
      </c>
      <c r="Y321" s="70">
        <v>1067.58</v>
      </c>
    </row>
    <row r="322" spans="1:25" ht="51" outlineLevel="1" x14ac:dyDescent="0.2">
      <c r="A322" s="3" t="s">
        <v>38</v>
      </c>
      <c r="B322" s="26">
        <v>988.72356233999994</v>
      </c>
      <c r="C322" s="26">
        <v>988.34234863999995</v>
      </c>
      <c r="D322" s="26">
        <v>988.01492077</v>
      </c>
      <c r="E322" s="26">
        <v>986.26423998999996</v>
      </c>
      <c r="F322" s="26">
        <v>986.29962007999995</v>
      </c>
      <c r="G322" s="26">
        <v>986.09361419000004</v>
      </c>
      <c r="H322" s="26">
        <v>987.90163302999997</v>
      </c>
      <c r="I322" s="26">
        <v>996.09072091999997</v>
      </c>
      <c r="J322" s="26">
        <v>995.96568821999995</v>
      </c>
      <c r="K322" s="26">
        <v>987.38426421999998</v>
      </c>
      <c r="L322" s="26">
        <v>987.57361759000003</v>
      </c>
      <c r="M322" s="26">
        <v>987.38126335000004</v>
      </c>
      <c r="N322" s="26">
        <v>987.53406321</v>
      </c>
      <c r="O322" s="26">
        <v>987.21136815</v>
      </c>
      <c r="P322" s="26">
        <v>986.96305538000001</v>
      </c>
      <c r="Q322" s="26">
        <v>986.94882555000004</v>
      </c>
      <c r="R322" s="26">
        <v>989.73622527999999</v>
      </c>
      <c r="S322" s="26">
        <v>988.06403485999999</v>
      </c>
      <c r="T322" s="26">
        <v>988.10537439999996</v>
      </c>
      <c r="U322" s="26">
        <v>987.99921319999999</v>
      </c>
      <c r="V322" s="26">
        <v>988.20303493999995</v>
      </c>
      <c r="W322" s="26">
        <v>989.78941322000003</v>
      </c>
      <c r="X322" s="26">
        <v>990.65482976999999</v>
      </c>
      <c r="Y322" s="26">
        <v>987.22838865000006</v>
      </c>
    </row>
    <row r="323" spans="1:25" ht="38.25" outlineLevel="1" x14ac:dyDescent="0.2">
      <c r="A323" s="3" t="s">
        <v>39</v>
      </c>
      <c r="B323" s="26">
        <v>28.5</v>
      </c>
      <c r="C323" s="26">
        <v>28.5</v>
      </c>
      <c r="D323" s="26">
        <v>28.5</v>
      </c>
      <c r="E323" s="26">
        <v>28.5</v>
      </c>
      <c r="F323" s="26">
        <v>28.5</v>
      </c>
      <c r="G323" s="26">
        <v>28.5</v>
      </c>
      <c r="H323" s="26">
        <v>28.5</v>
      </c>
      <c r="I323" s="26">
        <v>28.5</v>
      </c>
      <c r="J323" s="26">
        <v>28.5</v>
      </c>
      <c r="K323" s="26">
        <v>28.5</v>
      </c>
      <c r="L323" s="26">
        <v>28.5</v>
      </c>
      <c r="M323" s="26">
        <v>28.5</v>
      </c>
      <c r="N323" s="26">
        <v>28.5</v>
      </c>
      <c r="O323" s="26">
        <v>28.5</v>
      </c>
      <c r="P323" s="26">
        <v>28.5</v>
      </c>
      <c r="Q323" s="26">
        <v>28.5</v>
      </c>
      <c r="R323" s="26">
        <v>28.5</v>
      </c>
      <c r="S323" s="26">
        <v>28.5</v>
      </c>
      <c r="T323" s="26">
        <v>28.5</v>
      </c>
      <c r="U323" s="26">
        <v>28.5</v>
      </c>
      <c r="V323" s="26">
        <v>28.5</v>
      </c>
      <c r="W323" s="26">
        <v>28.5</v>
      </c>
      <c r="X323" s="26">
        <v>28.5</v>
      </c>
      <c r="Y323" s="26">
        <v>28.5</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2.8987535800000002</v>
      </c>
      <c r="C326" s="26">
        <v>2.8987535800000002</v>
      </c>
      <c r="D326" s="26">
        <v>2.8987535800000002</v>
      </c>
      <c r="E326" s="26">
        <v>2.8987535800000002</v>
      </c>
      <c r="F326" s="26">
        <v>2.8987535800000002</v>
      </c>
      <c r="G326" s="26">
        <v>2.8987535800000002</v>
      </c>
      <c r="H326" s="26">
        <v>2.8987535800000002</v>
      </c>
      <c r="I326" s="26">
        <v>2.8987535800000002</v>
      </c>
      <c r="J326" s="26">
        <v>2.8987535800000002</v>
      </c>
      <c r="K326" s="26">
        <v>2.8987535800000002</v>
      </c>
      <c r="L326" s="26">
        <v>2.8987535800000002</v>
      </c>
      <c r="M326" s="26">
        <v>2.8987535800000002</v>
      </c>
      <c r="N326" s="26">
        <v>2.8987535800000002</v>
      </c>
      <c r="O326" s="26">
        <v>2.8987535800000002</v>
      </c>
      <c r="P326" s="26">
        <v>2.8987535800000002</v>
      </c>
      <c r="Q326" s="26">
        <v>2.8987535800000002</v>
      </c>
      <c r="R326" s="26">
        <v>2.8987535800000002</v>
      </c>
      <c r="S326" s="26">
        <v>2.8987535800000002</v>
      </c>
      <c r="T326" s="26">
        <v>2.8987535800000002</v>
      </c>
      <c r="U326" s="26">
        <v>2.8987535800000002</v>
      </c>
      <c r="V326" s="26">
        <v>2.8987535800000002</v>
      </c>
      <c r="W326" s="26">
        <v>2.8987535800000002</v>
      </c>
      <c r="X326" s="26">
        <v>2.8987535800000002</v>
      </c>
      <c r="Y326" s="26">
        <v>2.8987535800000002</v>
      </c>
    </row>
    <row r="327" spans="1:25" ht="15" hidden="1" thickBot="1" x14ac:dyDescent="0.25">
      <c r="A327" s="14">
        <v>22</v>
      </c>
      <c r="B327" s="70">
        <v>1069.1099999999999</v>
      </c>
      <c r="C327" s="70">
        <v>1068.72</v>
      </c>
      <c r="D327" s="70">
        <v>1068.29</v>
      </c>
      <c r="E327" s="70">
        <v>1068.1400000000001</v>
      </c>
      <c r="F327" s="70">
        <v>1068.06</v>
      </c>
      <c r="G327" s="70">
        <v>1068.03</v>
      </c>
      <c r="H327" s="70">
        <v>1068.3699999999999</v>
      </c>
      <c r="I327" s="70">
        <v>1077.3900000000001</v>
      </c>
      <c r="J327" s="70">
        <v>1075.55</v>
      </c>
      <c r="K327" s="70">
        <v>1069.55</v>
      </c>
      <c r="L327" s="70">
        <v>1069.55</v>
      </c>
      <c r="M327" s="70">
        <v>1068.69</v>
      </c>
      <c r="N327" s="70">
        <v>1068.74</v>
      </c>
      <c r="O327" s="70">
        <v>1068.6300000000001</v>
      </c>
      <c r="P327" s="70">
        <v>1070.0899999999999</v>
      </c>
      <c r="Q327" s="70">
        <v>1069.74</v>
      </c>
      <c r="R327" s="70">
        <v>1070.9000000000001</v>
      </c>
      <c r="S327" s="70">
        <v>1067.6500000000001</v>
      </c>
      <c r="T327" s="70">
        <v>1069.9100000000001</v>
      </c>
      <c r="U327" s="70">
        <v>1070.05</v>
      </c>
      <c r="V327" s="70">
        <v>1069.95</v>
      </c>
      <c r="W327" s="70">
        <v>1071.6600000000001</v>
      </c>
      <c r="X327" s="70">
        <v>1072.74</v>
      </c>
      <c r="Y327" s="70">
        <v>1069.6300000000001</v>
      </c>
    </row>
    <row r="328" spans="1:25" ht="51" outlineLevel="1" x14ac:dyDescent="0.2">
      <c r="A328" s="3" t="s">
        <v>38</v>
      </c>
      <c r="B328" s="26">
        <v>988.75991944999998</v>
      </c>
      <c r="C328" s="26">
        <v>988.37477522999995</v>
      </c>
      <c r="D328" s="26">
        <v>987.93714165999995</v>
      </c>
      <c r="E328" s="26">
        <v>987.78964435</v>
      </c>
      <c r="F328" s="26">
        <v>987.71454970000002</v>
      </c>
      <c r="G328" s="26">
        <v>987.68157919999999</v>
      </c>
      <c r="H328" s="26">
        <v>988.02526580999995</v>
      </c>
      <c r="I328" s="26">
        <v>997.03980321999995</v>
      </c>
      <c r="J328" s="26">
        <v>995.20472969000002</v>
      </c>
      <c r="K328" s="26">
        <v>989.20349042999999</v>
      </c>
      <c r="L328" s="26">
        <v>989.20196022000005</v>
      </c>
      <c r="M328" s="26">
        <v>988.34272275000001</v>
      </c>
      <c r="N328" s="26">
        <v>988.38835984000002</v>
      </c>
      <c r="O328" s="26">
        <v>988.28155930000003</v>
      </c>
      <c r="P328" s="26">
        <v>989.74198864000005</v>
      </c>
      <c r="Q328" s="26">
        <v>989.39196593999998</v>
      </c>
      <c r="R328" s="26">
        <v>990.55383855000002</v>
      </c>
      <c r="S328" s="26">
        <v>987.29921962000003</v>
      </c>
      <c r="T328" s="26">
        <v>989.55765216999998</v>
      </c>
      <c r="U328" s="26">
        <v>989.69656744999997</v>
      </c>
      <c r="V328" s="26">
        <v>989.59684113000003</v>
      </c>
      <c r="W328" s="26">
        <v>991.31178040999998</v>
      </c>
      <c r="X328" s="26">
        <v>992.39434961999996</v>
      </c>
      <c r="Y328" s="26">
        <v>989.28096703000006</v>
      </c>
    </row>
    <row r="329" spans="1:25" ht="38.25" outlineLevel="1" x14ac:dyDescent="0.2">
      <c r="A329" s="3" t="s">
        <v>39</v>
      </c>
      <c r="B329" s="26">
        <v>28.5</v>
      </c>
      <c r="C329" s="26">
        <v>28.5</v>
      </c>
      <c r="D329" s="26">
        <v>28.5</v>
      </c>
      <c r="E329" s="26">
        <v>28.5</v>
      </c>
      <c r="F329" s="26">
        <v>28.5</v>
      </c>
      <c r="G329" s="26">
        <v>28.5</v>
      </c>
      <c r="H329" s="26">
        <v>28.5</v>
      </c>
      <c r="I329" s="26">
        <v>28.5</v>
      </c>
      <c r="J329" s="26">
        <v>28.5</v>
      </c>
      <c r="K329" s="26">
        <v>28.5</v>
      </c>
      <c r="L329" s="26">
        <v>28.5</v>
      </c>
      <c r="M329" s="26">
        <v>28.5</v>
      </c>
      <c r="N329" s="26">
        <v>28.5</v>
      </c>
      <c r="O329" s="26">
        <v>28.5</v>
      </c>
      <c r="P329" s="26">
        <v>28.5</v>
      </c>
      <c r="Q329" s="26">
        <v>28.5</v>
      </c>
      <c r="R329" s="26">
        <v>28.5</v>
      </c>
      <c r="S329" s="26">
        <v>28.5</v>
      </c>
      <c r="T329" s="26">
        <v>28.5</v>
      </c>
      <c r="U329" s="26">
        <v>28.5</v>
      </c>
      <c r="V329" s="26">
        <v>28.5</v>
      </c>
      <c r="W329" s="26">
        <v>28.5</v>
      </c>
      <c r="X329" s="26">
        <v>28.5</v>
      </c>
      <c r="Y329" s="26">
        <v>28.5</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2.8987535800000002</v>
      </c>
      <c r="C332" s="26">
        <v>2.8987535800000002</v>
      </c>
      <c r="D332" s="26">
        <v>2.8987535800000002</v>
      </c>
      <c r="E332" s="26">
        <v>2.8987535800000002</v>
      </c>
      <c r="F332" s="26">
        <v>2.8987535800000002</v>
      </c>
      <c r="G332" s="26">
        <v>2.8987535800000002</v>
      </c>
      <c r="H332" s="26">
        <v>2.8987535800000002</v>
      </c>
      <c r="I332" s="26">
        <v>2.8987535800000002</v>
      </c>
      <c r="J332" s="26">
        <v>2.8987535800000002</v>
      </c>
      <c r="K332" s="26">
        <v>2.8987535800000002</v>
      </c>
      <c r="L332" s="26">
        <v>2.8987535800000002</v>
      </c>
      <c r="M332" s="26">
        <v>2.8987535800000002</v>
      </c>
      <c r="N332" s="26">
        <v>2.8987535800000002</v>
      </c>
      <c r="O332" s="26">
        <v>2.8987535800000002</v>
      </c>
      <c r="P332" s="26">
        <v>2.8987535800000002</v>
      </c>
      <c r="Q332" s="26">
        <v>2.8987535800000002</v>
      </c>
      <c r="R332" s="26">
        <v>2.8987535800000002</v>
      </c>
      <c r="S332" s="26">
        <v>2.8987535800000002</v>
      </c>
      <c r="T332" s="26">
        <v>2.8987535800000002</v>
      </c>
      <c r="U332" s="26">
        <v>2.8987535800000002</v>
      </c>
      <c r="V332" s="26">
        <v>2.8987535800000002</v>
      </c>
      <c r="W332" s="26">
        <v>2.8987535800000002</v>
      </c>
      <c r="X332" s="26">
        <v>2.8987535800000002</v>
      </c>
      <c r="Y332" s="26">
        <v>2.8987535800000002</v>
      </c>
    </row>
    <row r="333" spans="1:25" ht="15" hidden="1" thickBot="1" x14ac:dyDescent="0.25">
      <c r="A333" s="14">
        <v>23</v>
      </c>
      <c r="B333" s="70">
        <v>1068.99</v>
      </c>
      <c r="C333" s="70">
        <v>1068.75</v>
      </c>
      <c r="D333" s="70">
        <v>1068.3900000000001</v>
      </c>
      <c r="E333" s="70">
        <v>1068.31</v>
      </c>
      <c r="F333" s="70">
        <v>1068.21</v>
      </c>
      <c r="G333" s="70">
        <v>1068.24</v>
      </c>
      <c r="H333" s="70">
        <v>1068.46</v>
      </c>
      <c r="I333" s="70">
        <v>1076.51</v>
      </c>
      <c r="J333" s="70">
        <v>1074.83</v>
      </c>
      <c r="K333" s="70">
        <v>1069.18</v>
      </c>
      <c r="L333" s="70">
        <v>1069.5</v>
      </c>
      <c r="M333" s="70">
        <v>1069.31</v>
      </c>
      <c r="N333" s="70">
        <v>1069.32</v>
      </c>
      <c r="O333" s="70">
        <v>1069.19</v>
      </c>
      <c r="P333" s="70">
        <v>1069.03</v>
      </c>
      <c r="Q333" s="70">
        <v>1069.18</v>
      </c>
      <c r="R333" s="70">
        <v>1072.8</v>
      </c>
      <c r="S333" s="70">
        <v>1068.69</v>
      </c>
      <c r="T333" s="70">
        <v>1071.6500000000001</v>
      </c>
      <c r="U333" s="70">
        <v>1069.96</v>
      </c>
      <c r="V333" s="70">
        <v>1069.3699999999999</v>
      </c>
      <c r="W333" s="70">
        <v>1071.49</v>
      </c>
      <c r="X333" s="70">
        <v>1072.31</v>
      </c>
      <c r="Y333" s="70">
        <v>1069.58</v>
      </c>
    </row>
    <row r="334" spans="1:25" ht="51" outlineLevel="1" x14ac:dyDescent="0.2">
      <c r="A334" s="54" t="s">
        <v>38</v>
      </c>
      <c r="B334" s="26">
        <v>988.64568287999998</v>
      </c>
      <c r="C334" s="26">
        <v>988.40278817000001</v>
      </c>
      <c r="D334" s="26">
        <v>988.04364440999996</v>
      </c>
      <c r="E334" s="26">
        <v>987.96283429000005</v>
      </c>
      <c r="F334" s="26">
        <v>987.85869908999996</v>
      </c>
      <c r="G334" s="26">
        <v>987.89197936999994</v>
      </c>
      <c r="H334" s="26">
        <v>988.10784922000005</v>
      </c>
      <c r="I334" s="26">
        <v>996.16499783999996</v>
      </c>
      <c r="J334" s="26">
        <v>994.48160222000001</v>
      </c>
      <c r="K334" s="26">
        <v>988.83365391999996</v>
      </c>
      <c r="L334" s="26">
        <v>989.14712085999997</v>
      </c>
      <c r="M334" s="26">
        <v>988.96052090000001</v>
      </c>
      <c r="N334" s="26">
        <v>988.97010820000003</v>
      </c>
      <c r="O334" s="26">
        <v>988.83746484999995</v>
      </c>
      <c r="P334" s="26">
        <v>988.67908308999995</v>
      </c>
      <c r="Q334" s="26">
        <v>988.83376199999998</v>
      </c>
      <c r="R334" s="26">
        <v>992.45619169999998</v>
      </c>
      <c r="S334" s="26">
        <v>988.34186756999998</v>
      </c>
      <c r="T334" s="26">
        <v>991.30245407999996</v>
      </c>
      <c r="U334" s="26">
        <v>989.61385828000004</v>
      </c>
      <c r="V334" s="26">
        <v>989.02368391000005</v>
      </c>
      <c r="W334" s="26">
        <v>991.14166012999999</v>
      </c>
      <c r="X334" s="26">
        <v>991.96579654000004</v>
      </c>
      <c r="Y334" s="26">
        <v>989.23357639999995</v>
      </c>
    </row>
    <row r="335" spans="1:25" ht="38.25" outlineLevel="1" x14ac:dyDescent="0.2">
      <c r="A335" s="3" t="s">
        <v>39</v>
      </c>
      <c r="B335" s="26">
        <v>28.5</v>
      </c>
      <c r="C335" s="26">
        <v>28.5</v>
      </c>
      <c r="D335" s="26">
        <v>28.5</v>
      </c>
      <c r="E335" s="26">
        <v>28.5</v>
      </c>
      <c r="F335" s="26">
        <v>28.5</v>
      </c>
      <c r="G335" s="26">
        <v>28.5</v>
      </c>
      <c r="H335" s="26">
        <v>28.5</v>
      </c>
      <c r="I335" s="26">
        <v>28.5</v>
      </c>
      <c r="J335" s="26">
        <v>28.5</v>
      </c>
      <c r="K335" s="26">
        <v>28.5</v>
      </c>
      <c r="L335" s="26">
        <v>28.5</v>
      </c>
      <c r="M335" s="26">
        <v>28.5</v>
      </c>
      <c r="N335" s="26">
        <v>28.5</v>
      </c>
      <c r="O335" s="26">
        <v>28.5</v>
      </c>
      <c r="P335" s="26">
        <v>28.5</v>
      </c>
      <c r="Q335" s="26">
        <v>28.5</v>
      </c>
      <c r="R335" s="26">
        <v>28.5</v>
      </c>
      <c r="S335" s="26">
        <v>28.5</v>
      </c>
      <c r="T335" s="26">
        <v>28.5</v>
      </c>
      <c r="U335" s="26">
        <v>28.5</v>
      </c>
      <c r="V335" s="26">
        <v>28.5</v>
      </c>
      <c r="W335" s="26">
        <v>28.5</v>
      </c>
      <c r="X335" s="26">
        <v>28.5</v>
      </c>
      <c r="Y335" s="26">
        <v>28.5</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2.8987535800000002</v>
      </c>
      <c r="C338" s="26">
        <v>2.8987535800000002</v>
      </c>
      <c r="D338" s="26">
        <v>2.8987535800000002</v>
      </c>
      <c r="E338" s="26">
        <v>2.8987535800000002</v>
      </c>
      <c r="F338" s="26">
        <v>2.8987535800000002</v>
      </c>
      <c r="G338" s="26">
        <v>2.8987535800000002</v>
      </c>
      <c r="H338" s="26">
        <v>2.8987535800000002</v>
      </c>
      <c r="I338" s="26">
        <v>2.8987535800000002</v>
      </c>
      <c r="J338" s="26">
        <v>2.8987535800000002</v>
      </c>
      <c r="K338" s="26">
        <v>2.8987535800000002</v>
      </c>
      <c r="L338" s="26">
        <v>2.8987535800000002</v>
      </c>
      <c r="M338" s="26">
        <v>2.8987535800000002</v>
      </c>
      <c r="N338" s="26">
        <v>2.8987535800000002</v>
      </c>
      <c r="O338" s="26">
        <v>2.8987535800000002</v>
      </c>
      <c r="P338" s="26">
        <v>2.8987535800000002</v>
      </c>
      <c r="Q338" s="26">
        <v>2.8987535800000002</v>
      </c>
      <c r="R338" s="26">
        <v>2.8987535800000002</v>
      </c>
      <c r="S338" s="26">
        <v>2.8987535800000002</v>
      </c>
      <c r="T338" s="26">
        <v>2.8987535800000002</v>
      </c>
      <c r="U338" s="26">
        <v>2.8987535800000002</v>
      </c>
      <c r="V338" s="26">
        <v>2.8987535800000002</v>
      </c>
      <c r="W338" s="26">
        <v>2.8987535800000002</v>
      </c>
      <c r="X338" s="26">
        <v>2.8987535800000002</v>
      </c>
      <c r="Y338" s="26">
        <v>2.8987535800000002</v>
      </c>
    </row>
    <row r="339" spans="1:25" ht="15" hidden="1" thickBot="1" x14ac:dyDescent="0.25">
      <c r="A339" s="14">
        <v>24</v>
      </c>
      <c r="B339" s="70">
        <v>1069.0999999999999</v>
      </c>
      <c r="C339" s="70">
        <v>1068.72</v>
      </c>
      <c r="D339" s="70">
        <v>1068.31</v>
      </c>
      <c r="E339" s="70">
        <v>1066.75</v>
      </c>
      <c r="F339" s="70">
        <v>1068.03</v>
      </c>
      <c r="G339" s="70">
        <v>1068.08</v>
      </c>
      <c r="H339" s="70">
        <v>1068.3900000000001</v>
      </c>
      <c r="I339" s="70">
        <v>1076.97</v>
      </c>
      <c r="J339" s="70">
        <v>1075.01</v>
      </c>
      <c r="K339" s="70">
        <v>1069.54</v>
      </c>
      <c r="L339" s="70">
        <v>1069.8399999999999</v>
      </c>
      <c r="M339" s="70">
        <v>1069.8399999999999</v>
      </c>
      <c r="N339" s="70">
        <v>1069.27</v>
      </c>
      <c r="O339" s="70">
        <v>1069.79</v>
      </c>
      <c r="P339" s="70">
        <v>1069.93</v>
      </c>
      <c r="Q339" s="70">
        <v>1070</v>
      </c>
      <c r="R339" s="70">
        <v>1072.29</v>
      </c>
      <c r="S339" s="70">
        <v>1069.93</v>
      </c>
      <c r="T339" s="70">
        <v>1071.3699999999999</v>
      </c>
      <c r="U339" s="70">
        <v>1069.58</v>
      </c>
      <c r="V339" s="70">
        <v>1070.04</v>
      </c>
      <c r="W339" s="70">
        <v>1068.95</v>
      </c>
      <c r="X339" s="70">
        <v>1070.8699999999999</v>
      </c>
      <c r="Y339" s="70">
        <v>1069.74</v>
      </c>
    </row>
    <row r="340" spans="1:25" ht="51" outlineLevel="1" x14ac:dyDescent="0.2">
      <c r="A340" s="54" t="s">
        <v>38</v>
      </c>
      <c r="B340" s="26">
        <v>988.75080760000003</v>
      </c>
      <c r="C340" s="26">
        <v>988.37081003000003</v>
      </c>
      <c r="D340" s="26">
        <v>987.96254476000001</v>
      </c>
      <c r="E340" s="26">
        <v>986.39657724999995</v>
      </c>
      <c r="F340" s="26">
        <v>987.68568857000002</v>
      </c>
      <c r="G340" s="26">
        <v>987.73566244000006</v>
      </c>
      <c r="H340" s="26">
        <v>988.03724244</v>
      </c>
      <c r="I340" s="26">
        <v>996.62598700000001</v>
      </c>
      <c r="J340" s="26">
        <v>994.66494568999997</v>
      </c>
      <c r="K340" s="26">
        <v>989.19127091999997</v>
      </c>
      <c r="L340" s="26">
        <v>989.48820761000002</v>
      </c>
      <c r="M340" s="26">
        <v>989.49278114000003</v>
      </c>
      <c r="N340" s="26">
        <v>988.91745424999999</v>
      </c>
      <c r="O340" s="26">
        <v>989.43680921999999</v>
      </c>
      <c r="P340" s="26">
        <v>989.57857808999995</v>
      </c>
      <c r="Q340" s="26">
        <v>989.64713055000004</v>
      </c>
      <c r="R340" s="26">
        <v>991.93916230000002</v>
      </c>
      <c r="S340" s="26">
        <v>989.57717607999996</v>
      </c>
      <c r="T340" s="26">
        <v>991.01901225999995</v>
      </c>
      <c r="U340" s="26">
        <v>989.23004937999997</v>
      </c>
      <c r="V340" s="26">
        <v>989.69580012999995</v>
      </c>
      <c r="W340" s="26">
        <v>988.60367921</v>
      </c>
      <c r="X340" s="26">
        <v>990.51978226000006</v>
      </c>
      <c r="Y340" s="26">
        <v>989.38965057999997</v>
      </c>
    </row>
    <row r="341" spans="1:25" ht="38.25" outlineLevel="1" x14ac:dyDescent="0.2">
      <c r="A341" s="3" t="s">
        <v>39</v>
      </c>
      <c r="B341" s="26">
        <v>28.5</v>
      </c>
      <c r="C341" s="26">
        <v>28.5</v>
      </c>
      <c r="D341" s="26">
        <v>28.5</v>
      </c>
      <c r="E341" s="26">
        <v>28.5</v>
      </c>
      <c r="F341" s="26">
        <v>28.5</v>
      </c>
      <c r="G341" s="26">
        <v>28.5</v>
      </c>
      <c r="H341" s="26">
        <v>28.5</v>
      </c>
      <c r="I341" s="26">
        <v>28.5</v>
      </c>
      <c r="J341" s="26">
        <v>28.5</v>
      </c>
      <c r="K341" s="26">
        <v>28.5</v>
      </c>
      <c r="L341" s="26">
        <v>28.5</v>
      </c>
      <c r="M341" s="26">
        <v>28.5</v>
      </c>
      <c r="N341" s="26">
        <v>28.5</v>
      </c>
      <c r="O341" s="26">
        <v>28.5</v>
      </c>
      <c r="P341" s="26">
        <v>28.5</v>
      </c>
      <c r="Q341" s="26">
        <v>28.5</v>
      </c>
      <c r="R341" s="26">
        <v>28.5</v>
      </c>
      <c r="S341" s="26">
        <v>28.5</v>
      </c>
      <c r="T341" s="26">
        <v>28.5</v>
      </c>
      <c r="U341" s="26">
        <v>28.5</v>
      </c>
      <c r="V341" s="26">
        <v>28.5</v>
      </c>
      <c r="W341" s="26">
        <v>28.5</v>
      </c>
      <c r="X341" s="26">
        <v>28.5</v>
      </c>
      <c r="Y341" s="26">
        <v>28.5</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2.8987535800000002</v>
      </c>
      <c r="C344" s="26">
        <v>2.8987535800000002</v>
      </c>
      <c r="D344" s="26">
        <v>2.8987535800000002</v>
      </c>
      <c r="E344" s="26">
        <v>2.8987535800000002</v>
      </c>
      <c r="F344" s="26">
        <v>2.8987535800000002</v>
      </c>
      <c r="G344" s="26">
        <v>2.8987535800000002</v>
      </c>
      <c r="H344" s="26">
        <v>2.8987535800000002</v>
      </c>
      <c r="I344" s="26">
        <v>2.8987535800000002</v>
      </c>
      <c r="J344" s="26">
        <v>2.8987535800000002</v>
      </c>
      <c r="K344" s="26">
        <v>2.8987535800000002</v>
      </c>
      <c r="L344" s="26">
        <v>2.8987535800000002</v>
      </c>
      <c r="M344" s="26">
        <v>2.8987535800000002</v>
      </c>
      <c r="N344" s="26">
        <v>2.8987535800000002</v>
      </c>
      <c r="O344" s="26">
        <v>2.8987535800000002</v>
      </c>
      <c r="P344" s="26">
        <v>2.8987535800000002</v>
      </c>
      <c r="Q344" s="26">
        <v>2.8987535800000002</v>
      </c>
      <c r="R344" s="26">
        <v>2.8987535800000002</v>
      </c>
      <c r="S344" s="26">
        <v>2.8987535800000002</v>
      </c>
      <c r="T344" s="26">
        <v>2.8987535800000002</v>
      </c>
      <c r="U344" s="26">
        <v>2.8987535800000002</v>
      </c>
      <c r="V344" s="26">
        <v>2.8987535800000002</v>
      </c>
      <c r="W344" s="26">
        <v>2.8987535800000002</v>
      </c>
      <c r="X344" s="26">
        <v>2.8987535800000002</v>
      </c>
      <c r="Y344" s="26">
        <v>2.8987535800000002</v>
      </c>
    </row>
    <row r="345" spans="1:25" ht="15" hidden="1" thickBot="1" x14ac:dyDescent="0.25">
      <c r="A345" s="14">
        <v>25</v>
      </c>
      <c r="B345" s="70">
        <v>1068.1500000000001</v>
      </c>
      <c r="C345" s="70">
        <v>1068.4100000000001</v>
      </c>
      <c r="D345" s="70">
        <v>1067.73</v>
      </c>
      <c r="E345" s="70">
        <v>1067.53</v>
      </c>
      <c r="F345" s="70">
        <v>1067.5999999999999</v>
      </c>
      <c r="G345" s="70">
        <v>1067.4000000000001</v>
      </c>
      <c r="H345" s="70">
        <v>1067.46</v>
      </c>
      <c r="I345" s="70">
        <v>1077.49</v>
      </c>
      <c r="J345" s="70">
        <v>1073.45</v>
      </c>
      <c r="K345" s="70">
        <v>1069.17</v>
      </c>
      <c r="L345" s="70">
        <v>1069.4100000000001</v>
      </c>
      <c r="M345" s="70">
        <v>1069.29</v>
      </c>
      <c r="N345" s="70">
        <v>1069.43</v>
      </c>
      <c r="O345" s="70">
        <v>1069.44</v>
      </c>
      <c r="P345" s="70">
        <v>1069.8699999999999</v>
      </c>
      <c r="Q345" s="70">
        <v>1069.1099999999999</v>
      </c>
      <c r="R345" s="70">
        <v>1074.51</v>
      </c>
      <c r="S345" s="70">
        <v>1068.79</v>
      </c>
      <c r="T345" s="70">
        <v>1071.4000000000001</v>
      </c>
      <c r="U345" s="70">
        <v>1069.8900000000001</v>
      </c>
      <c r="V345" s="70">
        <v>1070.4100000000001</v>
      </c>
      <c r="W345" s="70">
        <v>1071.43</v>
      </c>
      <c r="X345" s="70">
        <v>1072.45</v>
      </c>
      <c r="Y345" s="70">
        <v>1068.9100000000001</v>
      </c>
    </row>
    <row r="346" spans="1:25" ht="51" outlineLevel="1" x14ac:dyDescent="0.2">
      <c r="A346" s="3" t="s">
        <v>38</v>
      </c>
      <c r="B346" s="26">
        <v>987.80358798999998</v>
      </c>
      <c r="C346" s="26">
        <v>988.06301814999995</v>
      </c>
      <c r="D346" s="26">
        <v>987.38292948000003</v>
      </c>
      <c r="E346" s="26">
        <v>987.18471005000004</v>
      </c>
      <c r="F346" s="26">
        <v>987.25081267999997</v>
      </c>
      <c r="G346" s="26">
        <v>987.05339226000001</v>
      </c>
      <c r="H346" s="26">
        <v>987.10768629999995</v>
      </c>
      <c r="I346" s="26">
        <v>997.14441435000003</v>
      </c>
      <c r="J346" s="26">
        <v>993.09887354</v>
      </c>
      <c r="K346" s="26">
        <v>988.82062048</v>
      </c>
      <c r="L346" s="26">
        <v>989.05910610000001</v>
      </c>
      <c r="M346" s="26">
        <v>988.94612066000002</v>
      </c>
      <c r="N346" s="26">
        <v>989.07974260000003</v>
      </c>
      <c r="O346" s="26">
        <v>989.09506309999995</v>
      </c>
      <c r="P346" s="26">
        <v>989.51754265</v>
      </c>
      <c r="Q346" s="26">
        <v>988.75666152999997</v>
      </c>
      <c r="R346" s="26">
        <v>994.16595409000001</v>
      </c>
      <c r="S346" s="26">
        <v>988.43725859000006</v>
      </c>
      <c r="T346" s="26">
        <v>991.04994075000002</v>
      </c>
      <c r="U346" s="26">
        <v>989.53642520000005</v>
      </c>
      <c r="V346" s="26">
        <v>990.05944827999997</v>
      </c>
      <c r="W346" s="26">
        <v>991.07805495000002</v>
      </c>
      <c r="X346" s="26">
        <v>992.10323328000004</v>
      </c>
      <c r="Y346" s="26">
        <v>988.56223674</v>
      </c>
    </row>
    <row r="347" spans="1:25" ht="38.25" outlineLevel="1" x14ac:dyDescent="0.2">
      <c r="A347" s="3" t="s">
        <v>39</v>
      </c>
      <c r="B347" s="26">
        <v>28.5</v>
      </c>
      <c r="C347" s="26">
        <v>28.5</v>
      </c>
      <c r="D347" s="26">
        <v>28.5</v>
      </c>
      <c r="E347" s="26">
        <v>28.5</v>
      </c>
      <c r="F347" s="26">
        <v>28.5</v>
      </c>
      <c r="G347" s="26">
        <v>28.5</v>
      </c>
      <c r="H347" s="26">
        <v>28.5</v>
      </c>
      <c r="I347" s="26">
        <v>28.5</v>
      </c>
      <c r="J347" s="26">
        <v>28.5</v>
      </c>
      <c r="K347" s="26">
        <v>28.5</v>
      </c>
      <c r="L347" s="26">
        <v>28.5</v>
      </c>
      <c r="M347" s="26">
        <v>28.5</v>
      </c>
      <c r="N347" s="26">
        <v>28.5</v>
      </c>
      <c r="O347" s="26">
        <v>28.5</v>
      </c>
      <c r="P347" s="26">
        <v>28.5</v>
      </c>
      <c r="Q347" s="26">
        <v>28.5</v>
      </c>
      <c r="R347" s="26">
        <v>28.5</v>
      </c>
      <c r="S347" s="26">
        <v>28.5</v>
      </c>
      <c r="T347" s="26">
        <v>28.5</v>
      </c>
      <c r="U347" s="26">
        <v>28.5</v>
      </c>
      <c r="V347" s="26">
        <v>28.5</v>
      </c>
      <c r="W347" s="26">
        <v>28.5</v>
      </c>
      <c r="X347" s="26">
        <v>28.5</v>
      </c>
      <c r="Y347" s="26">
        <v>28.5</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2.8987535800000002</v>
      </c>
      <c r="C350" s="26">
        <v>2.8987535800000002</v>
      </c>
      <c r="D350" s="26">
        <v>2.8987535800000002</v>
      </c>
      <c r="E350" s="26">
        <v>2.8987535800000002</v>
      </c>
      <c r="F350" s="26">
        <v>2.8987535800000002</v>
      </c>
      <c r="G350" s="26">
        <v>2.8987535800000002</v>
      </c>
      <c r="H350" s="26">
        <v>2.8987535800000002</v>
      </c>
      <c r="I350" s="26">
        <v>2.8987535800000002</v>
      </c>
      <c r="J350" s="26">
        <v>2.8987535800000002</v>
      </c>
      <c r="K350" s="26">
        <v>2.8987535800000002</v>
      </c>
      <c r="L350" s="26">
        <v>2.8987535800000002</v>
      </c>
      <c r="M350" s="26">
        <v>2.8987535800000002</v>
      </c>
      <c r="N350" s="26">
        <v>2.8987535800000002</v>
      </c>
      <c r="O350" s="26">
        <v>2.8987535800000002</v>
      </c>
      <c r="P350" s="26">
        <v>2.8987535800000002</v>
      </c>
      <c r="Q350" s="26">
        <v>2.8987535800000002</v>
      </c>
      <c r="R350" s="26">
        <v>2.8987535800000002</v>
      </c>
      <c r="S350" s="26">
        <v>2.8987535800000002</v>
      </c>
      <c r="T350" s="26">
        <v>2.8987535800000002</v>
      </c>
      <c r="U350" s="26">
        <v>2.8987535800000002</v>
      </c>
      <c r="V350" s="26">
        <v>2.8987535800000002</v>
      </c>
      <c r="W350" s="26">
        <v>2.8987535800000002</v>
      </c>
      <c r="X350" s="26">
        <v>2.8987535800000002</v>
      </c>
      <c r="Y350" s="26">
        <v>2.8987535800000002</v>
      </c>
    </row>
    <row r="351" spans="1:25" ht="15" hidden="1" thickBot="1" x14ac:dyDescent="0.25">
      <c r="A351" s="15">
        <v>26</v>
      </c>
      <c r="B351" s="70">
        <v>1068.2</v>
      </c>
      <c r="C351" s="70">
        <v>1068.3599999999999</v>
      </c>
      <c r="D351" s="70">
        <v>1067.1300000000001</v>
      </c>
      <c r="E351" s="70">
        <v>1067.52</v>
      </c>
      <c r="F351" s="70">
        <v>1067.04</v>
      </c>
      <c r="G351" s="70">
        <v>1067.3800000000001</v>
      </c>
      <c r="H351" s="70">
        <v>1067.1300000000001</v>
      </c>
      <c r="I351" s="70">
        <v>1068.9100000000001</v>
      </c>
      <c r="J351" s="70">
        <v>1068.55</v>
      </c>
      <c r="K351" s="70">
        <v>1069.3800000000001</v>
      </c>
      <c r="L351" s="70">
        <v>1068.18</v>
      </c>
      <c r="M351" s="70">
        <v>1068.1600000000001</v>
      </c>
      <c r="N351" s="70">
        <v>1067.8499999999999</v>
      </c>
      <c r="O351" s="70">
        <v>1068.06</v>
      </c>
      <c r="P351" s="70">
        <v>1067.82</v>
      </c>
      <c r="Q351" s="70">
        <v>1066.73</v>
      </c>
      <c r="R351" s="70">
        <v>1067.9100000000001</v>
      </c>
      <c r="S351" s="70">
        <v>1067.93</v>
      </c>
      <c r="T351" s="70">
        <v>1068.53</v>
      </c>
      <c r="U351" s="70">
        <v>1069.42</v>
      </c>
      <c r="V351" s="70">
        <v>1069.3800000000001</v>
      </c>
      <c r="W351" s="70">
        <v>1069.3499999999999</v>
      </c>
      <c r="X351" s="70">
        <v>1069.06</v>
      </c>
      <c r="Y351" s="70">
        <v>1069.46</v>
      </c>
    </row>
    <row r="352" spans="1:25" ht="51" outlineLevel="1" x14ac:dyDescent="0.2">
      <c r="A352" s="3" t="s">
        <v>38</v>
      </c>
      <c r="B352" s="26">
        <v>987.85390061999999</v>
      </c>
      <c r="C352" s="26">
        <v>988.00783659000001</v>
      </c>
      <c r="D352" s="26">
        <v>986.78006925</v>
      </c>
      <c r="E352" s="26">
        <v>987.16699709</v>
      </c>
      <c r="F352" s="26">
        <v>986.68782693000003</v>
      </c>
      <c r="G352" s="26">
        <v>987.03202784999996</v>
      </c>
      <c r="H352" s="26">
        <v>986.77646102000006</v>
      </c>
      <c r="I352" s="26">
        <v>988.56031900000005</v>
      </c>
      <c r="J352" s="26">
        <v>988.20257501000003</v>
      </c>
      <c r="K352" s="26">
        <v>989.03519673000005</v>
      </c>
      <c r="L352" s="26">
        <v>987.82968840000001</v>
      </c>
      <c r="M352" s="26">
        <v>987.81200056</v>
      </c>
      <c r="N352" s="26">
        <v>987.50568752000004</v>
      </c>
      <c r="O352" s="26">
        <v>987.71624240000006</v>
      </c>
      <c r="P352" s="26">
        <v>987.46739399000001</v>
      </c>
      <c r="Q352" s="26">
        <v>986.38268444000005</v>
      </c>
      <c r="R352" s="26">
        <v>987.55975100000001</v>
      </c>
      <c r="S352" s="26">
        <v>987.58367530999999</v>
      </c>
      <c r="T352" s="26">
        <v>988.18196599999999</v>
      </c>
      <c r="U352" s="26">
        <v>989.06745899999999</v>
      </c>
      <c r="V352" s="26">
        <v>989.03432563000001</v>
      </c>
      <c r="W352" s="26">
        <v>988.99869999999999</v>
      </c>
      <c r="X352" s="26">
        <v>988.71603453</v>
      </c>
      <c r="Y352" s="26">
        <v>989.11045219000005</v>
      </c>
    </row>
    <row r="353" spans="1:25" ht="38.25" outlineLevel="1" x14ac:dyDescent="0.2">
      <c r="A353" s="3" t="s">
        <v>39</v>
      </c>
      <c r="B353" s="26">
        <v>28.5</v>
      </c>
      <c r="C353" s="26">
        <v>28.5</v>
      </c>
      <c r="D353" s="26">
        <v>28.5</v>
      </c>
      <c r="E353" s="26">
        <v>28.5</v>
      </c>
      <c r="F353" s="26">
        <v>28.5</v>
      </c>
      <c r="G353" s="26">
        <v>28.5</v>
      </c>
      <c r="H353" s="26">
        <v>28.5</v>
      </c>
      <c r="I353" s="26">
        <v>28.5</v>
      </c>
      <c r="J353" s="26">
        <v>28.5</v>
      </c>
      <c r="K353" s="26">
        <v>28.5</v>
      </c>
      <c r="L353" s="26">
        <v>28.5</v>
      </c>
      <c r="M353" s="26">
        <v>28.5</v>
      </c>
      <c r="N353" s="26">
        <v>28.5</v>
      </c>
      <c r="O353" s="26">
        <v>28.5</v>
      </c>
      <c r="P353" s="26">
        <v>28.5</v>
      </c>
      <c r="Q353" s="26">
        <v>28.5</v>
      </c>
      <c r="R353" s="26">
        <v>28.5</v>
      </c>
      <c r="S353" s="26">
        <v>28.5</v>
      </c>
      <c r="T353" s="26">
        <v>28.5</v>
      </c>
      <c r="U353" s="26">
        <v>28.5</v>
      </c>
      <c r="V353" s="26">
        <v>28.5</v>
      </c>
      <c r="W353" s="26">
        <v>28.5</v>
      </c>
      <c r="X353" s="26">
        <v>28.5</v>
      </c>
      <c r="Y353" s="26">
        <v>28.5</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2.8987535800000002</v>
      </c>
      <c r="C356" s="26">
        <v>2.8987535800000002</v>
      </c>
      <c r="D356" s="26">
        <v>2.8987535800000002</v>
      </c>
      <c r="E356" s="26">
        <v>2.8987535800000002</v>
      </c>
      <c r="F356" s="26">
        <v>2.8987535800000002</v>
      </c>
      <c r="G356" s="26">
        <v>2.8987535800000002</v>
      </c>
      <c r="H356" s="26">
        <v>2.8987535800000002</v>
      </c>
      <c r="I356" s="26">
        <v>2.8987535800000002</v>
      </c>
      <c r="J356" s="26">
        <v>2.8987535800000002</v>
      </c>
      <c r="K356" s="26">
        <v>2.8987535800000002</v>
      </c>
      <c r="L356" s="26">
        <v>2.8987535800000002</v>
      </c>
      <c r="M356" s="26">
        <v>2.8987535800000002</v>
      </c>
      <c r="N356" s="26">
        <v>2.8987535800000002</v>
      </c>
      <c r="O356" s="26">
        <v>2.8987535800000002</v>
      </c>
      <c r="P356" s="26">
        <v>2.8987535800000002</v>
      </c>
      <c r="Q356" s="26">
        <v>2.8987535800000002</v>
      </c>
      <c r="R356" s="26">
        <v>2.8987535800000002</v>
      </c>
      <c r="S356" s="26">
        <v>2.8987535800000002</v>
      </c>
      <c r="T356" s="26">
        <v>2.8987535800000002</v>
      </c>
      <c r="U356" s="26">
        <v>2.8987535800000002</v>
      </c>
      <c r="V356" s="26">
        <v>2.8987535800000002</v>
      </c>
      <c r="W356" s="26">
        <v>2.8987535800000002</v>
      </c>
      <c r="X356" s="26">
        <v>2.8987535800000002</v>
      </c>
      <c r="Y356" s="26">
        <v>2.8987535800000002</v>
      </c>
    </row>
    <row r="357" spans="1:25" ht="15" hidden="1" thickBot="1" x14ac:dyDescent="0.25">
      <c r="A357" s="14">
        <v>27</v>
      </c>
      <c r="B357" s="70">
        <v>1067.9000000000001</v>
      </c>
      <c r="C357" s="70">
        <v>1068.03</v>
      </c>
      <c r="D357" s="70">
        <v>1066.3900000000001</v>
      </c>
      <c r="E357" s="70">
        <v>1067.48</v>
      </c>
      <c r="F357" s="70">
        <v>1066.94</v>
      </c>
      <c r="G357" s="70">
        <v>1067.1199999999999</v>
      </c>
      <c r="H357" s="70">
        <v>1067.25</v>
      </c>
      <c r="I357" s="70">
        <v>1068.3800000000001</v>
      </c>
      <c r="J357" s="70">
        <v>1067.93</v>
      </c>
      <c r="K357" s="70">
        <v>1068.57</v>
      </c>
      <c r="L357" s="70">
        <v>1069.56</v>
      </c>
      <c r="M357" s="70">
        <v>1068.5</v>
      </c>
      <c r="N357" s="70">
        <v>1068.47</v>
      </c>
      <c r="O357" s="70">
        <v>1068.4000000000001</v>
      </c>
      <c r="P357" s="70">
        <v>1068.48</v>
      </c>
      <c r="Q357" s="70">
        <v>1069</v>
      </c>
      <c r="R357" s="70">
        <v>1067.8800000000001</v>
      </c>
      <c r="S357" s="70">
        <v>1068.3499999999999</v>
      </c>
      <c r="T357" s="70">
        <v>1070.08</v>
      </c>
      <c r="U357" s="70">
        <v>1069.06</v>
      </c>
      <c r="V357" s="70">
        <v>1070.1300000000001</v>
      </c>
      <c r="W357" s="70">
        <v>1069.96</v>
      </c>
      <c r="X357" s="70">
        <v>1069.68</v>
      </c>
      <c r="Y357" s="70">
        <v>1068.97</v>
      </c>
    </row>
    <row r="358" spans="1:25" ht="51" outlineLevel="1" x14ac:dyDescent="0.2">
      <c r="A358" s="54" t="s">
        <v>38</v>
      </c>
      <c r="B358" s="26">
        <v>987.54948485</v>
      </c>
      <c r="C358" s="26">
        <v>987.68542970999999</v>
      </c>
      <c r="D358" s="26">
        <v>986.04582889000005</v>
      </c>
      <c r="E358" s="26">
        <v>987.12945447000004</v>
      </c>
      <c r="F358" s="26">
        <v>986.59303461000002</v>
      </c>
      <c r="G358" s="26">
        <v>986.77114119999999</v>
      </c>
      <c r="H358" s="26">
        <v>986.90256318000002</v>
      </c>
      <c r="I358" s="26">
        <v>988.03241446000004</v>
      </c>
      <c r="J358" s="26">
        <v>987.58553909</v>
      </c>
      <c r="K358" s="26">
        <v>988.21877602999996</v>
      </c>
      <c r="L358" s="26">
        <v>989.21160892</v>
      </c>
      <c r="M358" s="26">
        <v>988.15038056000003</v>
      </c>
      <c r="N358" s="26">
        <v>988.12338110999997</v>
      </c>
      <c r="O358" s="26">
        <v>988.05091951999998</v>
      </c>
      <c r="P358" s="26">
        <v>988.12666430000002</v>
      </c>
      <c r="Q358" s="26">
        <v>988.65510512000003</v>
      </c>
      <c r="R358" s="26">
        <v>987.52742965000004</v>
      </c>
      <c r="S358" s="26">
        <v>987.99972506999995</v>
      </c>
      <c r="T358" s="26">
        <v>989.73489287999996</v>
      </c>
      <c r="U358" s="26">
        <v>988.71517208</v>
      </c>
      <c r="V358" s="26">
        <v>989.78327912999998</v>
      </c>
      <c r="W358" s="26">
        <v>989.60652760999994</v>
      </c>
      <c r="X358" s="26">
        <v>989.32654236999997</v>
      </c>
      <c r="Y358" s="26">
        <v>988.62148707999995</v>
      </c>
    </row>
    <row r="359" spans="1:25" ht="38.25" outlineLevel="1" x14ac:dyDescent="0.2">
      <c r="A359" s="3" t="s">
        <v>39</v>
      </c>
      <c r="B359" s="26">
        <v>28.5</v>
      </c>
      <c r="C359" s="26">
        <v>28.5</v>
      </c>
      <c r="D359" s="26">
        <v>28.5</v>
      </c>
      <c r="E359" s="26">
        <v>28.5</v>
      </c>
      <c r="F359" s="26">
        <v>28.5</v>
      </c>
      <c r="G359" s="26">
        <v>28.5</v>
      </c>
      <c r="H359" s="26">
        <v>28.5</v>
      </c>
      <c r="I359" s="26">
        <v>28.5</v>
      </c>
      <c r="J359" s="26">
        <v>28.5</v>
      </c>
      <c r="K359" s="26">
        <v>28.5</v>
      </c>
      <c r="L359" s="26">
        <v>28.5</v>
      </c>
      <c r="M359" s="26">
        <v>28.5</v>
      </c>
      <c r="N359" s="26">
        <v>28.5</v>
      </c>
      <c r="O359" s="26">
        <v>28.5</v>
      </c>
      <c r="P359" s="26">
        <v>28.5</v>
      </c>
      <c r="Q359" s="26">
        <v>28.5</v>
      </c>
      <c r="R359" s="26">
        <v>28.5</v>
      </c>
      <c r="S359" s="26">
        <v>28.5</v>
      </c>
      <c r="T359" s="26">
        <v>28.5</v>
      </c>
      <c r="U359" s="26">
        <v>28.5</v>
      </c>
      <c r="V359" s="26">
        <v>28.5</v>
      </c>
      <c r="W359" s="26">
        <v>28.5</v>
      </c>
      <c r="X359" s="26">
        <v>28.5</v>
      </c>
      <c r="Y359" s="26">
        <v>28.5</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2.8987535800000002</v>
      </c>
      <c r="C362" s="26">
        <v>2.8987535800000002</v>
      </c>
      <c r="D362" s="26">
        <v>2.8987535800000002</v>
      </c>
      <c r="E362" s="26">
        <v>2.8987535800000002</v>
      </c>
      <c r="F362" s="26">
        <v>2.8987535800000002</v>
      </c>
      <c r="G362" s="26">
        <v>2.8987535800000002</v>
      </c>
      <c r="H362" s="26">
        <v>2.8987535800000002</v>
      </c>
      <c r="I362" s="26">
        <v>2.8987535800000002</v>
      </c>
      <c r="J362" s="26">
        <v>2.8987535800000002</v>
      </c>
      <c r="K362" s="26">
        <v>2.8987535800000002</v>
      </c>
      <c r="L362" s="26">
        <v>2.8987535800000002</v>
      </c>
      <c r="M362" s="26">
        <v>2.8987535800000002</v>
      </c>
      <c r="N362" s="26">
        <v>2.8987535800000002</v>
      </c>
      <c r="O362" s="26">
        <v>2.8987535800000002</v>
      </c>
      <c r="P362" s="26">
        <v>2.8987535800000002</v>
      </c>
      <c r="Q362" s="26">
        <v>2.8987535800000002</v>
      </c>
      <c r="R362" s="26">
        <v>2.8987535800000002</v>
      </c>
      <c r="S362" s="26">
        <v>2.8987535800000002</v>
      </c>
      <c r="T362" s="26">
        <v>2.8987535800000002</v>
      </c>
      <c r="U362" s="26">
        <v>2.8987535800000002</v>
      </c>
      <c r="V362" s="26">
        <v>2.8987535800000002</v>
      </c>
      <c r="W362" s="26">
        <v>2.8987535800000002</v>
      </c>
      <c r="X362" s="26">
        <v>2.8987535800000002</v>
      </c>
      <c r="Y362" s="26">
        <v>2.8987535800000002</v>
      </c>
    </row>
    <row r="363" spans="1:25" ht="15" hidden="1" thickBot="1" x14ac:dyDescent="0.25">
      <c r="A363" s="14">
        <v>28</v>
      </c>
      <c r="B363" s="70">
        <v>1068.73</v>
      </c>
      <c r="C363" s="70">
        <v>1067.8800000000001</v>
      </c>
      <c r="D363" s="70">
        <v>1067.8800000000001</v>
      </c>
      <c r="E363" s="70">
        <v>1067.9100000000001</v>
      </c>
      <c r="F363" s="70">
        <v>1067.75</v>
      </c>
      <c r="G363" s="70">
        <v>1067.52</v>
      </c>
      <c r="H363" s="70">
        <v>1067.1099999999999</v>
      </c>
      <c r="I363" s="70">
        <v>1075.81</v>
      </c>
      <c r="J363" s="70">
        <v>1073.79</v>
      </c>
      <c r="K363" s="70">
        <v>1068.76</v>
      </c>
      <c r="L363" s="70">
        <v>1068.1099999999999</v>
      </c>
      <c r="M363" s="70">
        <v>1067.54</v>
      </c>
      <c r="N363" s="70">
        <v>1068.18</v>
      </c>
      <c r="O363" s="70">
        <v>1068.96</v>
      </c>
      <c r="P363" s="70">
        <v>1104.19</v>
      </c>
      <c r="Q363" s="70">
        <v>1068.3499999999999</v>
      </c>
      <c r="R363" s="70">
        <v>1071.92</v>
      </c>
      <c r="S363" s="70">
        <v>1068.22</v>
      </c>
      <c r="T363" s="70">
        <v>1070.17</v>
      </c>
      <c r="U363" s="70">
        <v>1068.83</v>
      </c>
      <c r="V363" s="70">
        <v>1069.58</v>
      </c>
      <c r="W363" s="70">
        <v>1069.18</v>
      </c>
      <c r="X363" s="70">
        <v>1072.03</v>
      </c>
      <c r="Y363" s="70">
        <v>1069.27</v>
      </c>
    </row>
    <row r="364" spans="1:25" ht="51" outlineLevel="1" x14ac:dyDescent="0.2">
      <c r="A364" s="54" t="s">
        <v>38</v>
      </c>
      <c r="B364" s="26">
        <v>988.37876515000005</v>
      </c>
      <c r="C364" s="26">
        <v>987.52946978</v>
      </c>
      <c r="D364" s="26">
        <v>987.53574031000005</v>
      </c>
      <c r="E364" s="26">
        <v>987.56394287000001</v>
      </c>
      <c r="F364" s="26">
        <v>987.39860326999997</v>
      </c>
      <c r="G364" s="26">
        <v>987.17031543999997</v>
      </c>
      <c r="H364" s="26">
        <v>986.76255017000005</v>
      </c>
      <c r="I364" s="26">
        <v>995.45812131000002</v>
      </c>
      <c r="J364" s="26">
        <v>993.44509240000002</v>
      </c>
      <c r="K364" s="26">
        <v>988.40927385999998</v>
      </c>
      <c r="L364" s="26">
        <v>987.76295359000005</v>
      </c>
      <c r="M364" s="26">
        <v>987.19418039000004</v>
      </c>
      <c r="N364" s="26">
        <v>987.8283232</v>
      </c>
      <c r="O364" s="26">
        <v>988.61568065999995</v>
      </c>
      <c r="P364" s="26">
        <v>1023.8437480699999</v>
      </c>
      <c r="Q364" s="26">
        <v>988.00616112</v>
      </c>
      <c r="R364" s="26">
        <v>991.56654664999996</v>
      </c>
      <c r="S364" s="26">
        <v>987.87534053000002</v>
      </c>
      <c r="T364" s="26">
        <v>989.81902184</v>
      </c>
      <c r="U364" s="26">
        <v>988.48490178999998</v>
      </c>
      <c r="V364" s="26">
        <v>989.23282514000005</v>
      </c>
      <c r="W364" s="26">
        <v>988.82709301</v>
      </c>
      <c r="X364" s="26">
        <v>991.68285243000003</v>
      </c>
      <c r="Y364" s="26">
        <v>988.92156226999998</v>
      </c>
    </row>
    <row r="365" spans="1:25" ht="38.25" outlineLevel="1" x14ac:dyDescent="0.2">
      <c r="A365" s="3" t="s">
        <v>39</v>
      </c>
      <c r="B365" s="26">
        <v>28.5</v>
      </c>
      <c r="C365" s="26">
        <v>28.5</v>
      </c>
      <c r="D365" s="26">
        <v>28.5</v>
      </c>
      <c r="E365" s="26">
        <v>28.5</v>
      </c>
      <c r="F365" s="26">
        <v>28.5</v>
      </c>
      <c r="G365" s="26">
        <v>28.5</v>
      </c>
      <c r="H365" s="26">
        <v>28.5</v>
      </c>
      <c r="I365" s="26">
        <v>28.5</v>
      </c>
      <c r="J365" s="26">
        <v>28.5</v>
      </c>
      <c r="K365" s="26">
        <v>28.5</v>
      </c>
      <c r="L365" s="26">
        <v>28.5</v>
      </c>
      <c r="M365" s="26">
        <v>28.5</v>
      </c>
      <c r="N365" s="26">
        <v>28.5</v>
      </c>
      <c r="O365" s="26">
        <v>28.5</v>
      </c>
      <c r="P365" s="26">
        <v>28.5</v>
      </c>
      <c r="Q365" s="26">
        <v>28.5</v>
      </c>
      <c r="R365" s="26">
        <v>28.5</v>
      </c>
      <c r="S365" s="26">
        <v>28.5</v>
      </c>
      <c r="T365" s="26">
        <v>28.5</v>
      </c>
      <c r="U365" s="26">
        <v>28.5</v>
      </c>
      <c r="V365" s="26">
        <v>28.5</v>
      </c>
      <c r="W365" s="26">
        <v>28.5</v>
      </c>
      <c r="X365" s="26">
        <v>28.5</v>
      </c>
      <c r="Y365" s="26">
        <v>28.5</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2.8987535800000002</v>
      </c>
      <c r="C368" s="26">
        <v>2.8987535800000002</v>
      </c>
      <c r="D368" s="26">
        <v>2.8987535800000002</v>
      </c>
      <c r="E368" s="26">
        <v>2.8987535800000002</v>
      </c>
      <c r="F368" s="26">
        <v>2.8987535800000002</v>
      </c>
      <c r="G368" s="26">
        <v>2.8987535800000002</v>
      </c>
      <c r="H368" s="26">
        <v>2.8987535800000002</v>
      </c>
      <c r="I368" s="26">
        <v>2.8987535800000002</v>
      </c>
      <c r="J368" s="26">
        <v>2.8987535800000002</v>
      </c>
      <c r="K368" s="26">
        <v>2.8987535800000002</v>
      </c>
      <c r="L368" s="26">
        <v>2.8987535800000002</v>
      </c>
      <c r="M368" s="26">
        <v>2.8987535800000002</v>
      </c>
      <c r="N368" s="26">
        <v>2.8987535800000002</v>
      </c>
      <c r="O368" s="26">
        <v>2.8987535800000002</v>
      </c>
      <c r="P368" s="26">
        <v>2.8987535800000002</v>
      </c>
      <c r="Q368" s="26">
        <v>2.8987535800000002</v>
      </c>
      <c r="R368" s="26">
        <v>2.8987535800000002</v>
      </c>
      <c r="S368" s="26">
        <v>2.8987535800000002</v>
      </c>
      <c r="T368" s="26">
        <v>2.8987535800000002</v>
      </c>
      <c r="U368" s="26">
        <v>2.8987535800000002</v>
      </c>
      <c r="V368" s="26">
        <v>2.8987535800000002</v>
      </c>
      <c r="W368" s="26">
        <v>2.8987535800000002</v>
      </c>
      <c r="X368" s="26">
        <v>2.8987535800000002</v>
      </c>
      <c r="Y368" s="26">
        <v>2.8987535800000002</v>
      </c>
    </row>
    <row r="369" spans="1:25" ht="15" hidden="1" thickBot="1" x14ac:dyDescent="0.25">
      <c r="A369" s="14">
        <v>29</v>
      </c>
      <c r="B369" s="70">
        <v>1067.3699999999999</v>
      </c>
      <c r="C369" s="70">
        <v>1067.1099999999999</v>
      </c>
      <c r="D369" s="70">
        <v>1066.9000000000001</v>
      </c>
      <c r="E369" s="70">
        <v>1067.01</v>
      </c>
      <c r="F369" s="70">
        <v>1066.8699999999999</v>
      </c>
      <c r="G369" s="70">
        <v>1066.49</v>
      </c>
      <c r="H369" s="70">
        <v>1066.99</v>
      </c>
      <c r="I369" s="70">
        <v>1074.0899999999999</v>
      </c>
      <c r="J369" s="70">
        <v>1072.55</v>
      </c>
      <c r="K369" s="70">
        <v>1068.18</v>
      </c>
      <c r="L369" s="70">
        <v>1071.1099999999999</v>
      </c>
      <c r="M369" s="70">
        <v>1071.25</v>
      </c>
      <c r="N369" s="70">
        <v>1070.8399999999999</v>
      </c>
      <c r="O369" s="70">
        <v>1070.77</v>
      </c>
      <c r="P369" s="70">
        <v>1071.3900000000001</v>
      </c>
      <c r="Q369" s="70">
        <v>1071.08</v>
      </c>
      <c r="R369" s="70">
        <v>1075.69</v>
      </c>
      <c r="S369" s="70">
        <v>1071.5</v>
      </c>
      <c r="T369" s="70">
        <v>1071.3499999999999</v>
      </c>
      <c r="U369" s="70">
        <v>1071.6600000000001</v>
      </c>
      <c r="V369" s="70">
        <v>1072.5</v>
      </c>
      <c r="W369" s="70">
        <v>1074.28</v>
      </c>
      <c r="X369" s="70">
        <v>1074</v>
      </c>
      <c r="Y369" s="70">
        <v>1072.45</v>
      </c>
    </row>
    <row r="370" spans="1:25" ht="51" outlineLevel="1" x14ac:dyDescent="0.2">
      <c r="A370" s="3" t="s">
        <v>38</v>
      </c>
      <c r="B370" s="26">
        <v>987.02286320999997</v>
      </c>
      <c r="C370" s="26">
        <v>986.76252875</v>
      </c>
      <c r="D370" s="26">
        <v>986.54628475000004</v>
      </c>
      <c r="E370" s="26">
        <v>986.66045902999997</v>
      </c>
      <c r="F370" s="26">
        <v>986.51834703999998</v>
      </c>
      <c r="G370" s="26">
        <v>986.14379136000002</v>
      </c>
      <c r="H370" s="26">
        <v>986.64019325000004</v>
      </c>
      <c r="I370" s="26">
        <v>993.73917627000003</v>
      </c>
      <c r="J370" s="26">
        <v>992.20489795000003</v>
      </c>
      <c r="K370" s="26">
        <v>987.82727864000003</v>
      </c>
      <c r="L370" s="26">
        <v>990.76576761000001</v>
      </c>
      <c r="M370" s="26">
        <v>990.89930651999998</v>
      </c>
      <c r="N370" s="26">
        <v>990.48962569000003</v>
      </c>
      <c r="O370" s="26">
        <v>990.41807612000002</v>
      </c>
      <c r="P370" s="26">
        <v>991.04567648</v>
      </c>
      <c r="Q370" s="26">
        <v>990.72935058999997</v>
      </c>
      <c r="R370" s="26">
        <v>995.34004488000005</v>
      </c>
      <c r="S370" s="26">
        <v>991.15208315999996</v>
      </c>
      <c r="T370" s="26">
        <v>991.00259154000003</v>
      </c>
      <c r="U370" s="26">
        <v>991.31308534000004</v>
      </c>
      <c r="V370" s="26">
        <v>992.15209658000003</v>
      </c>
      <c r="W370" s="26">
        <v>993.93472214999997</v>
      </c>
      <c r="X370" s="26">
        <v>993.65282709999997</v>
      </c>
      <c r="Y370" s="26">
        <v>992.10455652999997</v>
      </c>
    </row>
    <row r="371" spans="1:25" ht="38.25" outlineLevel="1" x14ac:dyDescent="0.2">
      <c r="A371" s="3" t="s">
        <v>39</v>
      </c>
      <c r="B371" s="26">
        <v>28.5</v>
      </c>
      <c r="C371" s="26">
        <v>28.5</v>
      </c>
      <c r="D371" s="26">
        <v>28.5</v>
      </c>
      <c r="E371" s="26">
        <v>28.5</v>
      </c>
      <c r="F371" s="26">
        <v>28.5</v>
      </c>
      <c r="G371" s="26">
        <v>28.5</v>
      </c>
      <c r="H371" s="26">
        <v>28.5</v>
      </c>
      <c r="I371" s="26">
        <v>28.5</v>
      </c>
      <c r="J371" s="26">
        <v>28.5</v>
      </c>
      <c r="K371" s="26">
        <v>28.5</v>
      </c>
      <c r="L371" s="26">
        <v>28.5</v>
      </c>
      <c r="M371" s="26">
        <v>28.5</v>
      </c>
      <c r="N371" s="26">
        <v>28.5</v>
      </c>
      <c r="O371" s="26">
        <v>28.5</v>
      </c>
      <c r="P371" s="26">
        <v>28.5</v>
      </c>
      <c r="Q371" s="26">
        <v>28.5</v>
      </c>
      <c r="R371" s="26">
        <v>28.5</v>
      </c>
      <c r="S371" s="26">
        <v>28.5</v>
      </c>
      <c r="T371" s="26">
        <v>28.5</v>
      </c>
      <c r="U371" s="26">
        <v>28.5</v>
      </c>
      <c r="V371" s="26">
        <v>28.5</v>
      </c>
      <c r="W371" s="26">
        <v>28.5</v>
      </c>
      <c r="X371" s="26">
        <v>28.5</v>
      </c>
      <c r="Y371" s="26">
        <v>28.5</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2.8987535800000002</v>
      </c>
      <c r="C374" s="26">
        <v>2.8987535800000002</v>
      </c>
      <c r="D374" s="26">
        <v>2.8987535800000002</v>
      </c>
      <c r="E374" s="26">
        <v>2.8987535800000002</v>
      </c>
      <c r="F374" s="26">
        <v>2.8987535800000002</v>
      </c>
      <c r="G374" s="26">
        <v>2.8987535800000002</v>
      </c>
      <c r="H374" s="26">
        <v>2.8987535800000002</v>
      </c>
      <c r="I374" s="26">
        <v>2.8987535800000002</v>
      </c>
      <c r="J374" s="26">
        <v>2.8987535800000002</v>
      </c>
      <c r="K374" s="26">
        <v>2.8987535800000002</v>
      </c>
      <c r="L374" s="26">
        <v>2.8987535800000002</v>
      </c>
      <c r="M374" s="26">
        <v>2.8987535800000002</v>
      </c>
      <c r="N374" s="26">
        <v>2.8987535800000002</v>
      </c>
      <c r="O374" s="26">
        <v>2.8987535800000002</v>
      </c>
      <c r="P374" s="26">
        <v>2.8987535800000002</v>
      </c>
      <c r="Q374" s="26">
        <v>2.8987535800000002</v>
      </c>
      <c r="R374" s="26">
        <v>2.8987535800000002</v>
      </c>
      <c r="S374" s="26">
        <v>2.8987535800000002</v>
      </c>
      <c r="T374" s="26">
        <v>2.8987535800000002</v>
      </c>
      <c r="U374" s="26">
        <v>2.8987535800000002</v>
      </c>
      <c r="V374" s="26">
        <v>2.8987535800000002</v>
      </c>
      <c r="W374" s="26">
        <v>2.8987535800000002</v>
      </c>
      <c r="X374" s="26">
        <v>2.8987535800000002</v>
      </c>
      <c r="Y374" s="26">
        <v>2.8987535800000002</v>
      </c>
    </row>
    <row r="375" spans="1:25" ht="15" hidden="1" thickBot="1" x14ac:dyDescent="0.25">
      <c r="A375" s="15">
        <v>30</v>
      </c>
      <c r="B375" s="70">
        <v>1071.78</v>
      </c>
      <c r="C375" s="70">
        <v>1071.6400000000001</v>
      </c>
      <c r="D375" s="70">
        <v>1071.58</v>
      </c>
      <c r="E375" s="70">
        <v>1071.01</v>
      </c>
      <c r="F375" s="70">
        <v>1070.98</v>
      </c>
      <c r="G375" s="70">
        <v>1071.08</v>
      </c>
      <c r="H375" s="70">
        <v>1071.48</v>
      </c>
      <c r="I375" s="70">
        <v>1077.53</v>
      </c>
      <c r="J375" s="70">
        <v>1076.21</v>
      </c>
      <c r="K375" s="70">
        <v>1071.56</v>
      </c>
      <c r="L375" s="70">
        <v>1071.07</v>
      </c>
      <c r="M375" s="70">
        <v>1071.21</v>
      </c>
      <c r="N375" s="70">
        <v>1071.04</v>
      </c>
      <c r="O375" s="70">
        <v>1071.48</v>
      </c>
      <c r="P375" s="70">
        <v>1071.8</v>
      </c>
      <c r="Q375" s="70">
        <v>1071.22</v>
      </c>
      <c r="R375" s="70">
        <v>1070.79</v>
      </c>
      <c r="S375" s="70">
        <v>1069.08</v>
      </c>
      <c r="T375" s="70">
        <v>1070.8399999999999</v>
      </c>
      <c r="U375" s="70">
        <v>1069.96</v>
      </c>
      <c r="V375" s="70">
        <v>1069.8800000000001</v>
      </c>
      <c r="W375" s="70">
        <v>1070.72</v>
      </c>
      <c r="X375" s="70">
        <v>1072.3800000000001</v>
      </c>
      <c r="Y375" s="70">
        <v>1069.43</v>
      </c>
    </row>
    <row r="376" spans="1:25" ht="51" outlineLevel="1" x14ac:dyDescent="0.2">
      <c r="A376" s="3" t="s">
        <v>38</v>
      </c>
      <c r="B376" s="26">
        <v>991.43070076000004</v>
      </c>
      <c r="C376" s="26">
        <v>991.28629751000005</v>
      </c>
      <c r="D376" s="26">
        <v>991.23581968999997</v>
      </c>
      <c r="E376" s="26">
        <v>990.65875939</v>
      </c>
      <c r="F376" s="26">
        <v>990.63419725999995</v>
      </c>
      <c r="G376" s="26">
        <v>990.73243815000001</v>
      </c>
      <c r="H376" s="26">
        <v>991.12921892999998</v>
      </c>
      <c r="I376" s="26">
        <v>997.18020318000003</v>
      </c>
      <c r="J376" s="26">
        <v>995.85796281</v>
      </c>
      <c r="K376" s="26">
        <v>991.20842282000001</v>
      </c>
      <c r="L376" s="26">
        <v>990.71991704000004</v>
      </c>
      <c r="M376" s="26">
        <v>990.86343841999997</v>
      </c>
      <c r="N376" s="26">
        <v>990.69505643000002</v>
      </c>
      <c r="O376" s="26">
        <v>991.12901391000003</v>
      </c>
      <c r="P376" s="26">
        <v>991.45020421000004</v>
      </c>
      <c r="Q376" s="26">
        <v>990.87021400000003</v>
      </c>
      <c r="R376" s="26">
        <v>990.43944410999995</v>
      </c>
      <c r="S376" s="26">
        <v>988.73388549000003</v>
      </c>
      <c r="T376" s="26">
        <v>990.491308</v>
      </c>
      <c r="U376" s="26">
        <v>989.60783946000004</v>
      </c>
      <c r="V376" s="26">
        <v>989.53515919999995</v>
      </c>
      <c r="W376" s="26">
        <v>990.37050217000001</v>
      </c>
      <c r="X376" s="26">
        <v>992.03369564000002</v>
      </c>
      <c r="Y376" s="26">
        <v>989.08562832999996</v>
      </c>
    </row>
    <row r="377" spans="1:25" ht="38.25" outlineLevel="1" x14ac:dyDescent="0.2">
      <c r="A377" s="3" t="s">
        <v>39</v>
      </c>
      <c r="B377" s="26">
        <v>28.5</v>
      </c>
      <c r="C377" s="26">
        <v>28.5</v>
      </c>
      <c r="D377" s="26">
        <v>28.5</v>
      </c>
      <c r="E377" s="26">
        <v>28.5</v>
      </c>
      <c r="F377" s="26">
        <v>28.5</v>
      </c>
      <c r="G377" s="26">
        <v>28.5</v>
      </c>
      <c r="H377" s="26">
        <v>28.5</v>
      </c>
      <c r="I377" s="26">
        <v>28.5</v>
      </c>
      <c r="J377" s="26">
        <v>28.5</v>
      </c>
      <c r="K377" s="26">
        <v>28.5</v>
      </c>
      <c r="L377" s="26">
        <v>28.5</v>
      </c>
      <c r="M377" s="26">
        <v>28.5</v>
      </c>
      <c r="N377" s="26">
        <v>28.5</v>
      </c>
      <c r="O377" s="26">
        <v>28.5</v>
      </c>
      <c r="P377" s="26">
        <v>28.5</v>
      </c>
      <c r="Q377" s="26">
        <v>28.5</v>
      </c>
      <c r="R377" s="26">
        <v>28.5</v>
      </c>
      <c r="S377" s="26">
        <v>28.5</v>
      </c>
      <c r="T377" s="26">
        <v>28.5</v>
      </c>
      <c r="U377" s="26">
        <v>28.5</v>
      </c>
      <c r="V377" s="26">
        <v>28.5</v>
      </c>
      <c r="W377" s="26">
        <v>28.5</v>
      </c>
      <c r="X377" s="26">
        <v>28.5</v>
      </c>
      <c r="Y377" s="26">
        <v>28.5</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2.8987535800000002</v>
      </c>
      <c r="C380" s="26">
        <v>2.8987535800000002</v>
      </c>
      <c r="D380" s="26">
        <v>2.8987535800000002</v>
      </c>
      <c r="E380" s="26">
        <v>2.8987535800000002</v>
      </c>
      <c r="F380" s="26">
        <v>2.8987535800000002</v>
      </c>
      <c r="G380" s="26">
        <v>2.8987535800000002</v>
      </c>
      <c r="H380" s="26">
        <v>2.8987535800000002</v>
      </c>
      <c r="I380" s="26">
        <v>2.8987535800000002</v>
      </c>
      <c r="J380" s="26">
        <v>2.8987535800000002</v>
      </c>
      <c r="K380" s="26">
        <v>2.8987535800000002</v>
      </c>
      <c r="L380" s="26">
        <v>2.8987535800000002</v>
      </c>
      <c r="M380" s="26">
        <v>2.8987535800000002</v>
      </c>
      <c r="N380" s="26">
        <v>2.8987535800000002</v>
      </c>
      <c r="O380" s="26">
        <v>2.8987535800000002</v>
      </c>
      <c r="P380" s="26">
        <v>2.8987535800000002</v>
      </c>
      <c r="Q380" s="26">
        <v>2.8987535800000002</v>
      </c>
      <c r="R380" s="26">
        <v>2.8987535800000002</v>
      </c>
      <c r="S380" s="26">
        <v>2.8987535800000002</v>
      </c>
      <c r="T380" s="26">
        <v>2.8987535800000002</v>
      </c>
      <c r="U380" s="26">
        <v>2.8987535800000002</v>
      </c>
      <c r="V380" s="26">
        <v>2.8987535800000002</v>
      </c>
      <c r="W380" s="26">
        <v>2.8987535800000002</v>
      </c>
      <c r="X380" s="26">
        <v>2.8987535800000002</v>
      </c>
      <c r="Y380" s="26">
        <v>2.8987535800000002</v>
      </c>
    </row>
    <row r="381" spans="1:25" ht="15" hidden="1" thickBot="1" x14ac:dyDescent="0.25">
      <c r="A381" s="14">
        <v>31</v>
      </c>
      <c r="B381" s="70">
        <v>80.349999999999994</v>
      </c>
      <c r="C381" s="70">
        <v>80.349999999999994</v>
      </c>
      <c r="D381" s="70">
        <v>80.349999999999994</v>
      </c>
      <c r="E381" s="70">
        <v>80.349999999999994</v>
      </c>
      <c r="F381" s="70">
        <v>80.349999999999994</v>
      </c>
      <c r="G381" s="70">
        <v>80.349999999999994</v>
      </c>
      <c r="H381" s="70">
        <v>80.349999999999994</v>
      </c>
      <c r="I381" s="70">
        <v>80.349999999999994</v>
      </c>
      <c r="J381" s="70">
        <v>80.349999999999994</v>
      </c>
      <c r="K381" s="70">
        <v>80.349999999999994</v>
      </c>
      <c r="L381" s="70">
        <v>80.349999999999994</v>
      </c>
      <c r="M381" s="70">
        <v>80.349999999999994</v>
      </c>
      <c r="N381" s="70">
        <v>80.349999999999994</v>
      </c>
      <c r="O381" s="70">
        <v>80.349999999999994</v>
      </c>
      <c r="P381" s="70">
        <v>80.349999999999994</v>
      </c>
      <c r="Q381" s="70">
        <v>80.349999999999994</v>
      </c>
      <c r="R381" s="70">
        <v>80.349999999999994</v>
      </c>
      <c r="S381" s="70">
        <v>80.349999999999994</v>
      </c>
      <c r="T381" s="70">
        <v>80.349999999999994</v>
      </c>
      <c r="U381" s="70">
        <v>80.349999999999994</v>
      </c>
      <c r="V381" s="70">
        <v>80.349999999999994</v>
      </c>
      <c r="W381" s="70">
        <v>80.349999999999994</v>
      </c>
      <c r="X381" s="70">
        <v>80.349999999999994</v>
      </c>
      <c r="Y381" s="70">
        <v>80.349999999999994</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28.5</v>
      </c>
      <c r="C383" s="26">
        <v>28.5</v>
      </c>
      <c r="D383" s="26">
        <v>28.5</v>
      </c>
      <c r="E383" s="26">
        <v>28.5</v>
      </c>
      <c r="F383" s="26">
        <v>28.5</v>
      </c>
      <c r="G383" s="26">
        <v>28.5</v>
      </c>
      <c r="H383" s="26">
        <v>28.5</v>
      </c>
      <c r="I383" s="26">
        <v>28.5</v>
      </c>
      <c r="J383" s="26">
        <v>28.5</v>
      </c>
      <c r="K383" s="26">
        <v>28.5</v>
      </c>
      <c r="L383" s="26">
        <v>28.5</v>
      </c>
      <c r="M383" s="26">
        <v>28.5</v>
      </c>
      <c r="N383" s="26">
        <v>28.5</v>
      </c>
      <c r="O383" s="26">
        <v>28.5</v>
      </c>
      <c r="P383" s="26">
        <v>28.5</v>
      </c>
      <c r="Q383" s="26">
        <v>28.5</v>
      </c>
      <c r="R383" s="26">
        <v>28.5</v>
      </c>
      <c r="S383" s="26">
        <v>28.5</v>
      </c>
      <c r="T383" s="26">
        <v>28.5</v>
      </c>
      <c r="U383" s="26">
        <v>28.5</v>
      </c>
      <c r="V383" s="26">
        <v>28.5</v>
      </c>
      <c r="W383" s="26">
        <v>28.5</v>
      </c>
      <c r="X383" s="26">
        <v>28.5</v>
      </c>
      <c r="Y383" s="26">
        <v>28.5</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2.8987535800000002</v>
      </c>
      <c r="C386" s="26">
        <v>2.8987535800000002</v>
      </c>
      <c r="D386" s="26">
        <v>2.8987535800000002</v>
      </c>
      <c r="E386" s="26">
        <v>2.8987535800000002</v>
      </c>
      <c r="F386" s="26">
        <v>2.8987535800000002</v>
      </c>
      <c r="G386" s="26">
        <v>2.8987535800000002</v>
      </c>
      <c r="H386" s="26">
        <v>2.8987535800000002</v>
      </c>
      <c r="I386" s="26">
        <v>2.8987535800000002</v>
      </c>
      <c r="J386" s="26">
        <v>2.8987535800000002</v>
      </c>
      <c r="K386" s="26">
        <v>2.8987535800000002</v>
      </c>
      <c r="L386" s="26">
        <v>2.8987535800000002</v>
      </c>
      <c r="M386" s="26">
        <v>2.8987535800000002</v>
      </c>
      <c r="N386" s="26">
        <v>2.8987535800000002</v>
      </c>
      <c r="O386" s="26">
        <v>2.8987535800000002</v>
      </c>
      <c r="P386" s="26">
        <v>2.8987535800000002</v>
      </c>
      <c r="Q386" s="26">
        <v>2.8987535800000002</v>
      </c>
      <c r="R386" s="26">
        <v>2.8987535800000002</v>
      </c>
      <c r="S386" s="26">
        <v>2.8987535800000002</v>
      </c>
      <c r="T386" s="26">
        <v>2.8987535800000002</v>
      </c>
      <c r="U386" s="26">
        <v>2.8987535800000002</v>
      </c>
      <c r="V386" s="26">
        <v>2.8987535800000002</v>
      </c>
      <c r="W386" s="26">
        <v>2.8987535800000002</v>
      </c>
      <c r="X386" s="26">
        <v>2.8987535800000002</v>
      </c>
      <c r="Y386" s="26">
        <v>2.8987535800000002</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1271.6099999999999</v>
      </c>
      <c r="C390" s="70">
        <v>1287.23</v>
      </c>
      <c r="D390" s="70">
        <v>1275.05</v>
      </c>
      <c r="E390" s="70">
        <v>1288.32</v>
      </c>
      <c r="F390" s="70">
        <v>1273.6400000000001</v>
      </c>
      <c r="G390" s="70">
        <v>1269.96</v>
      </c>
      <c r="H390" s="70">
        <v>1270.3</v>
      </c>
      <c r="I390" s="70">
        <v>1270.79</v>
      </c>
      <c r="J390" s="70">
        <v>1271.1600000000001</v>
      </c>
      <c r="K390" s="70">
        <v>1269.1600000000001</v>
      </c>
      <c r="L390" s="70">
        <v>1288.3800000000001</v>
      </c>
      <c r="M390" s="70">
        <v>1267.8399999999999</v>
      </c>
      <c r="N390" s="70">
        <v>1268.69</v>
      </c>
      <c r="O390" s="70">
        <v>1268.1099999999999</v>
      </c>
      <c r="P390" s="70">
        <v>1267.56</v>
      </c>
      <c r="Q390" s="70">
        <v>1267.54</v>
      </c>
      <c r="R390" s="70">
        <v>1281.94</v>
      </c>
      <c r="S390" s="70">
        <v>1267.1199999999999</v>
      </c>
      <c r="T390" s="70">
        <v>1270.01</v>
      </c>
      <c r="U390" s="70">
        <v>1270.81</v>
      </c>
      <c r="V390" s="70">
        <v>1270.8</v>
      </c>
      <c r="W390" s="70">
        <v>1272.8699999999999</v>
      </c>
      <c r="X390" s="70">
        <v>1286.8800000000001</v>
      </c>
      <c r="Y390" s="70">
        <v>1271.22</v>
      </c>
    </row>
    <row r="391" spans="1:26" ht="51" outlineLevel="1" x14ac:dyDescent="0.2">
      <c r="A391" s="3" t="s">
        <v>38</v>
      </c>
      <c r="B391" s="26">
        <v>990.05748556000003</v>
      </c>
      <c r="C391" s="26">
        <v>1005.68591844</v>
      </c>
      <c r="D391" s="26">
        <v>993.50056499000004</v>
      </c>
      <c r="E391" s="26">
        <v>1006.7688497</v>
      </c>
      <c r="F391" s="26">
        <v>992.09445887000004</v>
      </c>
      <c r="G391" s="26">
        <v>988.41218952999998</v>
      </c>
      <c r="H391" s="26">
        <v>988.74767219</v>
      </c>
      <c r="I391" s="26">
        <v>989.23682712000004</v>
      </c>
      <c r="J391" s="26">
        <v>989.61010630999999</v>
      </c>
      <c r="K391" s="26">
        <v>987.61154876000001</v>
      </c>
      <c r="L391" s="26">
        <v>1006.829281</v>
      </c>
      <c r="M391" s="26">
        <v>986.29494349000004</v>
      </c>
      <c r="N391" s="26">
        <v>987.13980184000002</v>
      </c>
      <c r="O391" s="26">
        <v>986.56148356000006</v>
      </c>
      <c r="P391" s="26">
        <v>986.01588356000002</v>
      </c>
      <c r="Q391" s="26">
        <v>985.99227988999996</v>
      </c>
      <c r="R391" s="26">
        <v>1000.3864569</v>
      </c>
      <c r="S391" s="26">
        <v>985.56766583000001</v>
      </c>
      <c r="T391" s="26">
        <v>988.45796103999999</v>
      </c>
      <c r="U391" s="26">
        <v>989.26555237000002</v>
      </c>
      <c r="V391" s="26">
        <v>989.25065837</v>
      </c>
      <c r="W391" s="26">
        <v>991.32514985</v>
      </c>
      <c r="X391" s="26">
        <v>1005.33196137</v>
      </c>
      <c r="Y391" s="26">
        <v>989.66958295999996</v>
      </c>
    </row>
    <row r="392" spans="1:26" ht="38.25" outlineLevel="1" x14ac:dyDescent="0.2">
      <c r="A392" s="3" t="s">
        <v>39</v>
      </c>
      <c r="B392" s="26">
        <v>28.5</v>
      </c>
      <c r="C392" s="26">
        <v>28.5</v>
      </c>
      <c r="D392" s="26">
        <v>28.5</v>
      </c>
      <c r="E392" s="26">
        <v>28.5</v>
      </c>
      <c r="F392" s="26">
        <v>28.5</v>
      </c>
      <c r="G392" s="26">
        <v>28.5</v>
      </c>
      <c r="H392" s="26">
        <v>28.5</v>
      </c>
      <c r="I392" s="26">
        <v>28.5</v>
      </c>
      <c r="J392" s="26">
        <v>28.5</v>
      </c>
      <c r="K392" s="26">
        <v>28.5</v>
      </c>
      <c r="L392" s="26">
        <v>28.5</v>
      </c>
      <c r="M392" s="26">
        <v>28.5</v>
      </c>
      <c r="N392" s="26">
        <v>28.5</v>
      </c>
      <c r="O392" s="26">
        <v>28.5</v>
      </c>
      <c r="P392" s="26">
        <v>28.5</v>
      </c>
      <c r="Q392" s="26">
        <v>28.5</v>
      </c>
      <c r="R392" s="26">
        <v>28.5</v>
      </c>
      <c r="S392" s="26">
        <v>28.5</v>
      </c>
      <c r="T392" s="26">
        <v>28.5</v>
      </c>
      <c r="U392" s="26">
        <v>28.5</v>
      </c>
      <c r="V392" s="26">
        <v>28.5</v>
      </c>
      <c r="W392" s="26">
        <v>28.5</v>
      </c>
      <c r="X392" s="26">
        <v>28.5</v>
      </c>
      <c r="Y392" s="26">
        <v>28.5</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2.8987535800000002</v>
      </c>
      <c r="C395" s="26">
        <v>2.8987535800000002</v>
      </c>
      <c r="D395" s="26">
        <v>2.8987535800000002</v>
      </c>
      <c r="E395" s="26">
        <v>2.8987535800000002</v>
      </c>
      <c r="F395" s="26">
        <v>2.8987535800000002</v>
      </c>
      <c r="G395" s="26">
        <v>2.8987535800000002</v>
      </c>
      <c r="H395" s="26">
        <v>2.8987535800000002</v>
      </c>
      <c r="I395" s="26">
        <v>2.8987535800000002</v>
      </c>
      <c r="J395" s="26">
        <v>2.8987535800000002</v>
      </c>
      <c r="K395" s="26">
        <v>2.8987535800000002</v>
      </c>
      <c r="L395" s="26">
        <v>2.8987535800000002</v>
      </c>
      <c r="M395" s="26">
        <v>2.8987535800000002</v>
      </c>
      <c r="N395" s="26">
        <v>2.8987535800000002</v>
      </c>
      <c r="O395" s="26">
        <v>2.8987535800000002</v>
      </c>
      <c r="P395" s="26">
        <v>2.8987535800000002</v>
      </c>
      <c r="Q395" s="26">
        <v>2.8987535800000002</v>
      </c>
      <c r="R395" s="26">
        <v>2.8987535800000002</v>
      </c>
      <c r="S395" s="26">
        <v>2.8987535800000002</v>
      </c>
      <c r="T395" s="26">
        <v>2.8987535800000002</v>
      </c>
      <c r="U395" s="26">
        <v>2.8987535800000002</v>
      </c>
      <c r="V395" s="26">
        <v>2.8987535800000002</v>
      </c>
      <c r="W395" s="26">
        <v>2.8987535800000002</v>
      </c>
      <c r="X395" s="26">
        <v>2.8987535800000002</v>
      </c>
      <c r="Y395" s="26">
        <v>2.8987535800000002</v>
      </c>
    </row>
    <row r="396" spans="1:26" ht="15" thickBot="1" x14ac:dyDescent="0.25">
      <c r="A396" s="14">
        <v>2</v>
      </c>
      <c r="B396" s="70">
        <v>1270.47</v>
      </c>
      <c r="C396" s="70">
        <v>1270.06</v>
      </c>
      <c r="D396" s="70">
        <v>1269.8699999999999</v>
      </c>
      <c r="E396" s="70">
        <v>1269.02</v>
      </c>
      <c r="F396" s="70">
        <v>1269.56</v>
      </c>
      <c r="G396" s="70">
        <v>1269.5899999999999</v>
      </c>
      <c r="H396" s="70">
        <v>1269.71</v>
      </c>
      <c r="I396" s="70">
        <v>1282.3399999999999</v>
      </c>
      <c r="J396" s="70">
        <v>1275.48</v>
      </c>
      <c r="K396" s="70">
        <v>1276.04</v>
      </c>
      <c r="L396" s="70">
        <v>1270.06</v>
      </c>
      <c r="M396" s="70">
        <v>1270.78</v>
      </c>
      <c r="N396" s="70">
        <v>1270.9100000000001</v>
      </c>
      <c r="O396" s="70">
        <v>1271.29</v>
      </c>
      <c r="P396" s="70">
        <v>1270.5999999999999</v>
      </c>
      <c r="Q396" s="70">
        <v>1271.22</v>
      </c>
      <c r="R396" s="70">
        <v>1270.8399999999999</v>
      </c>
      <c r="S396" s="70">
        <v>1270.8599999999999</v>
      </c>
      <c r="T396" s="70">
        <v>1269.97</v>
      </c>
      <c r="U396" s="70">
        <v>1269.96</v>
      </c>
      <c r="V396" s="70">
        <v>1270.1500000000001</v>
      </c>
      <c r="W396" s="70">
        <v>1270.8</v>
      </c>
      <c r="X396" s="70">
        <v>1270.46</v>
      </c>
      <c r="Y396" s="70">
        <v>1271.01</v>
      </c>
    </row>
    <row r="397" spans="1:26" ht="51" outlineLevel="1" x14ac:dyDescent="0.2">
      <c r="A397" s="54" t="s">
        <v>38</v>
      </c>
      <c r="B397" s="26">
        <v>988.91922476000002</v>
      </c>
      <c r="C397" s="26">
        <v>988.51440047000006</v>
      </c>
      <c r="D397" s="26">
        <v>988.31658830000003</v>
      </c>
      <c r="E397" s="26">
        <v>987.46658844000001</v>
      </c>
      <c r="F397" s="26">
        <v>988.00860337999995</v>
      </c>
      <c r="G397" s="26">
        <v>988.03999840999995</v>
      </c>
      <c r="H397" s="26">
        <v>988.16172243000005</v>
      </c>
      <c r="I397" s="26">
        <v>1000.79551996</v>
      </c>
      <c r="J397" s="26">
        <v>993.93532445000005</v>
      </c>
      <c r="K397" s="26">
        <v>994.49100455999996</v>
      </c>
      <c r="L397" s="26">
        <v>988.51467420999995</v>
      </c>
      <c r="M397" s="26">
        <v>989.23203992000003</v>
      </c>
      <c r="N397" s="26">
        <v>989.36050561000002</v>
      </c>
      <c r="O397" s="26">
        <v>989.74439673999996</v>
      </c>
      <c r="P397" s="26">
        <v>989.05326394999997</v>
      </c>
      <c r="Q397" s="26">
        <v>989.67559241000004</v>
      </c>
      <c r="R397" s="26">
        <v>989.29452942</v>
      </c>
      <c r="S397" s="26">
        <v>989.31547217000002</v>
      </c>
      <c r="T397" s="26">
        <v>988.41753128000005</v>
      </c>
      <c r="U397" s="26">
        <v>988.40877817000001</v>
      </c>
      <c r="V397" s="26">
        <v>988.59913086999995</v>
      </c>
      <c r="W397" s="26">
        <v>989.25142500000004</v>
      </c>
      <c r="X397" s="26">
        <v>988.91582387999995</v>
      </c>
      <c r="Y397" s="26">
        <v>989.45950015000005</v>
      </c>
    </row>
    <row r="398" spans="1:26" ht="38.25" outlineLevel="1" x14ac:dyDescent="0.2">
      <c r="A398" s="3" t="s">
        <v>39</v>
      </c>
      <c r="B398" s="26">
        <v>28.5</v>
      </c>
      <c r="C398" s="26">
        <v>28.5</v>
      </c>
      <c r="D398" s="26">
        <v>28.5</v>
      </c>
      <c r="E398" s="26">
        <v>28.5</v>
      </c>
      <c r="F398" s="26">
        <v>28.5</v>
      </c>
      <c r="G398" s="26">
        <v>28.5</v>
      </c>
      <c r="H398" s="26">
        <v>28.5</v>
      </c>
      <c r="I398" s="26">
        <v>28.5</v>
      </c>
      <c r="J398" s="26">
        <v>28.5</v>
      </c>
      <c r="K398" s="26">
        <v>28.5</v>
      </c>
      <c r="L398" s="26">
        <v>28.5</v>
      </c>
      <c r="M398" s="26">
        <v>28.5</v>
      </c>
      <c r="N398" s="26">
        <v>28.5</v>
      </c>
      <c r="O398" s="26">
        <v>28.5</v>
      </c>
      <c r="P398" s="26">
        <v>28.5</v>
      </c>
      <c r="Q398" s="26">
        <v>28.5</v>
      </c>
      <c r="R398" s="26">
        <v>28.5</v>
      </c>
      <c r="S398" s="26">
        <v>28.5</v>
      </c>
      <c r="T398" s="26">
        <v>28.5</v>
      </c>
      <c r="U398" s="26">
        <v>28.5</v>
      </c>
      <c r="V398" s="26">
        <v>28.5</v>
      </c>
      <c r="W398" s="26">
        <v>28.5</v>
      </c>
      <c r="X398" s="26">
        <v>28.5</v>
      </c>
      <c r="Y398" s="26">
        <v>28.5</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2.8987535800000002</v>
      </c>
      <c r="C401" s="26">
        <v>2.8987535800000002</v>
      </c>
      <c r="D401" s="26">
        <v>2.8987535800000002</v>
      </c>
      <c r="E401" s="26">
        <v>2.8987535800000002</v>
      </c>
      <c r="F401" s="26">
        <v>2.8987535800000002</v>
      </c>
      <c r="G401" s="26">
        <v>2.8987535800000002</v>
      </c>
      <c r="H401" s="26">
        <v>2.8987535800000002</v>
      </c>
      <c r="I401" s="26">
        <v>2.8987535800000002</v>
      </c>
      <c r="J401" s="26">
        <v>2.8987535800000002</v>
      </c>
      <c r="K401" s="26">
        <v>2.8987535800000002</v>
      </c>
      <c r="L401" s="26">
        <v>2.8987535800000002</v>
      </c>
      <c r="M401" s="26">
        <v>2.8987535800000002</v>
      </c>
      <c r="N401" s="26">
        <v>2.8987535800000002</v>
      </c>
      <c r="O401" s="26">
        <v>2.8987535800000002</v>
      </c>
      <c r="P401" s="26">
        <v>2.8987535800000002</v>
      </c>
      <c r="Q401" s="26">
        <v>2.8987535800000002</v>
      </c>
      <c r="R401" s="26">
        <v>2.8987535800000002</v>
      </c>
      <c r="S401" s="26">
        <v>2.8987535800000002</v>
      </c>
      <c r="T401" s="26">
        <v>2.8987535800000002</v>
      </c>
      <c r="U401" s="26">
        <v>2.8987535800000002</v>
      </c>
      <c r="V401" s="26">
        <v>2.8987535800000002</v>
      </c>
      <c r="W401" s="26">
        <v>2.8987535800000002</v>
      </c>
      <c r="X401" s="26">
        <v>2.8987535800000002</v>
      </c>
      <c r="Y401" s="26">
        <v>2.8987535800000002</v>
      </c>
    </row>
    <row r="402" spans="1:25" ht="15" thickBot="1" x14ac:dyDescent="0.25">
      <c r="A402" s="14">
        <v>3</v>
      </c>
      <c r="B402" s="70">
        <v>1269.67</v>
      </c>
      <c r="C402" s="70">
        <v>1270.21</v>
      </c>
      <c r="D402" s="70">
        <v>1269.8</v>
      </c>
      <c r="E402" s="70">
        <v>1269.6400000000001</v>
      </c>
      <c r="F402" s="70">
        <v>1269.6099999999999</v>
      </c>
      <c r="G402" s="70">
        <v>1269.69</v>
      </c>
      <c r="H402" s="70">
        <v>1269.9000000000001</v>
      </c>
      <c r="I402" s="70">
        <v>1282.96</v>
      </c>
      <c r="J402" s="70">
        <v>1276.3399999999999</v>
      </c>
      <c r="K402" s="70">
        <v>1274.71</v>
      </c>
      <c r="L402" s="70">
        <v>1269.97</v>
      </c>
      <c r="M402" s="70">
        <v>1270.8900000000001</v>
      </c>
      <c r="N402" s="70">
        <v>1270.73</v>
      </c>
      <c r="O402" s="70">
        <v>1271.3499999999999</v>
      </c>
      <c r="P402" s="70">
        <v>1270.76</v>
      </c>
      <c r="Q402" s="70">
        <v>1270.9000000000001</v>
      </c>
      <c r="R402" s="70">
        <v>1274.1600000000001</v>
      </c>
      <c r="S402" s="70">
        <v>1271.27</v>
      </c>
      <c r="T402" s="70">
        <v>1270.8800000000001</v>
      </c>
      <c r="U402" s="70">
        <v>1271.04</v>
      </c>
      <c r="V402" s="70">
        <v>1271.74</v>
      </c>
      <c r="W402" s="70">
        <v>1271.74</v>
      </c>
      <c r="X402" s="70">
        <v>1272.27</v>
      </c>
      <c r="Y402" s="70">
        <v>1270.18</v>
      </c>
    </row>
    <row r="403" spans="1:25" ht="51" outlineLevel="1" x14ac:dyDescent="0.2">
      <c r="A403" s="3" t="s">
        <v>38</v>
      </c>
      <c r="B403" s="26">
        <v>988.12021488000005</v>
      </c>
      <c r="C403" s="26">
        <v>988.65853494999999</v>
      </c>
      <c r="D403" s="26">
        <v>988.24920951000001</v>
      </c>
      <c r="E403" s="26">
        <v>988.09369011000001</v>
      </c>
      <c r="F403" s="26">
        <v>988.06108548999998</v>
      </c>
      <c r="G403" s="26">
        <v>988.13846788000001</v>
      </c>
      <c r="H403" s="26">
        <v>988.34856861000003</v>
      </c>
      <c r="I403" s="26">
        <v>1001.41462516</v>
      </c>
      <c r="J403" s="26">
        <v>994.79035710000005</v>
      </c>
      <c r="K403" s="26">
        <v>993.15929229999995</v>
      </c>
      <c r="L403" s="26">
        <v>988.41698475999999</v>
      </c>
      <c r="M403" s="26">
        <v>989.33999226000003</v>
      </c>
      <c r="N403" s="26">
        <v>989.18483015000004</v>
      </c>
      <c r="O403" s="26">
        <v>989.80120537000005</v>
      </c>
      <c r="P403" s="26">
        <v>989.21197482000002</v>
      </c>
      <c r="Q403" s="26">
        <v>989.35419729</v>
      </c>
      <c r="R403" s="26">
        <v>992.61170437999999</v>
      </c>
      <c r="S403" s="26">
        <v>989.72137803999999</v>
      </c>
      <c r="T403" s="26">
        <v>989.33486521999998</v>
      </c>
      <c r="U403" s="26">
        <v>989.48965045</v>
      </c>
      <c r="V403" s="26">
        <v>990.19207548999998</v>
      </c>
      <c r="W403" s="26">
        <v>990.18710573999999</v>
      </c>
      <c r="X403" s="26">
        <v>990.71934811999995</v>
      </c>
      <c r="Y403" s="26">
        <v>988.63201489999994</v>
      </c>
    </row>
    <row r="404" spans="1:25" ht="38.25" outlineLevel="1" x14ac:dyDescent="0.2">
      <c r="A404" s="3" t="s">
        <v>39</v>
      </c>
      <c r="B404" s="26">
        <v>28.5</v>
      </c>
      <c r="C404" s="26">
        <v>28.5</v>
      </c>
      <c r="D404" s="26">
        <v>28.5</v>
      </c>
      <c r="E404" s="26">
        <v>28.5</v>
      </c>
      <c r="F404" s="26">
        <v>28.5</v>
      </c>
      <c r="G404" s="26">
        <v>28.5</v>
      </c>
      <c r="H404" s="26">
        <v>28.5</v>
      </c>
      <c r="I404" s="26">
        <v>28.5</v>
      </c>
      <c r="J404" s="26">
        <v>28.5</v>
      </c>
      <c r="K404" s="26">
        <v>28.5</v>
      </c>
      <c r="L404" s="26">
        <v>28.5</v>
      </c>
      <c r="M404" s="26">
        <v>28.5</v>
      </c>
      <c r="N404" s="26">
        <v>28.5</v>
      </c>
      <c r="O404" s="26">
        <v>28.5</v>
      </c>
      <c r="P404" s="26">
        <v>28.5</v>
      </c>
      <c r="Q404" s="26">
        <v>28.5</v>
      </c>
      <c r="R404" s="26">
        <v>28.5</v>
      </c>
      <c r="S404" s="26">
        <v>28.5</v>
      </c>
      <c r="T404" s="26">
        <v>28.5</v>
      </c>
      <c r="U404" s="26">
        <v>28.5</v>
      </c>
      <c r="V404" s="26">
        <v>28.5</v>
      </c>
      <c r="W404" s="26">
        <v>28.5</v>
      </c>
      <c r="X404" s="26">
        <v>28.5</v>
      </c>
      <c r="Y404" s="26">
        <v>28.5</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2.8987535800000002</v>
      </c>
      <c r="C407" s="26">
        <v>2.8987535800000002</v>
      </c>
      <c r="D407" s="26">
        <v>2.8987535800000002</v>
      </c>
      <c r="E407" s="26">
        <v>2.8987535800000002</v>
      </c>
      <c r="F407" s="26">
        <v>2.8987535800000002</v>
      </c>
      <c r="G407" s="26">
        <v>2.8987535800000002</v>
      </c>
      <c r="H407" s="26">
        <v>2.8987535800000002</v>
      </c>
      <c r="I407" s="26">
        <v>2.8987535800000002</v>
      </c>
      <c r="J407" s="26">
        <v>2.8987535800000002</v>
      </c>
      <c r="K407" s="26">
        <v>2.8987535800000002</v>
      </c>
      <c r="L407" s="26">
        <v>2.8987535800000002</v>
      </c>
      <c r="M407" s="26">
        <v>2.8987535800000002</v>
      </c>
      <c r="N407" s="26">
        <v>2.8987535800000002</v>
      </c>
      <c r="O407" s="26">
        <v>2.8987535800000002</v>
      </c>
      <c r="P407" s="26">
        <v>2.8987535800000002</v>
      </c>
      <c r="Q407" s="26">
        <v>2.8987535800000002</v>
      </c>
      <c r="R407" s="26">
        <v>2.8987535800000002</v>
      </c>
      <c r="S407" s="26">
        <v>2.8987535800000002</v>
      </c>
      <c r="T407" s="26">
        <v>2.8987535800000002</v>
      </c>
      <c r="U407" s="26">
        <v>2.8987535800000002</v>
      </c>
      <c r="V407" s="26">
        <v>2.8987535800000002</v>
      </c>
      <c r="W407" s="26">
        <v>2.8987535800000002</v>
      </c>
      <c r="X407" s="26">
        <v>2.8987535800000002</v>
      </c>
      <c r="Y407" s="26">
        <v>2.8987535800000002</v>
      </c>
    </row>
    <row r="408" spans="1:25" ht="15" thickBot="1" x14ac:dyDescent="0.25">
      <c r="A408" s="14">
        <v>4</v>
      </c>
      <c r="B408" s="70">
        <v>1270.08</v>
      </c>
      <c r="C408" s="70">
        <v>1270.3800000000001</v>
      </c>
      <c r="D408" s="70">
        <v>1269.29</v>
      </c>
      <c r="E408" s="70">
        <v>1269.99</v>
      </c>
      <c r="F408" s="70">
        <v>1269.96</v>
      </c>
      <c r="G408" s="70">
        <v>1269.8499999999999</v>
      </c>
      <c r="H408" s="70">
        <v>1268.03</v>
      </c>
      <c r="I408" s="70">
        <v>1265.97</v>
      </c>
      <c r="J408" s="70">
        <v>1263.2</v>
      </c>
      <c r="K408" s="70">
        <v>1266.2</v>
      </c>
      <c r="L408" s="70">
        <v>1269.3800000000001</v>
      </c>
      <c r="M408" s="70">
        <v>1270.6099999999999</v>
      </c>
      <c r="N408" s="70">
        <v>1269.3399999999999</v>
      </c>
      <c r="O408" s="70">
        <v>1269.82</v>
      </c>
      <c r="P408" s="70">
        <v>1269.51</v>
      </c>
      <c r="Q408" s="70">
        <v>1269.68</v>
      </c>
      <c r="R408" s="70">
        <v>1270.06</v>
      </c>
      <c r="S408" s="70">
        <v>1269.9100000000001</v>
      </c>
      <c r="T408" s="70">
        <v>1271.1500000000001</v>
      </c>
      <c r="U408" s="70">
        <v>1271.6199999999999</v>
      </c>
      <c r="V408" s="70">
        <v>1270.97</v>
      </c>
      <c r="W408" s="70">
        <v>1271.6099999999999</v>
      </c>
      <c r="X408" s="70">
        <v>1271.57</v>
      </c>
      <c r="Y408" s="70">
        <v>1270.67</v>
      </c>
    </row>
    <row r="409" spans="1:25" ht="51" outlineLevel="1" x14ac:dyDescent="0.2">
      <c r="A409" s="54" t="s">
        <v>38</v>
      </c>
      <c r="B409" s="26">
        <v>988.53368577000003</v>
      </c>
      <c r="C409" s="26">
        <v>988.82777055999998</v>
      </c>
      <c r="D409" s="26">
        <v>987.74084856000002</v>
      </c>
      <c r="E409" s="26">
        <v>988.44338075999997</v>
      </c>
      <c r="F409" s="26">
        <v>988.41229691000001</v>
      </c>
      <c r="G409" s="26">
        <v>988.29734905999999</v>
      </c>
      <c r="H409" s="26">
        <v>986.48614018000001</v>
      </c>
      <c r="I409" s="26">
        <v>984.42241504000003</v>
      </c>
      <c r="J409" s="26">
        <v>981.65503813999999</v>
      </c>
      <c r="K409" s="26">
        <v>984.64919894000002</v>
      </c>
      <c r="L409" s="26">
        <v>987.83570705</v>
      </c>
      <c r="M409" s="26">
        <v>989.06430331000001</v>
      </c>
      <c r="N409" s="26">
        <v>987.79403801000001</v>
      </c>
      <c r="O409" s="26">
        <v>988.27386991000003</v>
      </c>
      <c r="P409" s="26">
        <v>987.95825804000003</v>
      </c>
      <c r="Q409" s="26">
        <v>988.13441223999996</v>
      </c>
      <c r="R409" s="26">
        <v>988.50827379999998</v>
      </c>
      <c r="S409" s="26">
        <v>988.36356195999997</v>
      </c>
      <c r="T409" s="26">
        <v>989.60314085000005</v>
      </c>
      <c r="U409" s="26">
        <v>990.06808946000001</v>
      </c>
      <c r="V409" s="26">
        <v>989.41711731999999</v>
      </c>
      <c r="W409" s="26">
        <v>990.05652826000005</v>
      </c>
      <c r="X409" s="26">
        <v>990.02476514</v>
      </c>
      <c r="Y409" s="26">
        <v>989.12455767999995</v>
      </c>
    </row>
    <row r="410" spans="1:25" ht="38.25" outlineLevel="1" x14ac:dyDescent="0.2">
      <c r="A410" s="3" t="s">
        <v>39</v>
      </c>
      <c r="B410" s="26">
        <v>28.5</v>
      </c>
      <c r="C410" s="26">
        <v>28.5</v>
      </c>
      <c r="D410" s="26">
        <v>28.5</v>
      </c>
      <c r="E410" s="26">
        <v>28.5</v>
      </c>
      <c r="F410" s="26">
        <v>28.5</v>
      </c>
      <c r="G410" s="26">
        <v>28.5</v>
      </c>
      <c r="H410" s="26">
        <v>28.5</v>
      </c>
      <c r="I410" s="26">
        <v>28.5</v>
      </c>
      <c r="J410" s="26">
        <v>28.5</v>
      </c>
      <c r="K410" s="26">
        <v>28.5</v>
      </c>
      <c r="L410" s="26">
        <v>28.5</v>
      </c>
      <c r="M410" s="26">
        <v>28.5</v>
      </c>
      <c r="N410" s="26">
        <v>28.5</v>
      </c>
      <c r="O410" s="26">
        <v>28.5</v>
      </c>
      <c r="P410" s="26">
        <v>28.5</v>
      </c>
      <c r="Q410" s="26">
        <v>28.5</v>
      </c>
      <c r="R410" s="26">
        <v>28.5</v>
      </c>
      <c r="S410" s="26">
        <v>28.5</v>
      </c>
      <c r="T410" s="26">
        <v>28.5</v>
      </c>
      <c r="U410" s="26">
        <v>28.5</v>
      </c>
      <c r="V410" s="26">
        <v>28.5</v>
      </c>
      <c r="W410" s="26">
        <v>28.5</v>
      </c>
      <c r="X410" s="26">
        <v>28.5</v>
      </c>
      <c r="Y410" s="26">
        <v>28.5</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2.8987535800000002</v>
      </c>
      <c r="C413" s="26">
        <v>2.8987535800000002</v>
      </c>
      <c r="D413" s="26">
        <v>2.8987535800000002</v>
      </c>
      <c r="E413" s="26">
        <v>2.8987535800000002</v>
      </c>
      <c r="F413" s="26">
        <v>2.8987535800000002</v>
      </c>
      <c r="G413" s="26">
        <v>2.8987535800000002</v>
      </c>
      <c r="H413" s="26">
        <v>2.8987535800000002</v>
      </c>
      <c r="I413" s="26">
        <v>2.8987535800000002</v>
      </c>
      <c r="J413" s="26">
        <v>2.8987535800000002</v>
      </c>
      <c r="K413" s="26">
        <v>2.8987535800000002</v>
      </c>
      <c r="L413" s="26">
        <v>2.8987535800000002</v>
      </c>
      <c r="M413" s="26">
        <v>2.8987535800000002</v>
      </c>
      <c r="N413" s="26">
        <v>2.8987535800000002</v>
      </c>
      <c r="O413" s="26">
        <v>2.8987535800000002</v>
      </c>
      <c r="P413" s="26">
        <v>2.8987535800000002</v>
      </c>
      <c r="Q413" s="26">
        <v>2.8987535800000002</v>
      </c>
      <c r="R413" s="26">
        <v>2.8987535800000002</v>
      </c>
      <c r="S413" s="26">
        <v>2.8987535800000002</v>
      </c>
      <c r="T413" s="26">
        <v>2.8987535800000002</v>
      </c>
      <c r="U413" s="26">
        <v>2.8987535800000002</v>
      </c>
      <c r="V413" s="26">
        <v>2.8987535800000002</v>
      </c>
      <c r="W413" s="26">
        <v>2.8987535800000002</v>
      </c>
      <c r="X413" s="26">
        <v>2.8987535800000002</v>
      </c>
      <c r="Y413" s="26">
        <v>2.8987535800000002</v>
      </c>
    </row>
    <row r="414" spans="1:25" ht="15" thickBot="1" x14ac:dyDescent="0.25">
      <c r="A414" s="14">
        <v>5</v>
      </c>
      <c r="B414" s="70">
        <v>1271.05</v>
      </c>
      <c r="C414" s="70">
        <v>1270.6400000000001</v>
      </c>
      <c r="D414" s="70">
        <v>1270.3800000000001</v>
      </c>
      <c r="E414" s="70">
        <v>1270.27</v>
      </c>
      <c r="F414" s="70">
        <v>1270.1500000000001</v>
      </c>
      <c r="G414" s="70">
        <v>1270.07</v>
      </c>
      <c r="H414" s="70">
        <v>1270.1400000000001</v>
      </c>
      <c r="I414" s="70">
        <v>1267.0899999999999</v>
      </c>
      <c r="J414" s="70">
        <v>1265.05</v>
      </c>
      <c r="K414" s="70">
        <v>1268.04</v>
      </c>
      <c r="L414" s="70">
        <v>1271.3699999999999</v>
      </c>
      <c r="M414" s="70">
        <v>1271.54</v>
      </c>
      <c r="N414" s="70">
        <v>1271.6099999999999</v>
      </c>
      <c r="O414" s="70">
        <v>1271.6400000000001</v>
      </c>
      <c r="P414" s="70">
        <v>1271.6500000000001</v>
      </c>
      <c r="Q414" s="70">
        <v>1271.67</v>
      </c>
      <c r="R414" s="70">
        <v>1271.75</v>
      </c>
      <c r="S414" s="70">
        <v>1271.6400000000001</v>
      </c>
      <c r="T414" s="70">
        <v>1271.5999999999999</v>
      </c>
      <c r="U414" s="70">
        <v>1271.8</v>
      </c>
      <c r="V414" s="70">
        <v>1271.8499999999999</v>
      </c>
      <c r="W414" s="70">
        <v>1271.6600000000001</v>
      </c>
      <c r="X414" s="70">
        <v>1271.42</v>
      </c>
      <c r="Y414" s="70">
        <v>1271.19</v>
      </c>
    </row>
    <row r="415" spans="1:25" ht="51" outlineLevel="1" x14ac:dyDescent="0.2">
      <c r="A415" s="3" t="s">
        <v>38</v>
      </c>
      <c r="B415" s="26">
        <v>989.49680616000001</v>
      </c>
      <c r="C415" s="26">
        <v>989.09130464999998</v>
      </c>
      <c r="D415" s="26">
        <v>988.82983905000003</v>
      </c>
      <c r="E415" s="26">
        <v>988.71681420000004</v>
      </c>
      <c r="F415" s="26">
        <v>988.60295732999998</v>
      </c>
      <c r="G415" s="26">
        <v>988.52535560000001</v>
      </c>
      <c r="H415" s="26">
        <v>988.58889523000005</v>
      </c>
      <c r="I415" s="26">
        <v>985.53638793000005</v>
      </c>
      <c r="J415" s="26">
        <v>983.49951851000003</v>
      </c>
      <c r="K415" s="26">
        <v>986.49326398000005</v>
      </c>
      <c r="L415" s="26">
        <v>989.81636157000003</v>
      </c>
      <c r="M415" s="26">
        <v>989.98942922000003</v>
      </c>
      <c r="N415" s="26">
        <v>990.06439291000004</v>
      </c>
      <c r="O415" s="26">
        <v>990.08890799999995</v>
      </c>
      <c r="P415" s="26">
        <v>990.09723675999999</v>
      </c>
      <c r="Q415" s="26">
        <v>990.11880012999995</v>
      </c>
      <c r="R415" s="26">
        <v>990.19903551000004</v>
      </c>
      <c r="S415" s="26">
        <v>990.09209754000005</v>
      </c>
      <c r="T415" s="26">
        <v>990.04809312999998</v>
      </c>
      <c r="U415" s="26">
        <v>990.25163531999999</v>
      </c>
      <c r="V415" s="26">
        <v>990.30317404000004</v>
      </c>
      <c r="W415" s="26">
        <v>990.11607518000005</v>
      </c>
      <c r="X415" s="26">
        <v>989.86753170999998</v>
      </c>
      <c r="Y415" s="26">
        <v>989.64223182000001</v>
      </c>
    </row>
    <row r="416" spans="1:25" ht="38.25" outlineLevel="1" x14ac:dyDescent="0.2">
      <c r="A416" s="3" t="s">
        <v>39</v>
      </c>
      <c r="B416" s="26">
        <v>28.5</v>
      </c>
      <c r="C416" s="26">
        <v>28.5</v>
      </c>
      <c r="D416" s="26">
        <v>28.5</v>
      </c>
      <c r="E416" s="26">
        <v>28.5</v>
      </c>
      <c r="F416" s="26">
        <v>28.5</v>
      </c>
      <c r="G416" s="26">
        <v>28.5</v>
      </c>
      <c r="H416" s="26">
        <v>28.5</v>
      </c>
      <c r="I416" s="26">
        <v>28.5</v>
      </c>
      <c r="J416" s="26">
        <v>28.5</v>
      </c>
      <c r="K416" s="26">
        <v>28.5</v>
      </c>
      <c r="L416" s="26">
        <v>28.5</v>
      </c>
      <c r="M416" s="26">
        <v>28.5</v>
      </c>
      <c r="N416" s="26">
        <v>28.5</v>
      </c>
      <c r="O416" s="26">
        <v>28.5</v>
      </c>
      <c r="P416" s="26">
        <v>28.5</v>
      </c>
      <c r="Q416" s="26">
        <v>28.5</v>
      </c>
      <c r="R416" s="26">
        <v>28.5</v>
      </c>
      <c r="S416" s="26">
        <v>28.5</v>
      </c>
      <c r="T416" s="26">
        <v>28.5</v>
      </c>
      <c r="U416" s="26">
        <v>28.5</v>
      </c>
      <c r="V416" s="26">
        <v>28.5</v>
      </c>
      <c r="W416" s="26">
        <v>28.5</v>
      </c>
      <c r="X416" s="26">
        <v>28.5</v>
      </c>
      <c r="Y416" s="26">
        <v>28.5</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2.8987535800000002</v>
      </c>
      <c r="C419" s="26">
        <v>2.8987535800000002</v>
      </c>
      <c r="D419" s="26">
        <v>2.8987535800000002</v>
      </c>
      <c r="E419" s="26">
        <v>2.8987535800000002</v>
      </c>
      <c r="F419" s="26">
        <v>2.8987535800000002</v>
      </c>
      <c r="G419" s="26">
        <v>2.8987535800000002</v>
      </c>
      <c r="H419" s="26">
        <v>2.8987535800000002</v>
      </c>
      <c r="I419" s="26">
        <v>2.8987535800000002</v>
      </c>
      <c r="J419" s="26">
        <v>2.8987535800000002</v>
      </c>
      <c r="K419" s="26">
        <v>2.8987535800000002</v>
      </c>
      <c r="L419" s="26">
        <v>2.8987535800000002</v>
      </c>
      <c r="M419" s="26">
        <v>2.8987535800000002</v>
      </c>
      <c r="N419" s="26">
        <v>2.8987535800000002</v>
      </c>
      <c r="O419" s="26">
        <v>2.8987535800000002</v>
      </c>
      <c r="P419" s="26">
        <v>2.8987535800000002</v>
      </c>
      <c r="Q419" s="26">
        <v>2.8987535800000002</v>
      </c>
      <c r="R419" s="26">
        <v>2.8987535800000002</v>
      </c>
      <c r="S419" s="26">
        <v>2.8987535800000002</v>
      </c>
      <c r="T419" s="26">
        <v>2.8987535800000002</v>
      </c>
      <c r="U419" s="26">
        <v>2.8987535800000002</v>
      </c>
      <c r="V419" s="26">
        <v>2.8987535800000002</v>
      </c>
      <c r="W419" s="26">
        <v>2.8987535800000002</v>
      </c>
      <c r="X419" s="26">
        <v>2.8987535800000002</v>
      </c>
      <c r="Y419" s="26">
        <v>2.8987535800000002</v>
      </c>
    </row>
    <row r="420" spans="1:25" ht="15" thickBot="1" x14ac:dyDescent="0.25">
      <c r="A420" s="14">
        <v>6</v>
      </c>
      <c r="B420" s="70">
        <v>1270.78</v>
      </c>
      <c r="C420" s="70">
        <v>1270.27</v>
      </c>
      <c r="D420" s="70">
        <v>1269.98</v>
      </c>
      <c r="E420" s="70">
        <v>1269.8499999999999</v>
      </c>
      <c r="F420" s="70">
        <v>1269.77</v>
      </c>
      <c r="G420" s="70">
        <v>1269.8399999999999</v>
      </c>
      <c r="H420" s="70">
        <v>1269.95</v>
      </c>
      <c r="I420" s="70">
        <v>1267.45</v>
      </c>
      <c r="J420" s="70">
        <v>1264.8599999999999</v>
      </c>
      <c r="K420" s="70">
        <v>1267.49</v>
      </c>
      <c r="L420" s="70">
        <v>1271.06</v>
      </c>
      <c r="M420" s="70">
        <v>1271.1300000000001</v>
      </c>
      <c r="N420" s="70">
        <v>1270.44</v>
      </c>
      <c r="O420" s="70">
        <v>1269.33</v>
      </c>
      <c r="P420" s="70">
        <v>1270.1300000000001</v>
      </c>
      <c r="Q420" s="70">
        <v>1269.6199999999999</v>
      </c>
      <c r="R420" s="70">
        <v>1270.58</v>
      </c>
      <c r="S420" s="70">
        <v>1270.6099999999999</v>
      </c>
      <c r="T420" s="70">
        <v>1271.1400000000001</v>
      </c>
      <c r="U420" s="70">
        <v>1271.23</v>
      </c>
      <c r="V420" s="70">
        <v>1271.78</v>
      </c>
      <c r="W420" s="70">
        <v>1271.56</v>
      </c>
      <c r="X420" s="70">
        <v>1271.3800000000001</v>
      </c>
      <c r="Y420" s="70">
        <v>1270.5899999999999</v>
      </c>
    </row>
    <row r="421" spans="1:25" ht="51" outlineLevel="1" x14ac:dyDescent="0.2">
      <c r="A421" s="54" t="s">
        <v>38</v>
      </c>
      <c r="B421" s="26">
        <v>989.22984136000002</v>
      </c>
      <c r="C421" s="26">
        <v>988.72581434999995</v>
      </c>
      <c r="D421" s="26">
        <v>988.43262843000002</v>
      </c>
      <c r="E421" s="26">
        <v>988.29758555000001</v>
      </c>
      <c r="F421" s="26">
        <v>988.21682762</v>
      </c>
      <c r="G421" s="26">
        <v>988.29000063000001</v>
      </c>
      <c r="H421" s="26">
        <v>988.40441405000001</v>
      </c>
      <c r="I421" s="26">
        <v>985.90018709000003</v>
      </c>
      <c r="J421" s="26">
        <v>983.31068009000001</v>
      </c>
      <c r="K421" s="26">
        <v>985.94055202000004</v>
      </c>
      <c r="L421" s="26">
        <v>989.50806563000003</v>
      </c>
      <c r="M421" s="26">
        <v>989.58115598999996</v>
      </c>
      <c r="N421" s="26">
        <v>988.88758208000002</v>
      </c>
      <c r="O421" s="26">
        <v>987.77649484000005</v>
      </c>
      <c r="P421" s="26">
        <v>988.57896241000003</v>
      </c>
      <c r="Q421" s="26">
        <v>988.06667124000001</v>
      </c>
      <c r="R421" s="26">
        <v>989.02778709999995</v>
      </c>
      <c r="S421" s="26">
        <v>989.06365300000004</v>
      </c>
      <c r="T421" s="26">
        <v>989.58719661999999</v>
      </c>
      <c r="U421" s="26">
        <v>989.67884019999997</v>
      </c>
      <c r="V421" s="26">
        <v>990.22956617</v>
      </c>
      <c r="W421" s="26">
        <v>990.0099424</v>
      </c>
      <c r="X421" s="26">
        <v>989.82778761999998</v>
      </c>
      <c r="Y421" s="26">
        <v>989.04364234000002</v>
      </c>
    </row>
    <row r="422" spans="1:25" ht="38.25" outlineLevel="1" x14ac:dyDescent="0.2">
      <c r="A422" s="3" t="s">
        <v>39</v>
      </c>
      <c r="B422" s="26">
        <v>28.5</v>
      </c>
      <c r="C422" s="26">
        <v>28.5</v>
      </c>
      <c r="D422" s="26">
        <v>28.5</v>
      </c>
      <c r="E422" s="26">
        <v>28.5</v>
      </c>
      <c r="F422" s="26">
        <v>28.5</v>
      </c>
      <c r="G422" s="26">
        <v>28.5</v>
      </c>
      <c r="H422" s="26">
        <v>28.5</v>
      </c>
      <c r="I422" s="26">
        <v>28.5</v>
      </c>
      <c r="J422" s="26">
        <v>28.5</v>
      </c>
      <c r="K422" s="26">
        <v>28.5</v>
      </c>
      <c r="L422" s="26">
        <v>28.5</v>
      </c>
      <c r="M422" s="26">
        <v>28.5</v>
      </c>
      <c r="N422" s="26">
        <v>28.5</v>
      </c>
      <c r="O422" s="26">
        <v>28.5</v>
      </c>
      <c r="P422" s="26">
        <v>28.5</v>
      </c>
      <c r="Q422" s="26">
        <v>28.5</v>
      </c>
      <c r="R422" s="26">
        <v>28.5</v>
      </c>
      <c r="S422" s="26">
        <v>28.5</v>
      </c>
      <c r="T422" s="26">
        <v>28.5</v>
      </c>
      <c r="U422" s="26">
        <v>28.5</v>
      </c>
      <c r="V422" s="26">
        <v>28.5</v>
      </c>
      <c r="W422" s="26">
        <v>28.5</v>
      </c>
      <c r="X422" s="26">
        <v>28.5</v>
      </c>
      <c r="Y422" s="26">
        <v>28.5</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2.8987535800000002</v>
      </c>
      <c r="C425" s="26">
        <v>2.8987535800000002</v>
      </c>
      <c r="D425" s="26">
        <v>2.8987535800000002</v>
      </c>
      <c r="E425" s="26">
        <v>2.8987535800000002</v>
      </c>
      <c r="F425" s="26">
        <v>2.8987535800000002</v>
      </c>
      <c r="G425" s="26">
        <v>2.8987535800000002</v>
      </c>
      <c r="H425" s="26">
        <v>2.8987535800000002</v>
      </c>
      <c r="I425" s="26">
        <v>2.8987535800000002</v>
      </c>
      <c r="J425" s="26">
        <v>2.8987535800000002</v>
      </c>
      <c r="K425" s="26">
        <v>2.8987535800000002</v>
      </c>
      <c r="L425" s="26">
        <v>2.8987535800000002</v>
      </c>
      <c r="M425" s="26">
        <v>2.8987535800000002</v>
      </c>
      <c r="N425" s="26">
        <v>2.8987535800000002</v>
      </c>
      <c r="O425" s="26">
        <v>2.8987535800000002</v>
      </c>
      <c r="P425" s="26">
        <v>2.8987535800000002</v>
      </c>
      <c r="Q425" s="26">
        <v>2.8987535800000002</v>
      </c>
      <c r="R425" s="26">
        <v>2.8987535800000002</v>
      </c>
      <c r="S425" s="26">
        <v>2.8987535800000002</v>
      </c>
      <c r="T425" s="26">
        <v>2.8987535800000002</v>
      </c>
      <c r="U425" s="26">
        <v>2.8987535800000002</v>
      </c>
      <c r="V425" s="26">
        <v>2.8987535800000002</v>
      </c>
      <c r="W425" s="26">
        <v>2.8987535800000002</v>
      </c>
      <c r="X425" s="26">
        <v>2.8987535800000002</v>
      </c>
      <c r="Y425" s="26">
        <v>2.8987535800000002</v>
      </c>
    </row>
    <row r="426" spans="1:25" ht="15" thickBot="1" x14ac:dyDescent="0.25">
      <c r="A426" s="14">
        <v>7</v>
      </c>
      <c r="B426" s="70">
        <v>1270.6400000000001</v>
      </c>
      <c r="C426" s="70">
        <v>1270.3800000000001</v>
      </c>
      <c r="D426" s="70">
        <v>1270.2</v>
      </c>
      <c r="E426" s="70">
        <v>1270.07</v>
      </c>
      <c r="F426" s="70">
        <v>1270.06</v>
      </c>
      <c r="G426" s="70">
        <v>1270.17</v>
      </c>
      <c r="H426" s="70">
        <v>1270.28</v>
      </c>
      <c r="I426" s="70">
        <v>1284.79</v>
      </c>
      <c r="J426" s="70">
        <v>1275.58</v>
      </c>
      <c r="K426" s="70">
        <v>1275.19</v>
      </c>
      <c r="L426" s="70">
        <v>1273.17</v>
      </c>
      <c r="M426" s="70">
        <v>1270.8800000000001</v>
      </c>
      <c r="N426" s="70">
        <v>1270.55</v>
      </c>
      <c r="O426" s="70">
        <v>1270.5</v>
      </c>
      <c r="P426" s="70">
        <v>1270.8900000000001</v>
      </c>
      <c r="Q426" s="70">
        <v>1271.1600000000001</v>
      </c>
      <c r="R426" s="70">
        <v>1273.5</v>
      </c>
      <c r="S426" s="70">
        <v>1271.25</v>
      </c>
      <c r="T426" s="70">
        <v>1271.46</v>
      </c>
      <c r="U426" s="70">
        <v>1271.56</v>
      </c>
      <c r="V426" s="70">
        <v>1271.5899999999999</v>
      </c>
      <c r="W426" s="70">
        <v>1271.6600000000001</v>
      </c>
      <c r="X426" s="70">
        <v>1273.3</v>
      </c>
      <c r="Y426" s="70">
        <v>1271.3900000000001</v>
      </c>
    </row>
    <row r="427" spans="1:25" ht="51" outlineLevel="1" x14ac:dyDescent="0.2">
      <c r="A427" s="3" t="s">
        <v>38</v>
      </c>
      <c r="B427" s="26">
        <v>989.09562260999996</v>
      </c>
      <c r="C427" s="26">
        <v>988.83287666000001</v>
      </c>
      <c r="D427" s="26">
        <v>988.65035595999996</v>
      </c>
      <c r="E427" s="26">
        <v>988.51712999999995</v>
      </c>
      <c r="F427" s="26">
        <v>988.51245809</v>
      </c>
      <c r="G427" s="26">
        <v>988.61860253999998</v>
      </c>
      <c r="H427" s="26">
        <v>988.72902758999999</v>
      </c>
      <c r="I427" s="26">
        <v>1003.24371873</v>
      </c>
      <c r="J427" s="26">
        <v>994.03551668</v>
      </c>
      <c r="K427" s="26">
        <v>993.64193404000002</v>
      </c>
      <c r="L427" s="26">
        <v>991.62577446</v>
      </c>
      <c r="M427" s="26">
        <v>989.33452062000003</v>
      </c>
      <c r="N427" s="26">
        <v>988.99886605999995</v>
      </c>
      <c r="O427" s="26">
        <v>988.95612417999996</v>
      </c>
      <c r="P427" s="26">
        <v>989.33807604000003</v>
      </c>
      <c r="Q427" s="26">
        <v>989.61080202999995</v>
      </c>
      <c r="R427" s="26">
        <v>991.95597129999999</v>
      </c>
      <c r="S427" s="26">
        <v>989.70339407999995</v>
      </c>
      <c r="T427" s="26">
        <v>989.90653061</v>
      </c>
      <c r="U427" s="26">
        <v>990.00867055000003</v>
      </c>
      <c r="V427" s="26">
        <v>990.04373205000002</v>
      </c>
      <c r="W427" s="26">
        <v>990.11059513999999</v>
      </c>
      <c r="X427" s="26">
        <v>991.75007434999998</v>
      </c>
      <c r="Y427" s="26">
        <v>989.83720449999998</v>
      </c>
    </row>
    <row r="428" spans="1:25" ht="38.25" outlineLevel="1" x14ac:dyDescent="0.2">
      <c r="A428" s="3" t="s">
        <v>39</v>
      </c>
      <c r="B428" s="26">
        <v>28.5</v>
      </c>
      <c r="C428" s="26">
        <v>28.5</v>
      </c>
      <c r="D428" s="26">
        <v>28.5</v>
      </c>
      <c r="E428" s="26">
        <v>28.5</v>
      </c>
      <c r="F428" s="26">
        <v>28.5</v>
      </c>
      <c r="G428" s="26">
        <v>28.5</v>
      </c>
      <c r="H428" s="26">
        <v>28.5</v>
      </c>
      <c r="I428" s="26">
        <v>28.5</v>
      </c>
      <c r="J428" s="26">
        <v>28.5</v>
      </c>
      <c r="K428" s="26">
        <v>28.5</v>
      </c>
      <c r="L428" s="26">
        <v>28.5</v>
      </c>
      <c r="M428" s="26">
        <v>28.5</v>
      </c>
      <c r="N428" s="26">
        <v>28.5</v>
      </c>
      <c r="O428" s="26">
        <v>28.5</v>
      </c>
      <c r="P428" s="26">
        <v>28.5</v>
      </c>
      <c r="Q428" s="26">
        <v>28.5</v>
      </c>
      <c r="R428" s="26">
        <v>28.5</v>
      </c>
      <c r="S428" s="26">
        <v>28.5</v>
      </c>
      <c r="T428" s="26">
        <v>28.5</v>
      </c>
      <c r="U428" s="26">
        <v>28.5</v>
      </c>
      <c r="V428" s="26">
        <v>28.5</v>
      </c>
      <c r="W428" s="26">
        <v>28.5</v>
      </c>
      <c r="X428" s="26">
        <v>28.5</v>
      </c>
      <c r="Y428" s="26">
        <v>28.5</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2.8987535800000002</v>
      </c>
      <c r="C431" s="26">
        <v>2.8987535800000002</v>
      </c>
      <c r="D431" s="26">
        <v>2.8987535800000002</v>
      </c>
      <c r="E431" s="26">
        <v>2.8987535800000002</v>
      </c>
      <c r="F431" s="26">
        <v>2.8987535800000002</v>
      </c>
      <c r="G431" s="26">
        <v>2.8987535800000002</v>
      </c>
      <c r="H431" s="26">
        <v>2.8987535800000002</v>
      </c>
      <c r="I431" s="26">
        <v>2.8987535800000002</v>
      </c>
      <c r="J431" s="26">
        <v>2.8987535800000002</v>
      </c>
      <c r="K431" s="26">
        <v>2.8987535800000002</v>
      </c>
      <c r="L431" s="26">
        <v>2.8987535800000002</v>
      </c>
      <c r="M431" s="26">
        <v>2.8987535800000002</v>
      </c>
      <c r="N431" s="26">
        <v>2.8987535800000002</v>
      </c>
      <c r="O431" s="26">
        <v>2.8987535800000002</v>
      </c>
      <c r="P431" s="26">
        <v>2.8987535800000002</v>
      </c>
      <c r="Q431" s="26">
        <v>2.8987535800000002</v>
      </c>
      <c r="R431" s="26">
        <v>2.8987535800000002</v>
      </c>
      <c r="S431" s="26">
        <v>2.8987535800000002</v>
      </c>
      <c r="T431" s="26">
        <v>2.8987535800000002</v>
      </c>
      <c r="U431" s="26">
        <v>2.8987535800000002</v>
      </c>
      <c r="V431" s="26">
        <v>2.8987535800000002</v>
      </c>
      <c r="W431" s="26">
        <v>2.8987535800000002</v>
      </c>
      <c r="X431" s="26">
        <v>2.8987535800000002</v>
      </c>
      <c r="Y431" s="26">
        <v>2.8987535800000002</v>
      </c>
    </row>
    <row r="432" spans="1:25" ht="15" thickBot="1" x14ac:dyDescent="0.25">
      <c r="A432" s="14">
        <v>8</v>
      </c>
      <c r="B432" s="70">
        <v>1270.8</v>
      </c>
      <c r="C432" s="70">
        <v>1269.68</v>
      </c>
      <c r="D432" s="70">
        <v>1270.1199999999999</v>
      </c>
      <c r="E432" s="70">
        <v>1270.19</v>
      </c>
      <c r="F432" s="70">
        <v>1270.1500000000001</v>
      </c>
      <c r="G432" s="70">
        <v>1270.07</v>
      </c>
      <c r="H432" s="70">
        <v>1270.1400000000001</v>
      </c>
      <c r="I432" s="70">
        <v>1282.55</v>
      </c>
      <c r="J432" s="70">
        <v>1274.77</v>
      </c>
      <c r="K432" s="70">
        <v>1275.02</v>
      </c>
      <c r="L432" s="70">
        <v>1271.6099999999999</v>
      </c>
      <c r="M432" s="70">
        <v>1271.23</v>
      </c>
      <c r="N432" s="70">
        <v>1270.93</v>
      </c>
      <c r="O432" s="70">
        <v>1271.1500000000001</v>
      </c>
      <c r="P432" s="70">
        <v>1270.72</v>
      </c>
      <c r="Q432" s="70">
        <v>1270.8599999999999</v>
      </c>
      <c r="R432" s="70">
        <v>1273.73</v>
      </c>
      <c r="S432" s="70">
        <v>1271.47</v>
      </c>
      <c r="T432" s="70">
        <v>1270.82</v>
      </c>
      <c r="U432" s="70">
        <v>1271.58</v>
      </c>
      <c r="V432" s="70">
        <v>1271.67</v>
      </c>
      <c r="W432" s="70">
        <v>1271.5999999999999</v>
      </c>
      <c r="X432" s="70">
        <v>1272.56</v>
      </c>
      <c r="Y432" s="70">
        <v>1271.49</v>
      </c>
    </row>
    <row r="433" spans="1:25" ht="51" outlineLevel="1" x14ac:dyDescent="0.2">
      <c r="A433" s="54" t="s">
        <v>38</v>
      </c>
      <c r="B433" s="26">
        <v>989.25237551999999</v>
      </c>
      <c r="C433" s="26">
        <v>988.13452569000003</v>
      </c>
      <c r="D433" s="26">
        <v>988.57455149999998</v>
      </c>
      <c r="E433" s="26">
        <v>988.64182923999999</v>
      </c>
      <c r="F433" s="26">
        <v>988.59890059999998</v>
      </c>
      <c r="G433" s="26">
        <v>988.52188675000002</v>
      </c>
      <c r="H433" s="26">
        <v>988.59336396000003</v>
      </c>
      <c r="I433" s="26">
        <v>1001.00061472</v>
      </c>
      <c r="J433" s="26">
        <v>993.21710146999999</v>
      </c>
      <c r="K433" s="26">
        <v>993.47540637999998</v>
      </c>
      <c r="L433" s="26">
        <v>990.06456958000001</v>
      </c>
      <c r="M433" s="26">
        <v>989.68498873999999</v>
      </c>
      <c r="N433" s="26">
        <v>989.37726719</v>
      </c>
      <c r="O433" s="26">
        <v>989.60290697999994</v>
      </c>
      <c r="P433" s="26">
        <v>989.17355361</v>
      </c>
      <c r="Q433" s="26">
        <v>989.31007473</v>
      </c>
      <c r="R433" s="26">
        <v>992.18372523000005</v>
      </c>
      <c r="S433" s="26">
        <v>989.92397534999998</v>
      </c>
      <c r="T433" s="26">
        <v>989.26884815999995</v>
      </c>
      <c r="U433" s="26">
        <v>990.03154857000004</v>
      </c>
      <c r="V433" s="26">
        <v>990.12233701000002</v>
      </c>
      <c r="W433" s="26">
        <v>990.05022770000005</v>
      </c>
      <c r="X433" s="26">
        <v>991.01541458999998</v>
      </c>
      <c r="Y433" s="26">
        <v>989.94481372999996</v>
      </c>
    </row>
    <row r="434" spans="1:25" ht="38.25" outlineLevel="1" x14ac:dyDescent="0.2">
      <c r="A434" s="3" t="s">
        <v>39</v>
      </c>
      <c r="B434" s="26">
        <v>28.5</v>
      </c>
      <c r="C434" s="26">
        <v>28.5</v>
      </c>
      <c r="D434" s="26">
        <v>28.5</v>
      </c>
      <c r="E434" s="26">
        <v>28.5</v>
      </c>
      <c r="F434" s="26">
        <v>28.5</v>
      </c>
      <c r="G434" s="26">
        <v>28.5</v>
      </c>
      <c r="H434" s="26">
        <v>28.5</v>
      </c>
      <c r="I434" s="26">
        <v>28.5</v>
      </c>
      <c r="J434" s="26">
        <v>28.5</v>
      </c>
      <c r="K434" s="26">
        <v>28.5</v>
      </c>
      <c r="L434" s="26">
        <v>28.5</v>
      </c>
      <c r="M434" s="26">
        <v>28.5</v>
      </c>
      <c r="N434" s="26">
        <v>28.5</v>
      </c>
      <c r="O434" s="26">
        <v>28.5</v>
      </c>
      <c r="P434" s="26">
        <v>28.5</v>
      </c>
      <c r="Q434" s="26">
        <v>28.5</v>
      </c>
      <c r="R434" s="26">
        <v>28.5</v>
      </c>
      <c r="S434" s="26">
        <v>28.5</v>
      </c>
      <c r="T434" s="26">
        <v>28.5</v>
      </c>
      <c r="U434" s="26">
        <v>28.5</v>
      </c>
      <c r="V434" s="26">
        <v>28.5</v>
      </c>
      <c r="W434" s="26">
        <v>28.5</v>
      </c>
      <c r="X434" s="26">
        <v>28.5</v>
      </c>
      <c r="Y434" s="26">
        <v>28.5</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2.8987535800000002</v>
      </c>
      <c r="C437" s="26">
        <v>2.8987535800000002</v>
      </c>
      <c r="D437" s="26">
        <v>2.8987535800000002</v>
      </c>
      <c r="E437" s="26">
        <v>2.8987535800000002</v>
      </c>
      <c r="F437" s="26">
        <v>2.8987535800000002</v>
      </c>
      <c r="G437" s="26">
        <v>2.8987535800000002</v>
      </c>
      <c r="H437" s="26">
        <v>2.8987535800000002</v>
      </c>
      <c r="I437" s="26">
        <v>2.8987535800000002</v>
      </c>
      <c r="J437" s="26">
        <v>2.8987535800000002</v>
      </c>
      <c r="K437" s="26">
        <v>2.8987535800000002</v>
      </c>
      <c r="L437" s="26">
        <v>2.8987535800000002</v>
      </c>
      <c r="M437" s="26">
        <v>2.8987535800000002</v>
      </c>
      <c r="N437" s="26">
        <v>2.8987535800000002</v>
      </c>
      <c r="O437" s="26">
        <v>2.8987535800000002</v>
      </c>
      <c r="P437" s="26">
        <v>2.8987535800000002</v>
      </c>
      <c r="Q437" s="26">
        <v>2.8987535800000002</v>
      </c>
      <c r="R437" s="26">
        <v>2.8987535800000002</v>
      </c>
      <c r="S437" s="26">
        <v>2.8987535800000002</v>
      </c>
      <c r="T437" s="26">
        <v>2.8987535800000002</v>
      </c>
      <c r="U437" s="26">
        <v>2.8987535800000002</v>
      </c>
      <c r="V437" s="26">
        <v>2.8987535800000002</v>
      </c>
      <c r="W437" s="26">
        <v>2.8987535800000002</v>
      </c>
      <c r="X437" s="26">
        <v>2.8987535800000002</v>
      </c>
      <c r="Y437" s="26">
        <v>2.8987535800000002</v>
      </c>
    </row>
    <row r="438" spans="1:25" ht="15" thickBot="1" x14ac:dyDescent="0.25">
      <c r="A438" s="14">
        <v>9</v>
      </c>
      <c r="B438" s="70">
        <v>1270.78</v>
      </c>
      <c r="C438" s="70">
        <v>1269.6199999999999</v>
      </c>
      <c r="D438" s="70">
        <v>1269.3900000000001</v>
      </c>
      <c r="E438" s="70">
        <v>1270.18</v>
      </c>
      <c r="F438" s="70">
        <v>1269.33</v>
      </c>
      <c r="G438" s="70">
        <v>1269.23</v>
      </c>
      <c r="H438" s="70">
        <v>1269.55</v>
      </c>
      <c r="I438" s="70">
        <v>1280.32</v>
      </c>
      <c r="J438" s="70">
        <v>1274.32</v>
      </c>
      <c r="K438" s="70">
        <v>1272.02</v>
      </c>
      <c r="L438" s="70">
        <v>1270.32</v>
      </c>
      <c r="M438" s="70">
        <v>1270.28</v>
      </c>
      <c r="N438" s="70">
        <v>1270.31</v>
      </c>
      <c r="O438" s="70">
        <v>1270.21</v>
      </c>
      <c r="P438" s="70">
        <v>1270.5</v>
      </c>
      <c r="Q438" s="70">
        <v>1269.69</v>
      </c>
      <c r="R438" s="70">
        <v>1273.72</v>
      </c>
      <c r="S438" s="70">
        <v>1269.68</v>
      </c>
      <c r="T438" s="70">
        <v>1272.0899999999999</v>
      </c>
      <c r="U438" s="70">
        <v>1270.43</v>
      </c>
      <c r="V438" s="70">
        <v>1271.07</v>
      </c>
      <c r="W438" s="70">
        <v>1270.5899999999999</v>
      </c>
      <c r="X438" s="70">
        <v>1272.78</v>
      </c>
      <c r="Y438" s="70">
        <v>1270.51</v>
      </c>
    </row>
    <row r="439" spans="1:25" ht="51" outlineLevel="1" x14ac:dyDescent="0.2">
      <c r="A439" s="3" t="s">
        <v>38</v>
      </c>
      <c r="B439" s="26">
        <v>989.23564986999997</v>
      </c>
      <c r="C439" s="26">
        <v>988.07234213000004</v>
      </c>
      <c r="D439" s="26">
        <v>987.84228387999997</v>
      </c>
      <c r="E439" s="26">
        <v>988.62795103999997</v>
      </c>
      <c r="F439" s="26">
        <v>987.78344998</v>
      </c>
      <c r="G439" s="26">
        <v>987.67978922999998</v>
      </c>
      <c r="H439" s="26">
        <v>988.00161447999994</v>
      </c>
      <c r="I439" s="26">
        <v>998.76692892999995</v>
      </c>
      <c r="J439" s="26">
        <v>992.7751753</v>
      </c>
      <c r="K439" s="26">
        <v>990.47469785999999</v>
      </c>
      <c r="L439" s="26">
        <v>988.76718916000004</v>
      </c>
      <c r="M439" s="26">
        <v>988.73094983999999</v>
      </c>
      <c r="N439" s="26">
        <v>988.75636564000001</v>
      </c>
      <c r="O439" s="26">
        <v>988.65854078999996</v>
      </c>
      <c r="P439" s="26">
        <v>988.94702615000006</v>
      </c>
      <c r="Q439" s="26">
        <v>988.13809442000002</v>
      </c>
      <c r="R439" s="26">
        <v>992.17316550999999</v>
      </c>
      <c r="S439" s="26">
        <v>988.12879998999995</v>
      </c>
      <c r="T439" s="26">
        <v>990.53625087</v>
      </c>
      <c r="U439" s="26">
        <v>988.87635066999997</v>
      </c>
      <c r="V439" s="26">
        <v>989.52539879000005</v>
      </c>
      <c r="W439" s="26">
        <v>989.03951035</v>
      </c>
      <c r="X439" s="26">
        <v>991.23134545000005</v>
      </c>
      <c r="Y439" s="26">
        <v>988.95877885000004</v>
      </c>
    </row>
    <row r="440" spans="1:25" ht="38.25" outlineLevel="1" x14ac:dyDescent="0.2">
      <c r="A440" s="3" t="s">
        <v>39</v>
      </c>
      <c r="B440" s="26">
        <v>28.5</v>
      </c>
      <c r="C440" s="26">
        <v>28.5</v>
      </c>
      <c r="D440" s="26">
        <v>28.5</v>
      </c>
      <c r="E440" s="26">
        <v>28.5</v>
      </c>
      <c r="F440" s="26">
        <v>28.5</v>
      </c>
      <c r="G440" s="26">
        <v>28.5</v>
      </c>
      <c r="H440" s="26">
        <v>28.5</v>
      </c>
      <c r="I440" s="26">
        <v>28.5</v>
      </c>
      <c r="J440" s="26">
        <v>28.5</v>
      </c>
      <c r="K440" s="26">
        <v>28.5</v>
      </c>
      <c r="L440" s="26">
        <v>28.5</v>
      </c>
      <c r="M440" s="26">
        <v>28.5</v>
      </c>
      <c r="N440" s="26">
        <v>28.5</v>
      </c>
      <c r="O440" s="26">
        <v>28.5</v>
      </c>
      <c r="P440" s="26">
        <v>28.5</v>
      </c>
      <c r="Q440" s="26">
        <v>28.5</v>
      </c>
      <c r="R440" s="26">
        <v>28.5</v>
      </c>
      <c r="S440" s="26">
        <v>28.5</v>
      </c>
      <c r="T440" s="26">
        <v>28.5</v>
      </c>
      <c r="U440" s="26">
        <v>28.5</v>
      </c>
      <c r="V440" s="26">
        <v>28.5</v>
      </c>
      <c r="W440" s="26">
        <v>28.5</v>
      </c>
      <c r="X440" s="26">
        <v>28.5</v>
      </c>
      <c r="Y440" s="26">
        <v>28.5</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2.8987535800000002</v>
      </c>
      <c r="C443" s="26">
        <v>2.8987535800000002</v>
      </c>
      <c r="D443" s="26">
        <v>2.8987535800000002</v>
      </c>
      <c r="E443" s="26">
        <v>2.8987535800000002</v>
      </c>
      <c r="F443" s="26">
        <v>2.8987535800000002</v>
      </c>
      <c r="G443" s="26">
        <v>2.8987535800000002</v>
      </c>
      <c r="H443" s="26">
        <v>2.8987535800000002</v>
      </c>
      <c r="I443" s="26">
        <v>2.8987535800000002</v>
      </c>
      <c r="J443" s="26">
        <v>2.8987535800000002</v>
      </c>
      <c r="K443" s="26">
        <v>2.8987535800000002</v>
      </c>
      <c r="L443" s="26">
        <v>2.8987535800000002</v>
      </c>
      <c r="M443" s="26">
        <v>2.8987535800000002</v>
      </c>
      <c r="N443" s="26">
        <v>2.8987535800000002</v>
      </c>
      <c r="O443" s="26">
        <v>2.8987535800000002</v>
      </c>
      <c r="P443" s="26">
        <v>2.8987535800000002</v>
      </c>
      <c r="Q443" s="26">
        <v>2.8987535800000002</v>
      </c>
      <c r="R443" s="26">
        <v>2.8987535800000002</v>
      </c>
      <c r="S443" s="26">
        <v>2.8987535800000002</v>
      </c>
      <c r="T443" s="26">
        <v>2.8987535800000002</v>
      </c>
      <c r="U443" s="26">
        <v>2.8987535800000002</v>
      </c>
      <c r="V443" s="26">
        <v>2.8987535800000002</v>
      </c>
      <c r="W443" s="26">
        <v>2.8987535800000002</v>
      </c>
      <c r="X443" s="26">
        <v>2.8987535800000002</v>
      </c>
      <c r="Y443" s="26">
        <v>2.8987535800000002</v>
      </c>
    </row>
    <row r="444" spans="1:25" ht="15" thickBot="1" x14ac:dyDescent="0.25">
      <c r="A444" s="14">
        <v>10</v>
      </c>
      <c r="B444" s="70">
        <v>1270.48</v>
      </c>
      <c r="C444" s="70">
        <v>1269.51</v>
      </c>
      <c r="D444" s="70">
        <v>1268.54</v>
      </c>
      <c r="E444" s="70">
        <v>1269.03</v>
      </c>
      <c r="F444" s="70">
        <v>1269.07</v>
      </c>
      <c r="G444" s="70">
        <v>1269.08</v>
      </c>
      <c r="H444" s="70">
        <v>1269.8900000000001</v>
      </c>
      <c r="I444" s="70">
        <v>1270.3499999999999</v>
      </c>
      <c r="J444" s="70">
        <v>1270.08</v>
      </c>
      <c r="K444" s="70">
        <v>1269.57</v>
      </c>
      <c r="L444" s="70">
        <v>1270.08</v>
      </c>
      <c r="M444" s="70">
        <v>1269.83</v>
      </c>
      <c r="N444" s="70">
        <v>1269.81</v>
      </c>
      <c r="O444" s="70">
        <v>1270.3399999999999</v>
      </c>
      <c r="P444" s="70">
        <v>1270.1199999999999</v>
      </c>
      <c r="Q444" s="70">
        <v>1270.33</v>
      </c>
      <c r="R444" s="70">
        <v>1273.58</v>
      </c>
      <c r="S444" s="70">
        <v>1270.43</v>
      </c>
      <c r="T444" s="70">
        <v>1272.73</v>
      </c>
      <c r="U444" s="70">
        <v>1271.27</v>
      </c>
      <c r="V444" s="70">
        <v>1271</v>
      </c>
      <c r="W444" s="70">
        <v>1270.67</v>
      </c>
      <c r="X444" s="70">
        <v>1274.1199999999999</v>
      </c>
      <c r="Y444" s="70">
        <v>1270.7</v>
      </c>
    </row>
    <row r="445" spans="1:25" ht="51" outlineLevel="1" x14ac:dyDescent="0.2">
      <c r="A445" s="54" t="s">
        <v>38</v>
      </c>
      <c r="B445" s="26">
        <v>988.92843835999997</v>
      </c>
      <c r="C445" s="26">
        <v>987.96444268000005</v>
      </c>
      <c r="D445" s="26">
        <v>986.98905510999998</v>
      </c>
      <c r="E445" s="26">
        <v>987.48138948999997</v>
      </c>
      <c r="F445" s="26">
        <v>987.51738608999995</v>
      </c>
      <c r="G445" s="26">
        <v>987.53051327000003</v>
      </c>
      <c r="H445" s="26">
        <v>988.33939695000004</v>
      </c>
      <c r="I445" s="26">
        <v>988.80328253000005</v>
      </c>
      <c r="J445" s="26">
        <v>988.53095943999995</v>
      </c>
      <c r="K445" s="26">
        <v>988.01746086000003</v>
      </c>
      <c r="L445" s="26">
        <v>988.52992972000004</v>
      </c>
      <c r="M445" s="26">
        <v>988.28555898000002</v>
      </c>
      <c r="N445" s="26">
        <v>988.26390047999996</v>
      </c>
      <c r="O445" s="26">
        <v>988.78987740000002</v>
      </c>
      <c r="P445" s="26">
        <v>988.57163746000003</v>
      </c>
      <c r="Q445" s="26">
        <v>988.78208529999995</v>
      </c>
      <c r="R445" s="26">
        <v>992.03609018999998</v>
      </c>
      <c r="S445" s="26">
        <v>988.87974713999995</v>
      </c>
      <c r="T445" s="26">
        <v>991.18297469000004</v>
      </c>
      <c r="U445" s="26">
        <v>989.72145288000002</v>
      </c>
      <c r="V445" s="26">
        <v>989.44811139000001</v>
      </c>
      <c r="W445" s="26">
        <v>989.12080687000002</v>
      </c>
      <c r="X445" s="26">
        <v>992.56957210999997</v>
      </c>
      <c r="Y445" s="26">
        <v>989.15261311999996</v>
      </c>
    </row>
    <row r="446" spans="1:25" ht="38.25" outlineLevel="1" x14ac:dyDescent="0.2">
      <c r="A446" s="3" t="s">
        <v>39</v>
      </c>
      <c r="B446" s="26">
        <v>28.5</v>
      </c>
      <c r="C446" s="26">
        <v>28.5</v>
      </c>
      <c r="D446" s="26">
        <v>28.5</v>
      </c>
      <c r="E446" s="26">
        <v>28.5</v>
      </c>
      <c r="F446" s="26">
        <v>28.5</v>
      </c>
      <c r="G446" s="26">
        <v>28.5</v>
      </c>
      <c r="H446" s="26">
        <v>28.5</v>
      </c>
      <c r="I446" s="26">
        <v>28.5</v>
      </c>
      <c r="J446" s="26">
        <v>28.5</v>
      </c>
      <c r="K446" s="26">
        <v>28.5</v>
      </c>
      <c r="L446" s="26">
        <v>28.5</v>
      </c>
      <c r="M446" s="26">
        <v>28.5</v>
      </c>
      <c r="N446" s="26">
        <v>28.5</v>
      </c>
      <c r="O446" s="26">
        <v>28.5</v>
      </c>
      <c r="P446" s="26">
        <v>28.5</v>
      </c>
      <c r="Q446" s="26">
        <v>28.5</v>
      </c>
      <c r="R446" s="26">
        <v>28.5</v>
      </c>
      <c r="S446" s="26">
        <v>28.5</v>
      </c>
      <c r="T446" s="26">
        <v>28.5</v>
      </c>
      <c r="U446" s="26">
        <v>28.5</v>
      </c>
      <c r="V446" s="26">
        <v>28.5</v>
      </c>
      <c r="W446" s="26">
        <v>28.5</v>
      </c>
      <c r="X446" s="26">
        <v>28.5</v>
      </c>
      <c r="Y446" s="26">
        <v>28.5</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2.8987535800000002</v>
      </c>
      <c r="C449" s="26">
        <v>2.8987535800000002</v>
      </c>
      <c r="D449" s="26">
        <v>2.8987535800000002</v>
      </c>
      <c r="E449" s="26">
        <v>2.8987535800000002</v>
      </c>
      <c r="F449" s="26">
        <v>2.8987535800000002</v>
      </c>
      <c r="G449" s="26">
        <v>2.8987535800000002</v>
      </c>
      <c r="H449" s="26">
        <v>2.8987535800000002</v>
      </c>
      <c r="I449" s="26">
        <v>2.8987535800000002</v>
      </c>
      <c r="J449" s="26">
        <v>2.8987535800000002</v>
      </c>
      <c r="K449" s="26">
        <v>2.8987535800000002</v>
      </c>
      <c r="L449" s="26">
        <v>2.8987535800000002</v>
      </c>
      <c r="M449" s="26">
        <v>2.8987535800000002</v>
      </c>
      <c r="N449" s="26">
        <v>2.8987535800000002</v>
      </c>
      <c r="O449" s="26">
        <v>2.8987535800000002</v>
      </c>
      <c r="P449" s="26">
        <v>2.8987535800000002</v>
      </c>
      <c r="Q449" s="26">
        <v>2.8987535800000002</v>
      </c>
      <c r="R449" s="26">
        <v>2.8987535800000002</v>
      </c>
      <c r="S449" s="26">
        <v>2.8987535800000002</v>
      </c>
      <c r="T449" s="26">
        <v>2.8987535800000002</v>
      </c>
      <c r="U449" s="26">
        <v>2.8987535800000002</v>
      </c>
      <c r="V449" s="26">
        <v>2.8987535800000002</v>
      </c>
      <c r="W449" s="26">
        <v>2.8987535800000002</v>
      </c>
      <c r="X449" s="26">
        <v>2.8987535800000002</v>
      </c>
      <c r="Y449" s="26">
        <v>2.8987535800000002</v>
      </c>
    </row>
    <row r="450" spans="1:25" ht="15" thickBot="1" x14ac:dyDescent="0.25">
      <c r="A450" s="14">
        <v>11</v>
      </c>
      <c r="B450" s="70">
        <v>1270.75</v>
      </c>
      <c r="C450" s="70">
        <v>1270.45</v>
      </c>
      <c r="D450" s="70">
        <v>1268.74</v>
      </c>
      <c r="E450" s="70">
        <v>1269.43</v>
      </c>
      <c r="F450" s="70">
        <v>1270.02</v>
      </c>
      <c r="G450" s="70">
        <v>1270.1400000000001</v>
      </c>
      <c r="H450" s="70">
        <v>1270.21</v>
      </c>
      <c r="I450" s="70">
        <v>1279.25</v>
      </c>
      <c r="J450" s="70">
        <v>1274.93</v>
      </c>
      <c r="K450" s="70">
        <v>1271.32</v>
      </c>
      <c r="L450" s="70">
        <v>1269.8900000000001</v>
      </c>
      <c r="M450" s="70">
        <v>1269.93</v>
      </c>
      <c r="N450" s="70">
        <v>1269.96</v>
      </c>
      <c r="O450" s="70">
        <v>1269.8900000000001</v>
      </c>
      <c r="P450" s="70">
        <v>1270.04</v>
      </c>
      <c r="Q450" s="70">
        <v>1270.55</v>
      </c>
      <c r="R450" s="70">
        <v>1273.97</v>
      </c>
      <c r="S450" s="70">
        <v>1270.95</v>
      </c>
      <c r="T450" s="70">
        <v>1273.32</v>
      </c>
      <c r="U450" s="70">
        <v>1271.57</v>
      </c>
      <c r="V450" s="70">
        <v>1271.55</v>
      </c>
      <c r="W450" s="70">
        <v>1271.49</v>
      </c>
      <c r="X450" s="70">
        <v>1273.69</v>
      </c>
      <c r="Y450" s="70">
        <v>1270.8800000000001</v>
      </c>
    </row>
    <row r="451" spans="1:25" ht="51" outlineLevel="1" x14ac:dyDescent="0.2">
      <c r="A451" s="3" t="s">
        <v>38</v>
      </c>
      <c r="B451" s="26">
        <v>989.19988174000002</v>
      </c>
      <c r="C451" s="26">
        <v>988.89815336000004</v>
      </c>
      <c r="D451" s="26">
        <v>987.19395107000003</v>
      </c>
      <c r="E451" s="26">
        <v>987.87759704999996</v>
      </c>
      <c r="F451" s="26">
        <v>988.46742720999998</v>
      </c>
      <c r="G451" s="26">
        <v>988.59308275000001</v>
      </c>
      <c r="H451" s="26">
        <v>988.66564673000005</v>
      </c>
      <c r="I451" s="26">
        <v>997.7036908</v>
      </c>
      <c r="J451" s="26">
        <v>993.38409139999999</v>
      </c>
      <c r="K451" s="26">
        <v>989.76730855000005</v>
      </c>
      <c r="L451" s="26">
        <v>988.34532111999999</v>
      </c>
      <c r="M451" s="26">
        <v>988.38175596999997</v>
      </c>
      <c r="N451" s="26">
        <v>988.41464468000004</v>
      </c>
      <c r="O451" s="26">
        <v>988.33931318999998</v>
      </c>
      <c r="P451" s="26">
        <v>988.49512686000003</v>
      </c>
      <c r="Q451" s="26">
        <v>989.00543914000002</v>
      </c>
      <c r="R451" s="26">
        <v>992.41941473999998</v>
      </c>
      <c r="S451" s="26">
        <v>989.40119112000002</v>
      </c>
      <c r="T451" s="26">
        <v>991.76894189999996</v>
      </c>
      <c r="U451" s="26">
        <v>990.02462456000001</v>
      </c>
      <c r="V451" s="26">
        <v>990.00132107000002</v>
      </c>
      <c r="W451" s="26">
        <v>989.94077573000004</v>
      </c>
      <c r="X451" s="26">
        <v>992.13954837000006</v>
      </c>
      <c r="Y451" s="26">
        <v>989.32743574999995</v>
      </c>
    </row>
    <row r="452" spans="1:25" ht="38.25" outlineLevel="1" x14ac:dyDescent="0.2">
      <c r="A452" s="3" t="s">
        <v>39</v>
      </c>
      <c r="B452" s="26">
        <v>28.5</v>
      </c>
      <c r="C452" s="26">
        <v>28.5</v>
      </c>
      <c r="D452" s="26">
        <v>28.5</v>
      </c>
      <c r="E452" s="26">
        <v>28.5</v>
      </c>
      <c r="F452" s="26">
        <v>28.5</v>
      </c>
      <c r="G452" s="26">
        <v>28.5</v>
      </c>
      <c r="H452" s="26">
        <v>28.5</v>
      </c>
      <c r="I452" s="26">
        <v>28.5</v>
      </c>
      <c r="J452" s="26">
        <v>28.5</v>
      </c>
      <c r="K452" s="26">
        <v>28.5</v>
      </c>
      <c r="L452" s="26">
        <v>28.5</v>
      </c>
      <c r="M452" s="26">
        <v>28.5</v>
      </c>
      <c r="N452" s="26">
        <v>28.5</v>
      </c>
      <c r="O452" s="26">
        <v>28.5</v>
      </c>
      <c r="P452" s="26">
        <v>28.5</v>
      </c>
      <c r="Q452" s="26">
        <v>28.5</v>
      </c>
      <c r="R452" s="26">
        <v>28.5</v>
      </c>
      <c r="S452" s="26">
        <v>28.5</v>
      </c>
      <c r="T452" s="26">
        <v>28.5</v>
      </c>
      <c r="U452" s="26">
        <v>28.5</v>
      </c>
      <c r="V452" s="26">
        <v>28.5</v>
      </c>
      <c r="W452" s="26">
        <v>28.5</v>
      </c>
      <c r="X452" s="26">
        <v>28.5</v>
      </c>
      <c r="Y452" s="26">
        <v>28.5</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2.8987535800000002</v>
      </c>
      <c r="C455" s="26">
        <v>2.8987535800000002</v>
      </c>
      <c r="D455" s="26">
        <v>2.8987535800000002</v>
      </c>
      <c r="E455" s="26">
        <v>2.8987535800000002</v>
      </c>
      <c r="F455" s="26">
        <v>2.8987535800000002</v>
      </c>
      <c r="G455" s="26">
        <v>2.8987535800000002</v>
      </c>
      <c r="H455" s="26">
        <v>2.8987535800000002</v>
      </c>
      <c r="I455" s="26">
        <v>2.8987535800000002</v>
      </c>
      <c r="J455" s="26">
        <v>2.8987535800000002</v>
      </c>
      <c r="K455" s="26">
        <v>2.8987535800000002</v>
      </c>
      <c r="L455" s="26">
        <v>2.8987535800000002</v>
      </c>
      <c r="M455" s="26">
        <v>2.8987535800000002</v>
      </c>
      <c r="N455" s="26">
        <v>2.8987535800000002</v>
      </c>
      <c r="O455" s="26">
        <v>2.8987535800000002</v>
      </c>
      <c r="P455" s="26">
        <v>2.8987535800000002</v>
      </c>
      <c r="Q455" s="26">
        <v>2.8987535800000002</v>
      </c>
      <c r="R455" s="26">
        <v>2.8987535800000002</v>
      </c>
      <c r="S455" s="26">
        <v>2.8987535800000002</v>
      </c>
      <c r="T455" s="26">
        <v>2.8987535800000002</v>
      </c>
      <c r="U455" s="26">
        <v>2.8987535800000002</v>
      </c>
      <c r="V455" s="26">
        <v>2.8987535800000002</v>
      </c>
      <c r="W455" s="26">
        <v>2.8987535800000002</v>
      </c>
      <c r="X455" s="26">
        <v>2.8987535800000002</v>
      </c>
      <c r="Y455" s="26">
        <v>2.8987535800000002</v>
      </c>
    </row>
    <row r="456" spans="1:25" ht="15" thickBot="1" x14ac:dyDescent="0.25">
      <c r="A456" s="14">
        <v>12</v>
      </c>
      <c r="B456" s="70">
        <v>1270.8699999999999</v>
      </c>
      <c r="C456" s="70">
        <v>1270.54</v>
      </c>
      <c r="D456" s="70">
        <v>1270.31</v>
      </c>
      <c r="E456" s="70">
        <v>1270.1600000000001</v>
      </c>
      <c r="F456" s="70">
        <v>1270.18</v>
      </c>
      <c r="G456" s="70">
        <v>1270.27</v>
      </c>
      <c r="H456" s="70">
        <v>1270.08</v>
      </c>
      <c r="I456" s="70">
        <v>1269.92</v>
      </c>
      <c r="J456" s="70">
        <v>1270.0899999999999</v>
      </c>
      <c r="K456" s="70">
        <v>1269.79</v>
      </c>
      <c r="L456" s="70">
        <v>1270.8</v>
      </c>
      <c r="M456" s="70">
        <v>1271.01</v>
      </c>
      <c r="N456" s="70">
        <v>1270.9000000000001</v>
      </c>
      <c r="O456" s="70">
        <v>1270.9100000000001</v>
      </c>
      <c r="P456" s="70">
        <v>1270.5999999999999</v>
      </c>
      <c r="Q456" s="70">
        <v>1270.82</v>
      </c>
      <c r="R456" s="70">
        <v>1270.8499999999999</v>
      </c>
      <c r="S456" s="70">
        <v>1271.3800000000001</v>
      </c>
      <c r="T456" s="70">
        <v>1271.42</v>
      </c>
      <c r="U456" s="70">
        <v>1271.58</v>
      </c>
      <c r="V456" s="70">
        <v>1281.29</v>
      </c>
      <c r="W456" s="70">
        <v>1271.54</v>
      </c>
      <c r="X456" s="70">
        <v>1272.99</v>
      </c>
      <c r="Y456" s="70">
        <v>1280.54</v>
      </c>
    </row>
    <row r="457" spans="1:25" ht="51" outlineLevel="1" x14ac:dyDescent="0.2">
      <c r="A457" s="54" t="s">
        <v>38</v>
      </c>
      <c r="B457" s="26">
        <v>989.32522141000004</v>
      </c>
      <c r="C457" s="26">
        <v>988.98895981999999</v>
      </c>
      <c r="D457" s="26">
        <v>988.75691257999995</v>
      </c>
      <c r="E457" s="26">
        <v>988.61200581000003</v>
      </c>
      <c r="F457" s="26">
        <v>988.62671542999999</v>
      </c>
      <c r="G457" s="26">
        <v>988.72062978999998</v>
      </c>
      <c r="H457" s="26">
        <v>988.53027882000004</v>
      </c>
      <c r="I457" s="26">
        <v>988.37114879000001</v>
      </c>
      <c r="J457" s="26">
        <v>988.54541756000003</v>
      </c>
      <c r="K457" s="26">
        <v>988.24524989999998</v>
      </c>
      <c r="L457" s="26">
        <v>989.24837836999995</v>
      </c>
      <c r="M457" s="26">
        <v>989.46111917999997</v>
      </c>
      <c r="N457" s="26">
        <v>989.34690849000003</v>
      </c>
      <c r="O457" s="26">
        <v>989.35754700999996</v>
      </c>
      <c r="P457" s="26">
        <v>989.04666500999997</v>
      </c>
      <c r="Q457" s="26">
        <v>989.27133318999995</v>
      </c>
      <c r="R457" s="26">
        <v>989.30379244999995</v>
      </c>
      <c r="S457" s="26">
        <v>989.82902661000003</v>
      </c>
      <c r="T457" s="26">
        <v>989.87236729000006</v>
      </c>
      <c r="U457" s="26">
        <v>990.03213201000005</v>
      </c>
      <c r="V457" s="26">
        <v>999.74265300000002</v>
      </c>
      <c r="W457" s="26">
        <v>989.99224365999999</v>
      </c>
      <c r="X457" s="26">
        <v>991.44505126000001</v>
      </c>
      <c r="Y457" s="26">
        <v>998.98705961999997</v>
      </c>
    </row>
    <row r="458" spans="1:25" ht="38.25" outlineLevel="1" x14ac:dyDescent="0.2">
      <c r="A458" s="3" t="s">
        <v>39</v>
      </c>
      <c r="B458" s="26">
        <v>28.5</v>
      </c>
      <c r="C458" s="26">
        <v>28.5</v>
      </c>
      <c r="D458" s="26">
        <v>28.5</v>
      </c>
      <c r="E458" s="26">
        <v>28.5</v>
      </c>
      <c r="F458" s="26">
        <v>28.5</v>
      </c>
      <c r="G458" s="26">
        <v>28.5</v>
      </c>
      <c r="H458" s="26">
        <v>28.5</v>
      </c>
      <c r="I458" s="26">
        <v>28.5</v>
      </c>
      <c r="J458" s="26">
        <v>28.5</v>
      </c>
      <c r="K458" s="26">
        <v>28.5</v>
      </c>
      <c r="L458" s="26">
        <v>28.5</v>
      </c>
      <c r="M458" s="26">
        <v>28.5</v>
      </c>
      <c r="N458" s="26">
        <v>28.5</v>
      </c>
      <c r="O458" s="26">
        <v>28.5</v>
      </c>
      <c r="P458" s="26">
        <v>28.5</v>
      </c>
      <c r="Q458" s="26">
        <v>28.5</v>
      </c>
      <c r="R458" s="26">
        <v>28.5</v>
      </c>
      <c r="S458" s="26">
        <v>28.5</v>
      </c>
      <c r="T458" s="26">
        <v>28.5</v>
      </c>
      <c r="U458" s="26">
        <v>28.5</v>
      </c>
      <c r="V458" s="26">
        <v>28.5</v>
      </c>
      <c r="W458" s="26">
        <v>28.5</v>
      </c>
      <c r="X458" s="26">
        <v>28.5</v>
      </c>
      <c r="Y458" s="26">
        <v>28.5</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2.8987535800000002</v>
      </c>
      <c r="C461" s="26">
        <v>2.8987535800000002</v>
      </c>
      <c r="D461" s="26">
        <v>2.8987535800000002</v>
      </c>
      <c r="E461" s="26">
        <v>2.8987535800000002</v>
      </c>
      <c r="F461" s="26">
        <v>2.8987535800000002</v>
      </c>
      <c r="G461" s="26">
        <v>2.8987535800000002</v>
      </c>
      <c r="H461" s="26">
        <v>2.8987535800000002</v>
      </c>
      <c r="I461" s="26">
        <v>2.8987535800000002</v>
      </c>
      <c r="J461" s="26">
        <v>2.8987535800000002</v>
      </c>
      <c r="K461" s="26">
        <v>2.8987535800000002</v>
      </c>
      <c r="L461" s="26">
        <v>2.8987535800000002</v>
      </c>
      <c r="M461" s="26">
        <v>2.8987535800000002</v>
      </c>
      <c r="N461" s="26">
        <v>2.8987535800000002</v>
      </c>
      <c r="O461" s="26">
        <v>2.8987535800000002</v>
      </c>
      <c r="P461" s="26">
        <v>2.8987535800000002</v>
      </c>
      <c r="Q461" s="26">
        <v>2.8987535800000002</v>
      </c>
      <c r="R461" s="26">
        <v>2.8987535800000002</v>
      </c>
      <c r="S461" s="26">
        <v>2.8987535800000002</v>
      </c>
      <c r="T461" s="26">
        <v>2.8987535800000002</v>
      </c>
      <c r="U461" s="26">
        <v>2.8987535800000002</v>
      </c>
      <c r="V461" s="26">
        <v>2.8987535800000002</v>
      </c>
      <c r="W461" s="26">
        <v>2.8987535800000002</v>
      </c>
      <c r="X461" s="26">
        <v>2.8987535800000002</v>
      </c>
      <c r="Y461" s="26">
        <v>2.8987535800000002</v>
      </c>
    </row>
    <row r="462" spans="1:25" ht="15" thickBot="1" x14ac:dyDescent="0.25">
      <c r="A462" s="14">
        <v>13</v>
      </c>
      <c r="B462" s="70">
        <v>1277.96</v>
      </c>
      <c r="C462" s="70">
        <v>1277.7</v>
      </c>
      <c r="D462" s="70">
        <v>1273.73</v>
      </c>
      <c r="E462" s="70">
        <v>1276.74</v>
      </c>
      <c r="F462" s="70">
        <v>1268.4000000000001</v>
      </c>
      <c r="G462" s="70">
        <v>1269.26</v>
      </c>
      <c r="H462" s="70">
        <v>1277.0999999999999</v>
      </c>
      <c r="I462" s="70">
        <v>1279.5999999999999</v>
      </c>
      <c r="J462" s="70">
        <v>1282.1500000000001</v>
      </c>
      <c r="K462" s="70">
        <v>1281.3900000000001</v>
      </c>
      <c r="L462" s="70">
        <v>1275.1099999999999</v>
      </c>
      <c r="M462" s="70">
        <v>1280.74</v>
      </c>
      <c r="N462" s="70">
        <v>1270.58</v>
      </c>
      <c r="O462" s="70">
        <v>1270.96</v>
      </c>
      <c r="P462" s="70">
        <v>1270.8900000000001</v>
      </c>
      <c r="Q462" s="70">
        <v>1270.79</v>
      </c>
      <c r="R462" s="70">
        <v>1270.96</v>
      </c>
      <c r="S462" s="70">
        <v>1271.1400000000001</v>
      </c>
      <c r="T462" s="70">
        <v>1271.3399999999999</v>
      </c>
      <c r="U462" s="70">
        <v>1271.1500000000001</v>
      </c>
      <c r="V462" s="70">
        <v>1271.3399999999999</v>
      </c>
      <c r="W462" s="70">
        <v>1271.32</v>
      </c>
      <c r="X462" s="70">
        <v>1271.02</v>
      </c>
      <c r="Y462" s="70">
        <v>1270.94</v>
      </c>
    </row>
    <row r="463" spans="1:25" ht="51" outlineLevel="1" x14ac:dyDescent="0.2">
      <c r="A463" s="3" t="s">
        <v>38</v>
      </c>
      <c r="B463" s="26">
        <v>996.41128661000005</v>
      </c>
      <c r="C463" s="26">
        <v>996.15257471999996</v>
      </c>
      <c r="D463" s="26">
        <v>992.17899127999999</v>
      </c>
      <c r="E463" s="26">
        <v>995.18849531000001</v>
      </c>
      <c r="F463" s="26">
        <v>986.84694003000004</v>
      </c>
      <c r="G463" s="26">
        <v>987.71027447999995</v>
      </c>
      <c r="H463" s="26">
        <v>995.55344917000002</v>
      </c>
      <c r="I463" s="26">
        <v>998.04956273000005</v>
      </c>
      <c r="J463" s="26">
        <v>1000.60537259</v>
      </c>
      <c r="K463" s="26">
        <v>999.84556768000004</v>
      </c>
      <c r="L463" s="26">
        <v>993.56329257000004</v>
      </c>
      <c r="M463" s="26">
        <v>999.19352756000001</v>
      </c>
      <c r="N463" s="26">
        <v>989.02820111999995</v>
      </c>
      <c r="O463" s="26">
        <v>989.41422279000005</v>
      </c>
      <c r="P463" s="26">
        <v>989.34010809999995</v>
      </c>
      <c r="Q463" s="26">
        <v>989.24174774000005</v>
      </c>
      <c r="R463" s="26">
        <v>989.41551085000003</v>
      </c>
      <c r="S463" s="26">
        <v>989.58964217000005</v>
      </c>
      <c r="T463" s="26">
        <v>989.79187471</v>
      </c>
      <c r="U463" s="26">
        <v>989.60404473000006</v>
      </c>
      <c r="V463" s="26">
        <v>989.79592563000006</v>
      </c>
      <c r="W463" s="26">
        <v>989.76780561999999</v>
      </c>
      <c r="X463" s="26">
        <v>989.47181496999997</v>
      </c>
      <c r="Y463" s="26">
        <v>989.39418690000002</v>
      </c>
    </row>
    <row r="464" spans="1:25" ht="38.25" outlineLevel="1" x14ac:dyDescent="0.2">
      <c r="A464" s="3" t="s">
        <v>39</v>
      </c>
      <c r="B464" s="26">
        <v>28.5</v>
      </c>
      <c r="C464" s="26">
        <v>28.5</v>
      </c>
      <c r="D464" s="26">
        <v>28.5</v>
      </c>
      <c r="E464" s="26">
        <v>28.5</v>
      </c>
      <c r="F464" s="26">
        <v>28.5</v>
      </c>
      <c r="G464" s="26">
        <v>28.5</v>
      </c>
      <c r="H464" s="26">
        <v>28.5</v>
      </c>
      <c r="I464" s="26">
        <v>28.5</v>
      </c>
      <c r="J464" s="26">
        <v>28.5</v>
      </c>
      <c r="K464" s="26">
        <v>28.5</v>
      </c>
      <c r="L464" s="26">
        <v>28.5</v>
      </c>
      <c r="M464" s="26">
        <v>28.5</v>
      </c>
      <c r="N464" s="26">
        <v>28.5</v>
      </c>
      <c r="O464" s="26">
        <v>28.5</v>
      </c>
      <c r="P464" s="26">
        <v>28.5</v>
      </c>
      <c r="Q464" s="26">
        <v>28.5</v>
      </c>
      <c r="R464" s="26">
        <v>28.5</v>
      </c>
      <c r="S464" s="26">
        <v>28.5</v>
      </c>
      <c r="T464" s="26">
        <v>28.5</v>
      </c>
      <c r="U464" s="26">
        <v>28.5</v>
      </c>
      <c r="V464" s="26">
        <v>28.5</v>
      </c>
      <c r="W464" s="26">
        <v>28.5</v>
      </c>
      <c r="X464" s="26">
        <v>28.5</v>
      </c>
      <c r="Y464" s="26">
        <v>28.5</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2.8987535800000002</v>
      </c>
      <c r="C467" s="26">
        <v>2.8987535800000002</v>
      </c>
      <c r="D467" s="26">
        <v>2.8987535800000002</v>
      </c>
      <c r="E467" s="26">
        <v>2.8987535800000002</v>
      </c>
      <c r="F467" s="26">
        <v>2.8987535800000002</v>
      </c>
      <c r="G467" s="26">
        <v>2.8987535800000002</v>
      </c>
      <c r="H467" s="26">
        <v>2.8987535800000002</v>
      </c>
      <c r="I467" s="26">
        <v>2.8987535800000002</v>
      </c>
      <c r="J467" s="26">
        <v>2.8987535800000002</v>
      </c>
      <c r="K467" s="26">
        <v>2.8987535800000002</v>
      </c>
      <c r="L467" s="26">
        <v>2.8987535800000002</v>
      </c>
      <c r="M467" s="26">
        <v>2.8987535800000002</v>
      </c>
      <c r="N467" s="26">
        <v>2.8987535800000002</v>
      </c>
      <c r="O467" s="26">
        <v>2.8987535800000002</v>
      </c>
      <c r="P467" s="26">
        <v>2.8987535800000002</v>
      </c>
      <c r="Q467" s="26">
        <v>2.8987535800000002</v>
      </c>
      <c r="R467" s="26">
        <v>2.8987535800000002</v>
      </c>
      <c r="S467" s="26">
        <v>2.8987535800000002</v>
      </c>
      <c r="T467" s="26">
        <v>2.8987535800000002</v>
      </c>
      <c r="U467" s="26">
        <v>2.8987535800000002</v>
      </c>
      <c r="V467" s="26">
        <v>2.8987535800000002</v>
      </c>
      <c r="W467" s="26">
        <v>2.8987535800000002</v>
      </c>
      <c r="X467" s="26">
        <v>2.8987535800000002</v>
      </c>
      <c r="Y467" s="26">
        <v>2.8987535800000002</v>
      </c>
    </row>
    <row r="468" spans="1:25" ht="15" thickBot="1" x14ac:dyDescent="0.25">
      <c r="A468" s="14">
        <v>14</v>
      </c>
      <c r="B468" s="70">
        <v>1270.29</v>
      </c>
      <c r="C468" s="70">
        <v>1269.95</v>
      </c>
      <c r="D468" s="70">
        <v>1269.67</v>
      </c>
      <c r="E468" s="70">
        <v>1268.92</v>
      </c>
      <c r="F468" s="70">
        <v>1269.52</v>
      </c>
      <c r="G468" s="70">
        <v>1269.48</v>
      </c>
      <c r="H468" s="70">
        <v>1269.3699999999999</v>
      </c>
      <c r="I468" s="70">
        <v>1281.1099999999999</v>
      </c>
      <c r="J468" s="70">
        <v>1275.32</v>
      </c>
      <c r="K468" s="70">
        <v>1272.46</v>
      </c>
      <c r="L468" s="70">
        <v>1270.56</v>
      </c>
      <c r="M468" s="70">
        <v>1270.49</v>
      </c>
      <c r="N468" s="70">
        <v>1270.57</v>
      </c>
      <c r="O468" s="70">
        <v>1270.53</v>
      </c>
      <c r="P468" s="70">
        <v>1270.5899999999999</v>
      </c>
      <c r="Q468" s="70">
        <v>1270.54</v>
      </c>
      <c r="R468" s="70">
        <v>1273.4000000000001</v>
      </c>
      <c r="S468" s="70">
        <v>1270.6099999999999</v>
      </c>
      <c r="T468" s="70">
        <v>1273.1300000000001</v>
      </c>
      <c r="U468" s="70">
        <v>1271.0999999999999</v>
      </c>
      <c r="V468" s="70">
        <v>1270.83</v>
      </c>
      <c r="W468" s="70">
        <v>1270.96</v>
      </c>
      <c r="X468" s="70">
        <v>1273.54</v>
      </c>
      <c r="Y468" s="70">
        <v>1270.6400000000001</v>
      </c>
    </row>
    <row r="469" spans="1:25" ht="51" outlineLevel="1" x14ac:dyDescent="0.2">
      <c r="A469" s="54" t="s">
        <v>38</v>
      </c>
      <c r="B469" s="26">
        <v>988.74241559999996</v>
      </c>
      <c r="C469" s="26">
        <v>988.40554422000002</v>
      </c>
      <c r="D469" s="26">
        <v>988.1240292</v>
      </c>
      <c r="E469" s="26">
        <v>987.36809225000002</v>
      </c>
      <c r="F469" s="26">
        <v>987.97472821999997</v>
      </c>
      <c r="G469" s="26">
        <v>987.92887922</v>
      </c>
      <c r="H469" s="26">
        <v>987.81747794</v>
      </c>
      <c r="I469" s="26">
        <v>999.55993792000004</v>
      </c>
      <c r="J469" s="26">
        <v>993.76924876999999</v>
      </c>
      <c r="K469" s="26">
        <v>990.91506083000002</v>
      </c>
      <c r="L469" s="26">
        <v>989.00752892000003</v>
      </c>
      <c r="M469" s="26">
        <v>988.94419540000001</v>
      </c>
      <c r="N469" s="26">
        <v>989.02150070000005</v>
      </c>
      <c r="O469" s="26">
        <v>988.98510926999995</v>
      </c>
      <c r="P469" s="26">
        <v>989.04053695000005</v>
      </c>
      <c r="Q469" s="26">
        <v>988.99255327000003</v>
      </c>
      <c r="R469" s="26">
        <v>991.85471928000004</v>
      </c>
      <c r="S469" s="26">
        <v>989.06295848000002</v>
      </c>
      <c r="T469" s="26">
        <v>991.57744660000003</v>
      </c>
      <c r="U469" s="26">
        <v>989.55014358999995</v>
      </c>
      <c r="V469" s="26">
        <v>989.28491487999997</v>
      </c>
      <c r="W469" s="26">
        <v>989.41325936999999</v>
      </c>
      <c r="X469" s="26">
        <v>991.99514981000004</v>
      </c>
      <c r="Y469" s="26">
        <v>989.09325494999996</v>
      </c>
    </row>
    <row r="470" spans="1:25" ht="38.25" outlineLevel="1" x14ac:dyDescent="0.2">
      <c r="A470" s="3" t="s">
        <v>39</v>
      </c>
      <c r="B470" s="26">
        <v>28.5</v>
      </c>
      <c r="C470" s="26">
        <v>28.5</v>
      </c>
      <c r="D470" s="26">
        <v>28.5</v>
      </c>
      <c r="E470" s="26">
        <v>28.5</v>
      </c>
      <c r="F470" s="26">
        <v>28.5</v>
      </c>
      <c r="G470" s="26">
        <v>28.5</v>
      </c>
      <c r="H470" s="26">
        <v>28.5</v>
      </c>
      <c r="I470" s="26">
        <v>28.5</v>
      </c>
      <c r="J470" s="26">
        <v>28.5</v>
      </c>
      <c r="K470" s="26">
        <v>28.5</v>
      </c>
      <c r="L470" s="26">
        <v>28.5</v>
      </c>
      <c r="M470" s="26">
        <v>28.5</v>
      </c>
      <c r="N470" s="26">
        <v>28.5</v>
      </c>
      <c r="O470" s="26">
        <v>28.5</v>
      </c>
      <c r="P470" s="26">
        <v>28.5</v>
      </c>
      <c r="Q470" s="26">
        <v>28.5</v>
      </c>
      <c r="R470" s="26">
        <v>28.5</v>
      </c>
      <c r="S470" s="26">
        <v>28.5</v>
      </c>
      <c r="T470" s="26">
        <v>28.5</v>
      </c>
      <c r="U470" s="26">
        <v>28.5</v>
      </c>
      <c r="V470" s="26">
        <v>28.5</v>
      </c>
      <c r="W470" s="26">
        <v>28.5</v>
      </c>
      <c r="X470" s="26">
        <v>28.5</v>
      </c>
      <c r="Y470" s="26">
        <v>28.5</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2.8987535800000002</v>
      </c>
      <c r="C473" s="26">
        <v>2.8987535800000002</v>
      </c>
      <c r="D473" s="26">
        <v>2.8987535800000002</v>
      </c>
      <c r="E473" s="26">
        <v>2.8987535800000002</v>
      </c>
      <c r="F473" s="26">
        <v>2.8987535800000002</v>
      </c>
      <c r="G473" s="26">
        <v>2.8987535800000002</v>
      </c>
      <c r="H473" s="26">
        <v>2.8987535800000002</v>
      </c>
      <c r="I473" s="26">
        <v>2.8987535800000002</v>
      </c>
      <c r="J473" s="26">
        <v>2.8987535800000002</v>
      </c>
      <c r="K473" s="26">
        <v>2.8987535800000002</v>
      </c>
      <c r="L473" s="26">
        <v>2.8987535800000002</v>
      </c>
      <c r="M473" s="26">
        <v>2.8987535800000002</v>
      </c>
      <c r="N473" s="26">
        <v>2.8987535800000002</v>
      </c>
      <c r="O473" s="26">
        <v>2.8987535800000002</v>
      </c>
      <c r="P473" s="26">
        <v>2.8987535800000002</v>
      </c>
      <c r="Q473" s="26">
        <v>2.8987535800000002</v>
      </c>
      <c r="R473" s="26">
        <v>2.8987535800000002</v>
      </c>
      <c r="S473" s="26">
        <v>2.8987535800000002</v>
      </c>
      <c r="T473" s="26">
        <v>2.8987535800000002</v>
      </c>
      <c r="U473" s="26">
        <v>2.8987535800000002</v>
      </c>
      <c r="V473" s="26">
        <v>2.8987535800000002</v>
      </c>
      <c r="W473" s="26">
        <v>2.8987535800000002</v>
      </c>
      <c r="X473" s="26">
        <v>2.8987535800000002</v>
      </c>
      <c r="Y473" s="26">
        <v>2.8987535800000002</v>
      </c>
    </row>
    <row r="474" spans="1:25" ht="15" thickBot="1" x14ac:dyDescent="0.25">
      <c r="A474" s="14">
        <v>15</v>
      </c>
      <c r="B474" s="70">
        <v>1270.27</v>
      </c>
      <c r="C474" s="70">
        <v>1269.8499999999999</v>
      </c>
      <c r="D474" s="70">
        <v>1255.73</v>
      </c>
      <c r="E474" s="70">
        <v>1254.5</v>
      </c>
      <c r="F474" s="70">
        <v>1253.68</v>
      </c>
      <c r="G474" s="70">
        <v>1254.1400000000001</v>
      </c>
      <c r="H474" s="70">
        <v>1253.3399999999999</v>
      </c>
      <c r="I474" s="70">
        <v>1265.51</v>
      </c>
      <c r="J474" s="70">
        <v>1274.8399999999999</v>
      </c>
      <c r="K474" s="70">
        <v>1271.73</v>
      </c>
      <c r="L474" s="70">
        <v>1269.58</v>
      </c>
      <c r="M474" s="70">
        <v>1270.24</v>
      </c>
      <c r="N474" s="70">
        <v>1269.0899999999999</v>
      </c>
      <c r="O474" s="70">
        <v>1269.58</v>
      </c>
      <c r="P474" s="70">
        <v>1269.69</v>
      </c>
      <c r="Q474" s="70">
        <v>1266.5999999999999</v>
      </c>
      <c r="R474" s="70">
        <v>1272.45</v>
      </c>
      <c r="S474" s="70">
        <v>1255.53</v>
      </c>
      <c r="T474" s="70">
        <v>1272.03</v>
      </c>
      <c r="U474" s="70">
        <v>1270.24</v>
      </c>
      <c r="V474" s="70">
        <v>1270.26</v>
      </c>
      <c r="W474" s="70">
        <v>1270.8</v>
      </c>
      <c r="X474" s="70">
        <v>1273.24</v>
      </c>
      <c r="Y474" s="70">
        <v>1270.52</v>
      </c>
    </row>
    <row r="475" spans="1:25" ht="51" outlineLevel="1" x14ac:dyDescent="0.2">
      <c r="A475" s="3" t="s">
        <v>38</v>
      </c>
      <c r="B475" s="26">
        <v>988.71673104000001</v>
      </c>
      <c r="C475" s="26">
        <v>988.29950812000004</v>
      </c>
      <c r="D475" s="26">
        <v>974.18153214999995</v>
      </c>
      <c r="E475" s="26">
        <v>972.95530013999996</v>
      </c>
      <c r="F475" s="26">
        <v>972.13288205000003</v>
      </c>
      <c r="G475" s="26">
        <v>972.59482744000002</v>
      </c>
      <c r="H475" s="26">
        <v>971.78824992</v>
      </c>
      <c r="I475" s="26">
        <v>983.95843356</v>
      </c>
      <c r="J475" s="26">
        <v>993.28637316000004</v>
      </c>
      <c r="K475" s="26">
        <v>990.17643539999995</v>
      </c>
      <c r="L475" s="26">
        <v>988.02667059999999</v>
      </c>
      <c r="M475" s="26">
        <v>988.69504966</v>
      </c>
      <c r="N475" s="26">
        <v>987.53908273000002</v>
      </c>
      <c r="O475" s="26">
        <v>988.03320984000004</v>
      </c>
      <c r="P475" s="26">
        <v>988.13986451000005</v>
      </c>
      <c r="Q475" s="26">
        <v>985.05132580999998</v>
      </c>
      <c r="R475" s="26">
        <v>990.90060842000003</v>
      </c>
      <c r="S475" s="26">
        <v>973.98624089999998</v>
      </c>
      <c r="T475" s="26">
        <v>990.48100952000004</v>
      </c>
      <c r="U475" s="26">
        <v>988.69148074999998</v>
      </c>
      <c r="V475" s="26">
        <v>988.71259564000002</v>
      </c>
      <c r="W475" s="26">
        <v>989.25301937999996</v>
      </c>
      <c r="X475" s="26">
        <v>991.68724322000003</v>
      </c>
      <c r="Y475" s="26">
        <v>988.96744779000005</v>
      </c>
    </row>
    <row r="476" spans="1:25" ht="38.25" outlineLevel="1" x14ac:dyDescent="0.2">
      <c r="A476" s="3" t="s">
        <v>39</v>
      </c>
      <c r="B476" s="26">
        <v>28.5</v>
      </c>
      <c r="C476" s="26">
        <v>28.5</v>
      </c>
      <c r="D476" s="26">
        <v>28.5</v>
      </c>
      <c r="E476" s="26">
        <v>28.5</v>
      </c>
      <c r="F476" s="26">
        <v>28.5</v>
      </c>
      <c r="G476" s="26">
        <v>28.5</v>
      </c>
      <c r="H476" s="26">
        <v>28.5</v>
      </c>
      <c r="I476" s="26">
        <v>28.5</v>
      </c>
      <c r="J476" s="26">
        <v>28.5</v>
      </c>
      <c r="K476" s="26">
        <v>28.5</v>
      </c>
      <c r="L476" s="26">
        <v>28.5</v>
      </c>
      <c r="M476" s="26">
        <v>28.5</v>
      </c>
      <c r="N476" s="26">
        <v>28.5</v>
      </c>
      <c r="O476" s="26">
        <v>28.5</v>
      </c>
      <c r="P476" s="26">
        <v>28.5</v>
      </c>
      <c r="Q476" s="26">
        <v>28.5</v>
      </c>
      <c r="R476" s="26">
        <v>28.5</v>
      </c>
      <c r="S476" s="26">
        <v>28.5</v>
      </c>
      <c r="T476" s="26">
        <v>28.5</v>
      </c>
      <c r="U476" s="26">
        <v>28.5</v>
      </c>
      <c r="V476" s="26">
        <v>28.5</v>
      </c>
      <c r="W476" s="26">
        <v>28.5</v>
      </c>
      <c r="X476" s="26">
        <v>28.5</v>
      </c>
      <c r="Y476" s="26">
        <v>28.5</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2.8987535800000002</v>
      </c>
      <c r="C479" s="26">
        <v>2.8987535800000002</v>
      </c>
      <c r="D479" s="26">
        <v>2.8987535800000002</v>
      </c>
      <c r="E479" s="26">
        <v>2.8987535800000002</v>
      </c>
      <c r="F479" s="26">
        <v>2.8987535800000002</v>
      </c>
      <c r="G479" s="26">
        <v>2.8987535800000002</v>
      </c>
      <c r="H479" s="26">
        <v>2.8987535800000002</v>
      </c>
      <c r="I479" s="26">
        <v>2.8987535800000002</v>
      </c>
      <c r="J479" s="26">
        <v>2.8987535800000002</v>
      </c>
      <c r="K479" s="26">
        <v>2.8987535800000002</v>
      </c>
      <c r="L479" s="26">
        <v>2.8987535800000002</v>
      </c>
      <c r="M479" s="26">
        <v>2.8987535800000002</v>
      </c>
      <c r="N479" s="26">
        <v>2.8987535800000002</v>
      </c>
      <c r="O479" s="26">
        <v>2.8987535800000002</v>
      </c>
      <c r="P479" s="26">
        <v>2.8987535800000002</v>
      </c>
      <c r="Q479" s="26">
        <v>2.8987535800000002</v>
      </c>
      <c r="R479" s="26">
        <v>2.8987535800000002</v>
      </c>
      <c r="S479" s="26">
        <v>2.8987535800000002</v>
      </c>
      <c r="T479" s="26">
        <v>2.8987535800000002</v>
      </c>
      <c r="U479" s="26">
        <v>2.8987535800000002</v>
      </c>
      <c r="V479" s="26">
        <v>2.8987535800000002</v>
      </c>
      <c r="W479" s="26">
        <v>2.8987535800000002</v>
      </c>
      <c r="X479" s="26">
        <v>2.8987535800000002</v>
      </c>
      <c r="Y479" s="26">
        <v>2.8987535800000002</v>
      </c>
    </row>
    <row r="480" spans="1:25" ht="15" thickBot="1" x14ac:dyDescent="0.25">
      <c r="A480" s="14">
        <v>16</v>
      </c>
      <c r="B480" s="70">
        <v>1270.5</v>
      </c>
      <c r="C480" s="70">
        <v>1269.8599999999999</v>
      </c>
      <c r="D480" s="70">
        <v>1269.5999999999999</v>
      </c>
      <c r="E480" s="70">
        <v>1269.5999999999999</v>
      </c>
      <c r="F480" s="70">
        <v>1269.3399999999999</v>
      </c>
      <c r="G480" s="70">
        <v>1269.49</v>
      </c>
      <c r="H480" s="70">
        <v>1269.6099999999999</v>
      </c>
      <c r="I480" s="70">
        <v>1279.57</v>
      </c>
      <c r="J480" s="70">
        <v>1276.23</v>
      </c>
      <c r="K480" s="70">
        <v>1272.92</v>
      </c>
      <c r="L480" s="70">
        <v>1270.8</v>
      </c>
      <c r="M480" s="70">
        <v>1271.17</v>
      </c>
      <c r="N480" s="70">
        <v>1270.77</v>
      </c>
      <c r="O480" s="70">
        <v>1270.3599999999999</v>
      </c>
      <c r="P480" s="70">
        <v>1270.44</v>
      </c>
      <c r="Q480" s="70">
        <v>1270.48</v>
      </c>
      <c r="R480" s="70">
        <v>1273.48</v>
      </c>
      <c r="S480" s="70">
        <v>1270.6400000000001</v>
      </c>
      <c r="T480" s="70">
        <v>1273.0899999999999</v>
      </c>
      <c r="U480" s="70">
        <v>1271.28</v>
      </c>
      <c r="V480" s="70">
        <v>1271.21</v>
      </c>
      <c r="W480" s="70">
        <v>1273.1400000000001</v>
      </c>
      <c r="X480" s="70">
        <v>1273.3399999999999</v>
      </c>
      <c r="Y480" s="70">
        <v>1271.1300000000001</v>
      </c>
    </row>
    <row r="481" spans="1:25" ht="51" outlineLevel="1" x14ac:dyDescent="0.2">
      <c r="A481" s="54" t="s">
        <v>38</v>
      </c>
      <c r="B481" s="26">
        <v>988.94759859999999</v>
      </c>
      <c r="C481" s="26">
        <v>988.31549342000005</v>
      </c>
      <c r="D481" s="26">
        <v>988.05454097999996</v>
      </c>
      <c r="E481" s="26">
        <v>988.04909051000004</v>
      </c>
      <c r="F481" s="26">
        <v>987.79045444999997</v>
      </c>
      <c r="G481" s="26">
        <v>987.93973740000001</v>
      </c>
      <c r="H481" s="26">
        <v>988.05838108</v>
      </c>
      <c r="I481" s="26">
        <v>998.01667855999995</v>
      </c>
      <c r="J481" s="26">
        <v>994.68173192999996</v>
      </c>
      <c r="K481" s="26">
        <v>991.37317136000001</v>
      </c>
      <c r="L481" s="26">
        <v>989.25162690000002</v>
      </c>
      <c r="M481" s="26">
        <v>989.61820194999996</v>
      </c>
      <c r="N481" s="26">
        <v>989.22464193999997</v>
      </c>
      <c r="O481" s="26">
        <v>988.81093765000003</v>
      </c>
      <c r="P481" s="26">
        <v>988.89540887999999</v>
      </c>
      <c r="Q481" s="26">
        <v>988.93388417000006</v>
      </c>
      <c r="R481" s="26">
        <v>991.93217238</v>
      </c>
      <c r="S481" s="26">
        <v>989.08779690999995</v>
      </c>
      <c r="T481" s="26">
        <v>991.54621267000005</v>
      </c>
      <c r="U481" s="26">
        <v>989.73479089</v>
      </c>
      <c r="V481" s="26">
        <v>989.66459056999997</v>
      </c>
      <c r="W481" s="26">
        <v>991.58830868999996</v>
      </c>
      <c r="X481" s="26">
        <v>991.79435439999997</v>
      </c>
      <c r="Y481" s="26">
        <v>989.58039835</v>
      </c>
    </row>
    <row r="482" spans="1:25" ht="38.25" outlineLevel="1" x14ac:dyDescent="0.2">
      <c r="A482" s="3" t="s">
        <v>39</v>
      </c>
      <c r="B482" s="26">
        <v>28.5</v>
      </c>
      <c r="C482" s="26">
        <v>28.5</v>
      </c>
      <c r="D482" s="26">
        <v>28.5</v>
      </c>
      <c r="E482" s="26">
        <v>28.5</v>
      </c>
      <c r="F482" s="26">
        <v>28.5</v>
      </c>
      <c r="G482" s="26">
        <v>28.5</v>
      </c>
      <c r="H482" s="26">
        <v>28.5</v>
      </c>
      <c r="I482" s="26">
        <v>28.5</v>
      </c>
      <c r="J482" s="26">
        <v>28.5</v>
      </c>
      <c r="K482" s="26">
        <v>28.5</v>
      </c>
      <c r="L482" s="26">
        <v>28.5</v>
      </c>
      <c r="M482" s="26">
        <v>28.5</v>
      </c>
      <c r="N482" s="26">
        <v>28.5</v>
      </c>
      <c r="O482" s="26">
        <v>28.5</v>
      </c>
      <c r="P482" s="26">
        <v>28.5</v>
      </c>
      <c r="Q482" s="26">
        <v>28.5</v>
      </c>
      <c r="R482" s="26">
        <v>28.5</v>
      </c>
      <c r="S482" s="26">
        <v>28.5</v>
      </c>
      <c r="T482" s="26">
        <v>28.5</v>
      </c>
      <c r="U482" s="26">
        <v>28.5</v>
      </c>
      <c r="V482" s="26">
        <v>28.5</v>
      </c>
      <c r="W482" s="26">
        <v>28.5</v>
      </c>
      <c r="X482" s="26">
        <v>28.5</v>
      </c>
      <c r="Y482" s="26">
        <v>28.5</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2.8987535800000002</v>
      </c>
      <c r="C485" s="26">
        <v>2.8987535800000002</v>
      </c>
      <c r="D485" s="26">
        <v>2.8987535800000002</v>
      </c>
      <c r="E485" s="26">
        <v>2.8987535800000002</v>
      </c>
      <c r="F485" s="26">
        <v>2.8987535800000002</v>
      </c>
      <c r="G485" s="26">
        <v>2.8987535800000002</v>
      </c>
      <c r="H485" s="26">
        <v>2.8987535800000002</v>
      </c>
      <c r="I485" s="26">
        <v>2.8987535800000002</v>
      </c>
      <c r="J485" s="26">
        <v>2.8987535800000002</v>
      </c>
      <c r="K485" s="26">
        <v>2.8987535800000002</v>
      </c>
      <c r="L485" s="26">
        <v>2.8987535800000002</v>
      </c>
      <c r="M485" s="26">
        <v>2.8987535800000002</v>
      </c>
      <c r="N485" s="26">
        <v>2.8987535800000002</v>
      </c>
      <c r="O485" s="26">
        <v>2.8987535800000002</v>
      </c>
      <c r="P485" s="26">
        <v>2.8987535800000002</v>
      </c>
      <c r="Q485" s="26">
        <v>2.8987535800000002</v>
      </c>
      <c r="R485" s="26">
        <v>2.8987535800000002</v>
      </c>
      <c r="S485" s="26">
        <v>2.8987535800000002</v>
      </c>
      <c r="T485" s="26">
        <v>2.8987535800000002</v>
      </c>
      <c r="U485" s="26">
        <v>2.8987535800000002</v>
      </c>
      <c r="V485" s="26">
        <v>2.8987535800000002</v>
      </c>
      <c r="W485" s="26">
        <v>2.8987535800000002</v>
      </c>
      <c r="X485" s="26">
        <v>2.8987535800000002</v>
      </c>
      <c r="Y485" s="26">
        <v>2.8987535800000002</v>
      </c>
    </row>
    <row r="486" spans="1:25" ht="15" thickBot="1" x14ac:dyDescent="0.25">
      <c r="A486" s="14">
        <v>17</v>
      </c>
      <c r="B486" s="70">
        <v>1270.51</v>
      </c>
      <c r="C486" s="70">
        <v>1270.07</v>
      </c>
      <c r="D486" s="70">
        <v>1269.8599999999999</v>
      </c>
      <c r="E486" s="70">
        <v>1269.79</v>
      </c>
      <c r="F486" s="70">
        <v>1269.72</v>
      </c>
      <c r="G486" s="70">
        <v>1269.67</v>
      </c>
      <c r="H486" s="70">
        <v>1269.76</v>
      </c>
      <c r="I486" s="70">
        <v>1278.99</v>
      </c>
      <c r="J486" s="70">
        <v>1275.1300000000001</v>
      </c>
      <c r="K486" s="70">
        <v>1272.3699999999999</v>
      </c>
      <c r="L486" s="70">
        <v>1271.0999999999999</v>
      </c>
      <c r="M486" s="70">
        <v>1271.25</v>
      </c>
      <c r="N486" s="70">
        <v>1271.24</v>
      </c>
      <c r="O486" s="70">
        <v>1271.26</v>
      </c>
      <c r="P486" s="70">
        <v>1271.57</v>
      </c>
      <c r="Q486" s="70">
        <v>1271.27</v>
      </c>
      <c r="R486" s="70">
        <v>1270.9000000000001</v>
      </c>
      <c r="S486" s="70">
        <v>1268.6099999999999</v>
      </c>
      <c r="T486" s="70">
        <v>1270.9000000000001</v>
      </c>
      <c r="U486" s="70">
        <v>1270.7</v>
      </c>
      <c r="V486" s="70">
        <v>1270.31</v>
      </c>
      <c r="W486" s="70">
        <v>1273.05</v>
      </c>
      <c r="X486" s="70">
        <v>1273.56</v>
      </c>
      <c r="Y486" s="70">
        <v>1270.9000000000001</v>
      </c>
    </row>
    <row r="487" spans="1:25" ht="51" outlineLevel="1" x14ac:dyDescent="0.2">
      <c r="A487" s="3" t="s">
        <v>38</v>
      </c>
      <c r="B487" s="26">
        <v>988.96055706000004</v>
      </c>
      <c r="C487" s="26">
        <v>988.52445826999997</v>
      </c>
      <c r="D487" s="26">
        <v>988.30986899000004</v>
      </c>
      <c r="E487" s="26">
        <v>988.23735211999997</v>
      </c>
      <c r="F487" s="26">
        <v>988.17065430000002</v>
      </c>
      <c r="G487" s="26">
        <v>988.12389793</v>
      </c>
      <c r="H487" s="26">
        <v>988.21558017999996</v>
      </c>
      <c r="I487" s="26">
        <v>997.44503812000005</v>
      </c>
      <c r="J487" s="26">
        <v>993.58278204999999</v>
      </c>
      <c r="K487" s="26">
        <v>990.82192966000002</v>
      </c>
      <c r="L487" s="26">
        <v>989.54813240999999</v>
      </c>
      <c r="M487" s="26">
        <v>989.70014762000005</v>
      </c>
      <c r="N487" s="26">
        <v>989.68663959000003</v>
      </c>
      <c r="O487" s="26">
        <v>989.71345085999997</v>
      </c>
      <c r="P487" s="26">
        <v>990.01937724000004</v>
      </c>
      <c r="Q487" s="26">
        <v>989.71879822999995</v>
      </c>
      <c r="R487" s="26">
        <v>989.35581094999998</v>
      </c>
      <c r="S487" s="26">
        <v>987.05768874</v>
      </c>
      <c r="T487" s="26">
        <v>989.34831729999996</v>
      </c>
      <c r="U487" s="26">
        <v>989.15312489999997</v>
      </c>
      <c r="V487" s="26">
        <v>988.76075877000005</v>
      </c>
      <c r="W487" s="26">
        <v>991.50115000000005</v>
      </c>
      <c r="X487" s="26">
        <v>992.01515042999995</v>
      </c>
      <c r="Y487" s="26">
        <v>989.35088282000004</v>
      </c>
    </row>
    <row r="488" spans="1:25" ht="38.25" outlineLevel="1" x14ac:dyDescent="0.2">
      <c r="A488" s="3" t="s">
        <v>39</v>
      </c>
      <c r="B488" s="26">
        <v>28.5</v>
      </c>
      <c r="C488" s="26">
        <v>28.5</v>
      </c>
      <c r="D488" s="26">
        <v>28.5</v>
      </c>
      <c r="E488" s="26">
        <v>28.5</v>
      </c>
      <c r="F488" s="26">
        <v>28.5</v>
      </c>
      <c r="G488" s="26">
        <v>28.5</v>
      </c>
      <c r="H488" s="26">
        <v>28.5</v>
      </c>
      <c r="I488" s="26">
        <v>28.5</v>
      </c>
      <c r="J488" s="26">
        <v>28.5</v>
      </c>
      <c r="K488" s="26">
        <v>28.5</v>
      </c>
      <c r="L488" s="26">
        <v>28.5</v>
      </c>
      <c r="M488" s="26">
        <v>28.5</v>
      </c>
      <c r="N488" s="26">
        <v>28.5</v>
      </c>
      <c r="O488" s="26">
        <v>28.5</v>
      </c>
      <c r="P488" s="26">
        <v>28.5</v>
      </c>
      <c r="Q488" s="26">
        <v>28.5</v>
      </c>
      <c r="R488" s="26">
        <v>28.5</v>
      </c>
      <c r="S488" s="26">
        <v>28.5</v>
      </c>
      <c r="T488" s="26">
        <v>28.5</v>
      </c>
      <c r="U488" s="26">
        <v>28.5</v>
      </c>
      <c r="V488" s="26">
        <v>28.5</v>
      </c>
      <c r="W488" s="26">
        <v>28.5</v>
      </c>
      <c r="X488" s="26">
        <v>28.5</v>
      </c>
      <c r="Y488" s="26">
        <v>28.5</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2.8987535800000002</v>
      </c>
      <c r="C491" s="26">
        <v>2.8987535800000002</v>
      </c>
      <c r="D491" s="26">
        <v>2.8987535800000002</v>
      </c>
      <c r="E491" s="26">
        <v>2.8987535800000002</v>
      </c>
      <c r="F491" s="26">
        <v>2.8987535800000002</v>
      </c>
      <c r="G491" s="26">
        <v>2.8987535800000002</v>
      </c>
      <c r="H491" s="26">
        <v>2.8987535800000002</v>
      </c>
      <c r="I491" s="26">
        <v>2.8987535800000002</v>
      </c>
      <c r="J491" s="26">
        <v>2.8987535800000002</v>
      </c>
      <c r="K491" s="26">
        <v>2.8987535800000002</v>
      </c>
      <c r="L491" s="26">
        <v>2.8987535800000002</v>
      </c>
      <c r="M491" s="26">
        <v>2.8987535800000002</v>
      </c>
      <c r="N491" s="26">
        <v>2.8987535800000002</v>
      </c>
      <c r="O491" s="26">
        <v>2.8987535800000002</v>
      </c>
      <c r="P491" s="26">
        <v>2.8987535800000002</v>
      </c>
      <c r="Q491" s="26">
        <v>2.8987535800000002</v>
      </c>
      <c r="R491" s="26">
        <v>2.8987535800000002</v>
      </c>
      <c r="S491" s="26">
        <v>2.8987535800000002</v>
      </c>
      <c r="T491" s="26">
        <v>2.8987535800000002</v>
      </c>
      <c r="U491" s="26">
        <v>2.8987535800000002</v>
      </c>
      <c r="V491" s="26">
        <v>2.8987535800000002</v>
      </c>
      <c r="W491" s="26">
        <v>2.8987535800000002</v>
      </c>
      <c r="X491" s="26">
        <v>2.8987535800000002</v>
      </c>
      <c r="Y491" s="26">
        <v>2.8987535800000002</v>
      </c>
    </row>
    <row r="492" spans="1:25" ht="15" thickBot="1" x14ac:dyDescent="0.25">
      <c r="A492" s="15">
        <v>18</v>
      </c>
      <c r="B492" s="70">
        <v>1270.6199999999999</v>
      </c>
      <c r="C492" s="70">
        <v>1270.01</v>
      </c>
      <c r="D492" s="70">
        <v>1269.7</v>
      </c>
      <c r="E492" s="70">
        <v>1269.72</v>
      </c>
      <c r="F492" s="70">
        <v>1269.68</v>
      </c>
      <c r="G492" s="70">
        <v>1269.83</v>
      </c>
      <c r="H492" s="70">
        <v>1268.47</v>
      </c>
      <c r="I492" s="70">
        <v>1279.6300000000001</v>
      </c>
      <c r="J492" s="70">
        <v>1276.21</v>
      </c>
      <c r="K492" s="70">
        <v>1272.21</v>
      </c>
      <c r="L492" s="70">
        <v>1268.8699999999999</v>
      </c>
      <c r="M492" s="70">
        <v>1268.53</v>
      </c>
      <c r="N492" s="70">
        <v>1268.6500000000001</v>
      </c>
      <c r="O492" s="70">
        <v>1268.98</v>
      </c>
      <c r="P492" s="70">
        <v>1267.95</v>
      </c>
      <c r="Q492" s="70">
        <v>1268.23</v>
      </c>
      <c r="R492" s="70">
        <v>1273.6400000000001</v>
      </c>
      <c r="S492" s="70">
        <v>1268.56</v>
      </c>
      <c r="T492" s="70">
        <v>1271.5</v>
      </c>
      <c r="U492" s="70">
        <v>1269.67</v>
      </c>
      <c r="V492" s="70">
        <v>1269.81</v>
      </c>
      <c r="W492" s="70">
        <v>1271.31</v>
      </c>
      <c r="X492" s="70">
        <v>1273.8399999999999</v>
      </c>
      <c r="Y492" s="70">
        <v>1269.3800000000001</v>
      </c>
    </row>
    <row r="493" spans="1:25" ht="51" outlineLevel="1" x14ac:dyDescent="0.2">
      <c r="A493" s="3" t="s">
        <v>38</v>
      </c>
      <c r="B493" s="26">
        <v>989.06705009999996</v>
      </c>
      <c r="C493" s="26">
        <v>988.46593769000003</v>
      </c>
      <c r="D493" s="26">
        <v>988.15212248</v>
      </c>
      <c r="E493" s="26">
        <v>988.17334530000005</v>
      </c>
      <c r="F493" s="26">
        <v>988.13237293999998</v>
      </c>
      <c r="G493" s="26">
        <v>988.28550402999997</v>
      </c>
      <c r="H493" s="26">
        <v>986.92515089000005</v>
      </c>
      <c r="I493" s="26">
        <v>998.07745198999999</v>
      </c>
      <c r="J493" s="26">
        <v>994.65709548999996</v>
      </c>
      <c r="K493" s="26">
        <v>990.66148412999996</v>
      </c>
      <c r="L493" s="26">
        <v>987.32444232</v>
      </c>
      <c r="M493" s="26">
        <v>986.98569128999998</v>
      </c>
      <c r="N493" s="26">
        <v>987.10514497999998</v>
      </c>
      <c r="O493" s="26">
        <v>987.42636501000004</v>
      </c>
      <c r="P493" s="26">
        <v>986.40492448999998</v>
      </c>
      <c r="Q493" s="26">
        <v>986.68301831999997</v>
      </c>
      <c r="R493" s="26">
        <v>992.09476614000005</v>
      </c>
      <c r="S493" s="26">
        <v>987.01091953000002</v>
      </c>
      <c r="T493" s="26">
        <v>989.94720507</v>
      </c>
      <c r="U493" s="26">
        <v>988.11845252000001</v>
      </c>
      <c r="V493" s="26">
        <v>988.25727945999995</v>
      </c>
      <c r="W493" s="26">
        <v>989.75986396999997</v>
      </c>
      <c r="X493" s="26">
        <v>992.29097635999995</v>
      </c>
      <c r="Y493" s="26">
        <v>987.83528268999999</v>
      </c>
    </row>
    <row r="494" spans="1:25" ht="38.25" outlineLevel="1" x14ac:dyDescent="0.2">
      <c r="A494" s="3" t="s">
        <v>39</v>
      </c>
      <c r="B494" s="26">
        <v>28.5</v>
      </c>
      <c r="C494" s="26">
        <v>28.5</v>
      </c>
      <c r="D494" s="26">
        <v>28.5</v>
      </c>
      <c r="E494" s="26">
        <v>28.5</v>
      </c>
      <c r="F494" s="26">
        <v>28.5</v>
      </c>
      <c r="G494" s="26">
        <v>28.5</v>
      </c>
      <c r="H494" s="26">
        <v>28.5</v>
      </c>
      <c r="I494" s="26">
        <v>28.5</v>
      </c>
      <c r="J494" s="26">
        <v>28.5</v>
      </c>
      <c r="K494" s="26">
        <v>28.5</v>
      </c>
      <c r="L494" s="26">
        <v>28.5</v>
      </c>
      <c r="M494" s="26">
        <v>28.5</v>
      </c>
      <c r="N494" s="26">
        <v>28.5</v>
      </c>
      <c r="O494" s="26">
        <v>28.5</v>
      </c>
      <c r="P494" s="26">
        <v>28.5</v>
      </c>
      <c r="Q494" s="26">
        <v>28.5</v>
      </c>
      <c r="R494" s="26">
        <v>28.5</v>
      </c>
      <c r="S494" s="26">
        <v>28.5</v>
      </c>
      <c r="T494" s="26">
        <v>28.5</v>
      </c>
      <c r="U494" s="26">
        <v>28.5</v>
      </c>
      <c r="V494" s="26">
        <v>28.5</v>
      </c>
      <c r="W494" s="26">
        <v>28.5</v>
      </c>
      <c r="X494" s="26">
        <v>28.5</v>
      </c>
      <c r="Y494" s="26">
        <v>28.5</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2.8987535800000002</v>
      </c>
      <c r="C497" s="26">
        <v>2.8987535800000002</v>
      </c>
      <c r="D497" s="26">
        <v>2.8987535800000002</v>
      </c>
      <c r="E497" s="26">
        <v>2.8987535800000002</v>
      </c>
      <c r="F497" s="26">
        <v>2.8987535800000002</v>
      </c>
      <c r="G497" s="26">
        <v>2.8987535800000002</v>
      </c>
      <c r="H497" s="26">
        <v>2.8987535800000002</v>
      </c>
      <c r="I497" s="26">
        <v>2.8987535800000002</v>
      </c>
      <c r="J497" s="26">
        <v>2.8987535800000002</v>
      </c>
      <c r="K497" s="26">
        <v>2.8987535800000002</v>
      </c>
      <c r="L497" s="26">
        <v>2.8987535800000002</v>
      </c>
      <c r="M497" s="26">
        <v>2.8987535800000002</v>
      </c>
      <c r="N497" s="26">
        <v>2.8987535800000002</v>
      </c>
      <c r="O497" s="26">
        <v>2.8987535800000002</v>
      </c>
      <c r="P497" s="26">
        <v>2.8987535800000002</v>
      </c>
      <c r="Q497" s="26">
        <v>2.8987535800000002</v>
      </c>
      <c r="R497" s="26">
        <v>2.8987535800000002</v>
      </c>
      <c r="S497" s="26">
        <v>2.8987535800000002</v>
      </c>
      <c r="T497" s="26">
        <v>2.8987535800000002</v>
      </c>
      <c r="U497" s="26">
        <v>2.8987535800000002</v>
      </c>
      <c r="V497" s="26">
        <v>2.8987535800000002</v>
      </c>
      <c r="W497" s="26">
        <v>2.8987535800000002</v>
      </c>
      <c r="X497" s="26">
        <v>2.8987535800000002</v>
      </c>
      <c r="Y497" s="26">
        <v>2.8987535800000002</v>
      </c>
    </row>
    <row r="498" spans="1:25" x14ac:dyDescent="0.2">
      <c r="A498" s="16">
        <v>19</v>
      </c>
      <c r="B498" s="70">
        <v>1270.73</v>
      </c>
      <c r="C498" s="70">
        <v>1270.27</v>
      </c>
      <c r="D498" s="70">
        <v>1269.79</v>
      </c>
      <c r="E498" s="70">
        <v>1269.68</v>
      </c>
      <c r="F498" s="70">
        <v>1269.58</v>
      </c>
      <c r="G498" s="70">
        <v>1269.5</v>
      </c>
      <c r="H498" s="70">
        <v>1269.74</v>
      </c>
      <c r="I498" s="70">
        <v>1269.71</v>
      </c>
      <c r="J498" s="70">
        <v>1270.1300000000001</v>
      </c>
      <c r="K498" s="70">
        <v>1270.5899999999999</v>
      </c>
      <c r="L498" s="70">
        <v>1271.0999999999999</v>
      </c>
      <c r="M498" s="70">
        <v>1271.25</v>
      </c>
      <c r="N498" s="70">
        <v>1271.3900000000001</v>
      </c>
      <c r="O498" s="70">
        <v>1271.3399999999999</v>
      </c>
      <c r="P498" s="70">
        <v>1269.53</v>
      </c>
      <c r="Q498" s="70">
        <v>1271.1600000000001</v>
      </c>
      <c r="R498" s="70">
        <v>1270.98</v>
      </c>
      <c r="S498" s="70">
        <v>1271.0999999999999</v>
      </c>
      <c r="T498" s="70">
        <v>1271.46</v>
      </c>
      <c r="U498" s="70">
        <v>1271.3800000000001</v>
      </c>
      <c r="V498" s="70">
        <v>1271.3599999999999</v>
      </c>
      <c r="W498" s="70">
        <v>1269.75</v>
      </c>
      <c r="X498" s="70">
        <v>1269.6099999999999</v>
      </c>
      <c r="Y498" s="70">
        <v>1269.25</v>
      </c>
    </row>
    <row r="499" spans="1:25" ht="51" outlineLevel="1" x14ac:dyDescent="0.2">
      <c r="A499" s="3" t="s">
        <v>38</v>
      </c>
      <c r="B499" s="26">
        <v>989.18298877999996</v>
      </c>
      <c r="C499" s="26">
        <v>988.71925091000003</v>
      </c>
      <c r="D499" s="26">
        <v>988.24366005000002</v>
      </c>
      <c r="E499" s="26">
        <v>988.12716817</v>
      </c>
      <c r="F499" s="26">
        <v>988.02792209999996</v>
      </c>
      <c r="G499" s="26">
        <v>987.95214709000004</v>
      </c>
      <c r="H499" s="26">
        <v>988.18850698000006</v>
      </c>
      <c r="I499" s="26">
        <v>988.16448279999997</v>
      </c>
      <c r="J499" s="26">
        <v>988.58518365999998</v>
      </c>
      <c r="K499" s="26">
        <v>989.03625256999999</v>
      </c>
      <c r="L499" s="26">
        <v>989.55103460999999</v>
      </c>
      <c r="M499" s="26">
        <v>989.70206296000003</v>
      </c>
      <c r="N499" s="26">
        <v>989.83709750000003</v>
      </c>
      <c r="O499" s="26">
        <v>989.79114014000004</v>
      </c>
      <c r="P499" s="26">
        <v>987.98305231999996</v>
      </c>
      <c r="Q499" s="26">
        <v>989.61298708000004</v>
      </c>
      <c r="R499" s="26">
        <v>989.42713643000002</v>
      </c>
      <c r="S499" s="26">
        <v>989.54860694000001</v>
      </c>
      <c r="T499" s="26">
        <v>989.91126052000004</v>
      </c>
      <c r="U499" s="26">
        <v>989.83462771999996</v>
      </c>
      <c r="V499" s="26">
        <v>989.80852449999998</v>
      </c>
      <c r="W499" s="26">
        <v>988.19742560999998</v>
      </c>
      <c r="X499" s="26">
        <v>988.06537206999997</v>
      </c>
      <c r="Y499" s="26">
        <v>987.70503721</v>
      </c>
    </row>
    <row r="500" spans="1:25" ht="38.25" outlineLevel="1" x14ac:dyDescent="0.2">
      <c r="A500" s="3" t="s">
        <v>39</v>
      </c>
      <c r="B500" s="26">
        <v>28.5</v>
      </c>
      <c r="C500" s="26">
        <v>28.5</v>
      </c>
      <c r="D500" s="26">
        <v>28.5</v>
      </c>
      <c r="E500" s="26">
        <v>28.5</v>
      </c>
      <c r="F500" s="26">
        <v>28.5</v>
      </c>
      <c r="G500" s="26">
        <v>28.5</v>
      </c>
      <c r="H500" s="26">
        <v>28.5</v>
      </c>
      <c r="I500" s="26">
        <v>28.5</v>
      </c>
      <c r="J500" s="26">
        <v>28.5</v>
      </c>
      <c r="K500" s="26">
        <v>28.5</v>
      </c>
      <c r="L500" s="26">
        <v>28.5</v>
      </c>
      <c r="M500" s="26">
        <v>28.5</v>
      </c>
      <c r="N500" s="26">
        <v>28.5</v>
      </c>
      <c r="O500" s="26">
        <v>28.5</v>
      </c>
      <c r="P500" s="26">
        <v>28.5</v>
      </c>
      <c r="Q500" s="26">
        <v>28.5</v>
      </c>
      <c r="R500" s="26">
        <v>28.5</v>
      </c>
      <c r="S500" s="26">
        <v>28.5</v>
      </c>
      <c r="T500" s="26">
        <v>28.5</v>
      </c>
      <c r="U500" s="26">
        <v>28.5</v>
      </c>
      <c r="V500" s="26">
        <v>28.5</v>
      </c>
      <c r="W500" s="26">
        <v>28.5</v>
      </c>
      <c r="X500" s="26">
        <v>28.5</v>
      </c>
      <c r="Y500" s="26">
        <v>28.5</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2.8987535800000002</v>
      </c>
      <c r="C503" s="26">
        <v>2.8987535800000002</v>
      </c>
      <c r="D503" s="26">
        <v>2.8987535800000002</v>
      </c>
      <c r="E503" s="26">
        <v>2.8987535800000002</v>
      </c>
      <c r="F503" s="26">
        <v>2.8987535800000002</v>
      </c>
      <c r="G503" s="26">
        <v>2.8987535800000002</v>
      </c>
      <c r="H503" s="26">
        <v>2.8987535800000002</v>
      </c>
      <c r="I503" s="26">
        <v>2.8987535800000002</v>
      </c>
      <c r="J503" s="26">
        <v>2.8987535800000002</v>
      </c>
      <c r="K503" s="26">
        <v>2.8987535800000002</v>
      </c>
      <c r="L503" s="26">
        <v>2.8987535800000002</v>
      </c>
      <c r="M503" s="26">
        <v>2.8987535800000002</v>
      </c>
      <c r="N503" s="26">
        <v>2.8987535800000002</v>
      </c>
      <c r="O503" s="26">
        <v>2.8987535800000002</v>
      </c>
      <c r="P503" s="26">
        <v>2.8987535800000002</v>
      </c>
      <c r="Q503" s="26">
        <v>2.8987535800000002</v>
      </c>
      <c r="R503" s="26">
        <v>2.8987535800000002</v>
      </c>
      <c r="S503" s="26">
        <v>2.8987535800000002</v>
      </c>
      <c r="T503" s="26">
        <v>2.8987535800000002</v>
      </c>
      <c r="U503" s="26">
        <v>2.8987535800000002</v>
      </c>
      <c r="V503" s="26">
        <v>2.8987535800000002</v>
      </c>
      <c r="W503" s="26">
        <v>2.8987535800000002</v>
      </c>
      <c r="X503" s="26">
        <v>2.8987535800000002</v>
      </c>
      <c r="Y503" s="26">
        <v>2.8987535800000002</v>
      </c>
    </row>
    <row r="504" spans="1:25" ht="15" thickBot="1" x14ac:dyDescent="0.25">
      <c r="A504" s="14">
        <v>20</v>
      </c>
      <c r="B504" s="70">
        <v>1268.49</v>
      </c>
      <c r="C504" s="70">
        <v>1268.03</v>
      </c>
      <c r="D504" s="70">
        <v>1267.5999999999999</v>
      </c>
      <c r="E504" s="70">
        <v>1267.72</v>
      </c>
      <c r="F504" s="70">
        <v>1267.3800000000001</v>
      </c>
      <c r="G504" s="70">
        <v>1267.8399999999999</v>
      </c>
      <c r="H504" s="70">
        <v>1267.7</v>
      </c>
      <c r="I504" s="70">
        <v>1267.7</v>
      </c>
      <c r="J504" s="70">
        <v>1267.95</v>
      </c>
      <c r="K504" s="70">
        <v>1268.21</v>
      </c>
      <c r="L504" s="70">
        <v>1268.58</v>
      </c>
      <c r="M504" s="70">
        <v>1268.54</v>
      </c>
      <c r="N504" s="70">
        <v>1268.17</v>
      </c>
      <c r="O504" s="70">
        <v>1268.3499999999999</v>
      </c>
      <c r="P504" s="70">
        <v>1268.53</v>
      </c>
      <c r="Q504" s="70">
        <v>1268.1099999999999</v>
      </c>
      <c r="R504" s="70">
        <v>1268.3699999999999</v>
      </c>
      <c r="S504" s="70">
        <v>1268.9000000000001</v>
      </c>
      <c r="T504" s="70">
        <v>1271.44</v>
      </c>
      <c r="U504" s="70">
        <v>1271.3699999999999</v>
      </c>
      <c r="V504" s="70">
        <v>1271.3</v>
      </c>
      <c r="W504" s="70">
        <v>1271.4000000000001</v>
      </c>
      <c r="X504" s="70">
        <v>1271.22</v>
      </c>
      <c r="Y504" s="70">
        <v>1271.1199999999999</v>
      </c>
    </row>
    <row r="505" spans="1:25" ht="51" outlineLevel="1" x14ac:dyDescent="0.2">
      <c r="A505" s="3" t="s">
        <v>38</v>
      </c>
      <c r="B505" s="26">
        <v>986.93869307</v>
      </c>
      <c r="C505" s="26">
        <v>986.48429066999995</v>
      </c>
      <c r="D505" s="26">
        <v>986.05602680000004</v>
      </c>
      <c r="E505" s="26">
        <v>986.17083616000002</v>
      </c>
      <c r="F505" s="26">
        <v>985.83580472999995</v>
      </c>
      <c r="G505" s="26">
        <v>986.28893533999997</v>
      </c>
      <c r="H505" s="26">
        <v>986.14976971999999</v>
      </c>
      <c r="I505" s="26">
        <v>986.15536574999999</v>
      </c>
      <c r="J505" s="26">
        <v>986.40440448000004</v>
      </c>
      <c r="K505" s="26">
        <v>986.65822593999997</v>
      </c>
      <c r="L505" s="26">
        <v>987.03212604999999</v>
      </c>
      <c r="M505" s="26">
        <v>986.99177599999996</v>
      </c>
      <c r="N505" s="26">
        <v>986.62289619000001</v>
      </c>
      <c r="O505" s="26">
        <v>986.80481630999998</v>
      </c>
      <c r="P505" s="26">
        <v>986.98420607000003</v>
      </c>
      <c r="Q505" s="26">
        <v>986.55731157000002</v>
      </c>
      <c r="R505" s="26">
        <v>986.82366256</v>
      </c>
      <c r="S505" s="26">
        <v>987.35454163999998</v>
      </c>
      <c r="T505" s="26">
        <v>989.88800232000006</v>
      </c>
      <c r="U505" s="26">
        <v>989.82129763</v>
      </c>
      <c r="V505" s="26">
        <v>989.75594570999999</v>
      </c>
      <c r="W505" s="26">
        <v>989.85214270999995</v>
      </c>
      <c r="X505" s="26">
        <v>989.66828822000002</v>
      </c>
      <c r="Y505" s="26">
        <v>989.57312551999996</v>
      </c>
    </row>
    <row r="506" spans="1:25" ht="38.25" outlineLevel="1" x14ac:dyDescent="0.2">
      <c r="A506" s="3" t="s">
        <v>39</v>
      </c>
      <c r="B506" s="26">
        <v>28.5</v>
      </c>
      <c r="C506" s="26">
        <v>28.5</v>
      </c>
      <c r="D506" s="26">
        <v>28.5</v>
      </c>
      <c r="E506" s="26">
        <v>28.5</v>
      </c>
      <c r="F506" s="26">
        <v>28.5</v>
      </c>
      <c r="G506" s="26">
        <v>28.5</v>
      </c>
      <c r="H506" s="26">
        <v>28.5</v>
      </c>
      <c r="I506" s="26">
        <v>28.5</v>
      </c>
      <c r="J506" s="26">
        <v>28.5</v>
      </c>
      <c r="K506" s="26">
        <v>28.5</v>
      </c>
      <c r="L506" s="26">
        <v>28.5</v>
      </c>
      <c r="M506" s="26">
        <v>28.5</v>
      </c>
      <c r="N506" s="26">
        <v>28.5</v>
      </c>
      <c r="O506" s="26">
        <v>28.5</v>
      </c>
      <c r="P506" s="26">
        <v>28.5</v>
      </c>
      <c r="Q506" s="26">
        <v>28.5</v>
      </c>
      <c r="R506" s="26">
        <v>28.5</v>
      </c>
      <c r="S506" s="26">
        <v>28.5</v>
      </c>
      <c r="T506" s="26">
        <v>28.5</v>
      </c>
      <c r="U506" s="26">
        <v>28.5</v>
      </c>
      <c r="V506" s="26">
        <v>28.5</v>
      </c>
      <c r="W506" s="26">
        <v>28.5</v>
      </c>
      <c r="X506" s="26">
        <v>28.5</v>
      </c>
      <c r="Y506" s="26">
        <v>28.5</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2.8987535800000002</v>
      </c>
      <c r="C509" s="26">
        <v>2.8987535800000002</v>
      </c>
      <c r="D509" s="26">
        <v>2.8987535800000002</v>
      </c>
      <c r="E509" s="26">
        <v>2.8987535800000002</v>
      </c>
      <c r="F509" s="26">
        <v>2.8987535800000002</v>
      </c>
      <c r="G509" s="26">
        <v>2.8987535800000002</v>
      </c>
      <c r="H509" s="26">
        <v>2.8987535800000002</v>
      </c>
      <c r="I509" s="26">
        <v>2.8987535800000002</v>
      </c>
      <c r="J509" s="26">
        <v>2.8987535800000002</v>
      </c>
      <c r="K509" s="26">
        <v>2.8987535800000002</v>
      </c>
      <c r="L509" s="26">
        <v>2.8987535800000002</v>
      </c>
      <c r="M509" s="26">
        <v>2.8987535800000002</v>
      </c>
      <c r="N509" s="26">
        <v>2.8987535800000002</v>
      </c>
      <c r="O509" s="26">
        <v>2.8987535800000002</v>
      </c>
      <c r="P509" s="26">
        <v>2.8987535800000002</v>
      </c>
      <c r="Q509" s="26">
        <v>2.8987535800000002</v>
      </c>
      <c r="R509" s="26">
        <v>2.8987535800000002</v>
      </c>
      <c r="S509" s="26">
        <v>2.8987535800000002</v>
      </c>
      <c r="T509" s="26">
        <v>2.8987535800000002</v>
      </c>
      <c r="U509" s="26">
        <v>2.8987535800000002</v>
      </c>
      <c r="V509" s="26">
        <v>2.8987535800000002</v>
      </c>
      <c r="W509" s="26">
        <v>2.8987535800000002</v>
      </c>
      <c r="X509" s="26">
        <v>2.8987535800000002</v>
      </c>
      <c r="Y509" s="26">
        <v>2.8987535800000002</v>
      </c>
    </row>
    <row r="510" spans="1:25" ht="15" thickBot="1" x14ac:dyDescent="0.25">
      <c r="A510" s="14">
        <v>21</v>
      </c>
      <c r="B510" s="70">
        <v>1270.27</v>
      </c>
      <c r="C510" s="70">
        <v>1269.8900000000001</v>
      </c>
      <c r="D510" s="70">
        <v>1269.56</v>
      </c>
      <c r="E510" s="70">
        <v>1267.81</v>
      </c>
      <c r="F510" s="70">
        <v>1267.8499999999999</v>
      </c>
      <c r="G510" s="70">
        <v>1267.6400000000001</v>
      </c>
      <c r="H510" s="70">
        <v>1269.45</v>
      </c>
      <c r="I510" s="70">
        <v>1277.6400000000001</v>
      </c>
      <c r="J510" s="70">
        <v>1277.51</v>
      </c>
      <c r="K510" s="70">
        <v>1268.93</v>
      </c>
      <c r="L510" s="70">
        <v>1269.1199999999999</v>
      </c>
      <c r="M510" s="70">
        <v>1268.93</v>
      </c>
      <c r="N510" s="70">
        <v>1269.08</v>
      </c>
      <c r="O510" s="70">
        <v>1268.76</v>
      </c>
      <c r="P510" s="70">
        <v>1268.51</v>
      </c>
      <c r="Q510" s="70">
        <v>1268.5</v>
      </c>
      <c r="R510" s="70">
        <v>1271.28</v>
      </c>
      <c r="S510" s="70">
        <v>1269.6099999999999</v>
      </c>
      <c r="T510" s="70">
        <v>1269.6500000000001</v>
      </c>
      <c r="U510" s="70">
        <v>1269.55</v>
      </c>
      <c r="V510" s="70">
        <v>1269.75</v>
      </c>
      <c r="W510" s="70">
        <v>1271.3399999999999</v>
      </c>
      <c r="X510" s="70">
        <v>1272.2</v>
      </c>
      <c r="Y510" s="70">
        <v>1268.78</v>
      </c>
    </row>
    <row r="511" spans="1:25" ht="51" outlineLevel="1" x14ac:dyDescent="0.2">
      <c r="A511" s="54" t="s">
        <v>38</v>
      </c>
      <c r="B511" s="26">
        <v>988.72356233999994</v>
      </c>
      <c r="C511" s="26">
        <v>988.34234863999995</v>
      </c>
      <c r="D511" s="26">
        <v>988.01492077</v>
      </c>
      <c r="E511" s="26">
        <v>986.26423998999996</v>
      </c>
      <c r="F511" s="26">
        <v>986.29962007999995</v>
      </c>
      <c r="G511" s="26">
        <v>986.09361419000004</v>
      </c>
      <c r="H511" s="26">
        <v>987.90163302999997</v>
      </c>
      <c r="I511" s="26">
        <v>996.09072091999997</v>
      </c>
      <c r="J511" s="26">
        <v>995.96568821999995</v>
      </c>
      <c r="K511" s="26">
        <v>987.38426421999998</v>
      </c>
      <c r="L511" s="26">
        <v>987.57361759000003</v>
      </c>
      <c r="M511" s="26">
        <v>987.38126335000004</v>
      </c>
      <c r="N511" s="26">
        <v>987.53406321</v>
      </c>
      <c r="O511" s="26">
        <v>987.21136815</v>
      </c>
      <c r="P511" s="26">
        <v>986.96305538000001</v>
      </c>
      <c r="Q511" s="26">
        <v>986.94882555000004</v>
      </c>
      <c r="R511" s="26">
        <v>989.73622527999999</v>
      </c>
      <c r="S511" s="26">
        <v>988.06403485999999</v>
      </c>
      <c r="T511" s="26">
        <v>988.10537439999996</v>
      </c>
      <c r="U511" s="26">
        <v>987.99921319999999</v>
      </c>
      <c r="V511" s="26">
        <v>988.20303493999995</v>
      </c>
      <c r="W511" s="26">
        <v>989.78941322000003</v>
      </c>
      <c r="X511" s="26">
        <v>990.65482976999999</v>
      </c>
      <c r="Y511" s="26">
        <v>987.22838865000006</v>
      </c>
    </row>
    <row r="512" spans="1:25" ht="38.25" outlineLevel="1" x14ac:dyDescent="0.2">
      <c r="A512" s="3" t="s">
        <v>39</v>
      </c>
      <c r="B512" s="26">
        <v>28.5</v>
      </c>
      <c r="C512" s="26">
        <v>28.5</v>
      </c>
      <c r="D512" s="26">
        <v>28.5</v>
      </c>
      <c r="E512" s="26">
        <v>28.5</v>
      </c>
      <c r="F512" s="26">
        <v>28.5</v>
      </c>
      <c r="G512" s="26">
        <v>28.5</v>
      </c>
      <c r="H512" s="26">
        <v>28.5</v>
      </c>
      <c r="I512" s="26">
        <v>28.5</v>
      </c>
      <c r="J512" s="26">
        <v>28.5</v>
      </c>
      <c r="K512" s="26">
        <v>28.5</v>
      </c>
      <c r="L512" s="26">
        <v>28.5</v>
      </c>
      <c r="M512" s="26">
        <v>28.5</v>
      </c>
      <c r="N512" s="26">
        <v>28.5</v>
      </c>
      <c r="O512" s="26">
        <v>28.5</v>
      </c>
      <c r="P512" s="26">
        <v>28.5</v>
      </c>
      <c r="Q512" s="26">
        <v>28.5</v>
      </c>
      <c r="R512" s="26">
        <v>28.5</v>
      </c>
      <c r="S512" s="26">
        <v>28.5</v>
      </c>
      <c r="T512" s="26">
        <v>28.5</v>
      </c>
      <c r="U512" s="26">
        <v>28.5</v>
      </c>
      <c r="V512" s="26">
        <v>28.5</v>
      </c>
      <c r="W512" s="26">
        <v>28.5</v>
      </c>
      <c r="X512" s="26">
        <v>28.5</v>
      </c>
      <c r="Y512" s="26">
        <v>28.5</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2.8987535800000002</v>
      </c>
      <c r="C515" s="26">
        <v>2.8987535800000002</v>
      </c>
      <c r="D515" s="26">
        <v>2.8987535800000002</v>
      </c>
      <c r="E515" s="26">
        <v>2.8987535800000002</v>
      </c>
      <c r="F515" s="26">
        <v>2.8987535800000002</v>
      </c>
      <c r="G515" s="26">
        <v>2.8987535800000002</v>
      </c>
      <c r="H515" s="26">
        <v>2.8987535800000002</v>
      </c>
      <c r="I515" s="26">
        <v>2.8987535800000002</v>
      </c>
      <c r="J515" s="26">
        <v>2.8987535800000002</v>
      </c>
      <c r="K515" s="26">
        <v>2.8987535800000002</v>
      </c>
      <c r="L515" s="26">
        <v>2.8987535800000002</v>
      </c>
      <c r="M515" s="26">
        <v>2.8987535800000002</v>
      </c>
      <c r="N515" s="26">
        <v>2.8987535800000002</v>
      </c>
      <c r="O515" s="26">
        <v>2.8987535800000002</v>
      </c>
      <c r="P515" s="26">
        <v>2.8987535800000002</v>
      </c>
      <c r="Q515" s="26">
        <v>2.8987535800000002</v>
      </c>
      <c r="R515" s="26">
        <v>2.8987535800000002</v>
      </c>
      <c r="S515" s="26">
        <v>2.8987535800000002</v>
      </c>
      <c r="T515" s="26">
        <v>2.8987535800000002</v>
      </c>
      <c r="U515" s="26">
        <v>2.8987535800000002</v>
      </c>
      <c r="V515" s="26">
        <v>2.8987535800000002</v>
      </c>
      <c r="W515" s="26">
        <v>2.8987535800000002</v>
      </c>
      <c r="X515" s="26">
        <v>2.8987535800000002</v>
      </c>
      <c r="Y515" s="26">
        <v>2.8987535800000002</v>
      </c>
    </row>
    <row r="516" spans="1:25" ht="15" thickBot="1" x14ac:dyDescent="0.25">
      <c r="A516" s="14">
        <v>22</v>
      </c>
      <c r="B516" s="70">
        <v>1270.31</v>
      </c>
      <c r="C516" s="70">
        <v>1269.92</v>
      </c>
      <c r="D516" s="70">
        <v>1269.49</v>
      </c>
      <c r="E516" s="70">
        <v>1269.3399999999999</v>
      </c>
      <c r="F516" s="70">
        <v>1269.26</v>
      </c>
      <c r="G516" s="70">
        <v>1269.23</v>
      </c>
      <c r="H516" s="70">
        <v>1269.57</v>
      </c>
      <c r="I516" s="70">
        <v>1278.5899999999999</v>
      </c>
      <c r="J516" s="70">
        <v>1276.75</v>
      </c>
      <c r="K516" s="70">
        <v>1270.75</v>
      </c>
      <c r="L516" s="70">
        <v>1270.75</v>
      </c>
      <c r="M516" s="70">
        <v>1269.8900000000001</v>
      </c>
      <c r="N516" s="70">
        <v>1269.94</v>
      </c>
      <c r="O516" s="70">
        <v>1269.83</v>
      </c>
      <c r="P516" s="70">
        <v>1271.29</v>
      </c>
      <c r="Q516" s="70">
        <v>1270.94</v>
      </c>
      <c r="R516" s="70">
        <v>1272.0999999999999</v>
      </c>
      <c r="S516" s="70">
        <v>1268.8499999999999</v>
      </c>
      <c r="T516" s="70">
        <v>1271.1099999999999</v>
      </c>
      <c r="U516" s="70">
        <v>1271.25</v>
      </c>
      <c r="V516" s="70">
        <v>1271.1500000000001</v>
      </c>
      <c r="W516" s="70">
        <v>1272.8599999999999</v>
      </c>
      <c r="X516" s="70">
        <v>1273.94</v>
      </c>
      <c r="Y516" s="70">
        <v>1270.83</v>
      </c>
    </row>
    <row r="517" spans="1:25" ht="51" outlineLevel="1" x14ac:dyDescent="0.2">
      <c r="A517" s="3" t="s">
        <v>38</v>
      </c>
      <c r="B517" s="26">
        <v>988.75991944999998</v>
      </c>
      <c r="C517" s="26">
        <v>988.37477522999995</v>
      </c>
      <c r="D517" s="26">
        <v>987.93714165999995</v>
      </c>
      <c r="E517" s="26">
        <v>987.78964435</v>
      </c>
      <c r="F517" s="26">
        <v>987.71454970000002</v>
      </c>
      <c r="G517" s="26">
        <v>987.68157919999999</v>
      </c>
      <c r="H517" s="26">
        <v>988.02526580999995</v>
      </c>
      <c r="I517" s="26">
        <v>997.03980321999995</v>
      </c>
      <c r="J517" s="26">
        <v>995.20472969000002</v>
      </c>
      <c r="K517" s="26">
        <v>989.20349042999999</v>
      </c>
      <c r="L517" s="26">
        <v>989.20196022000005</v>
      </c>
      <c r="M517" s="26">
        <v>988.34272275000001</v>
      </c>
      <c r="N517" s="26">
        <v>988.38835984000002</v>
      </c>
      <c r="O517" s="26">
        <v>988.28155930000003</v>
      </c>
      <c r="P517" s="26">
        <v>989.74198864000005</v>
      </c>
      <c r="Q517" s="26">
        <v>989.39196593999998</v>
      </c>
      <c r="R517" s="26">
        <v>990.55383855000002</v>
      </c>
      <c r="S517" s="26">
        <v>987.29921962000003</v>
      </c>
      <c r="T517" s="26">
        <v>989.55765216999998</v>
      </c>
      <c r="U517" s="26">
        <v>989.69656744999997</v>
      </c>
      <c r="V517" s="26">
        <v>989.59684113000003</v>
      </c>
      <c r="W517" s="26">
        <v>991.31178040999998</v>
      </c>
      <c r="X517" s="26">
        <v>992.39434961999996</v>
      </c>
      <c r="Y517" s="26">
        <v>989.28096703000006</v>
      </c>
    </row>
    <row r="518" spans="1:25" ht="38.25" outlineLevel="1" x14ac:dyDescent="0.2">
      <c r="A518" s="3" t="s">
        <v>39</v>
      </c>
      <c r="B518" s="26">
        <v>28.5</v>
      </c>
      <c r="C518" s="26">
        <v>28.5</v>
      </c>
      <c r="D518" s="26">
        <v>28.5</v>
      </c>
      <c r="E518" s="26">
        <v>28.5</v>
      </c>
      <c r="F518" s="26">
        <v>28.5</v>
      </c>
      <c r="G518" s="26">
        <v>28.5</v>
      </c>
      <c r="H518" s="26">
        <v>28.5</v>
      </c>
      <c r="I518" s="26">
        <v>28.5</v>
      </c>
      <c r="J518" s="26">
        <v>28.5</v>
      </c>
      <c r="K518" s="26">
        <v>28.5</v>
      </c>
      <c r="L518" s="26">
        <v>28.5</v>
      </c>
      <c r="M518" s="26">
        <v>28.5</v>
      </c>
      <c r="N518" s="26">
        <v>28.5</v>
      </c>
      <c r="O518" s="26">
        <v>28.5</v>
      </c>
      <c r="P518" s="26">
        <v>28.5</v>
      </c>
      <c r="Q518" s="26">
        <v>28.5</v>
      </c>
      <c r="R518" s="26">
        <v>28.5</v>
      </c>
      <c r="S518" s="26">
        <v>28.5</v>
      </c>
      <c r="T518" s="26">
        <v>28.5</v>
      </c>
      <c r="U518" s="26">
        <v>28.5</v>
      </c>
      <c r="V518" s="26">
        <v>28.5</v>
      </c>
      <c r="W518" s="26">
        <v>28.5</v>
      </c>
      <c r="X518" s="26">
        <v>28.5</v>
      </c>
      <c r="Y518" s="26">
        <v>28.5</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2.8987535800000002</v>
      </c>
      <c r="C521" s="26">
        <v>2.8987535800000002</v>
      </c>
      <c r="D521" s="26">
        <v>2.8987535800000002</v>
      </c>
      <c r="E521" s="26">
        <v>2.8987535800000002</v>
      </c>
      <c r="F521" s="26">
        <v>2.8987535800000002</v>
      </c>
      <c r="G521" s="26">
        <v>2.8987535800000002</v>
      </c>
      <c r="H521" s="26">
        <v>2.8987535800000002</v>
      </c>
      <c r="I521" s="26">
        <v>2.8987535800000002</v>
      </c>
      <c r="J521" s="26">
        <v>2.8987535800000002</v>
      </c>
      <c r="K521" s="26">
        <v>2.8987535800000002</v>
      </c>
      <c r="L521" s="26">
        <v>2.8987535800000002</v>
      </c>
      <c r="M521" s="26">
        <v>2.8987535800000002</v>
      </c>
      <c r="N521" s="26">
        <v>2.8987535800000002</v>
      </c>
      <c r="O521" s="26">
        <v>2.8987535800000002</v>
      </c>
      <c r="P521" s="26">
        <v>2.8987535800000002</v>
      </c>
      <c r="Q521" s="26">
        <v>2.8987535800000002</v>
      </c>
      <c r="R521" s="26">
        <v>2.8987535800000002</v>
      </c>
      <c r="S521" s="26">
        <v>2.8987535800000002</v>
      </c>
      <c r="T521" s="26">
        <v>2.8987535800000002</v>
      </c>
      <c r="U521" s="26">
        <v>2.8987535800000002</v>
      </c>
      <c r="V521" s="26">
        <v>2.8987535800000002</v>
      </c>
      <c r="W521" s="26">
        <v>2.8987535800000002</v>
      </c>
      <c r="X521" s="26">
        <v>2.8987535800000002</v>
      </c>
      <c r="Y521" s="26">
        <v>2.8987535800000002</v>
      </c>
    </row>
    <row r="522" spans="1:25" ht="15" thickBot="1" x14ac:dyDescent="0.25">
      <c r="A522" s="14">
        <v>23</v>
      </c>
      <c r="B522" s="70">
        <v>1270.19</v>
      </c>
      <c r="C522" s="70">
        <v>1269.95</v>
      </c>
      <c r="D522" s="70">
        <v>1269.5899999999999</v>
      </c>
      <c r="E522" s="70">
        <v>1269.51</v>
      </c>
      <c r="F522" s="70">
        <v>1269.4100000000001</v>
      </c>
      <c r="G522" s="70">
        <v>1269.44</v>
      </c>
      <c r="H522" s="70">
        <v>1269.6600000000001</v>
      </c>
      <c r="I522" s="70">
        <v>1277.71</v>
      </c>
      <c r="J522" s="70">
        <v>1276.03</v>
      </c>
      <c r="K522" s="70">
        <v>1270.3800000000001</v>
      </c>
      <c r="L522" s="70">
        <v>1270.7</v>
      </c>
      <c r="M522" s="70">
        <v>1270.51</v>
      </c>
      <c r="N522" s="70">
        <v>1270.52</v>
      </c>
      <c r="O522" s="70">
        <v>1270.3900000000001</v>
      </c>
      <c r="P522" s="70">
        <v>1270.23</v>
      </c>
      <c r="Q522" s="70">
        <v>1270.3800000000001</v>
      </c>
      <c r="R522" s="70">
        <v>1274</v>
      </c>
      <c r="S522" s="70">
        <v>1269.8900000000001</v>
      </c>
      <c r="T522" s="70">
        <v>1272.8499999999999</v>
      </c>
      <c r="U522" s="70">
        <v>1271.1600000000001</v>
      </c>
      <c r="V522" s="70">
        <v>1270.57</v>
      </c>
      <c r="W522" s="70">
        <v>1272.69</v>
      </c>
      <c r="X522" s="70">
        <v>1273.51</v>
      </c>
      <c r="Y522" s="70">
        <v>1270.78</v>
      </c>
    </row>
    <row r="523" spans="1:25" ht="51" outlineLevel="1" x14ac:dyDescent="0.2">
      <c r="A523" s="54" t="s">
        <v>38</v>
      </c>
      <c r="B523" s="26">
        <v>988.64568287999998</v>
      </c>
      <c r="C523" s="26">
        <v>988.40278817000001</v>
      </c>
      <c r="D523" s="26">
        <v>988.04364440999996</v>
      </c>
      <c r="E523" s="26">
        <v>987.96283429000005</v>
      </c>
      <c r="F523" s="26">
        <v>987.85869908999996</v>
      </c>
      <c r="G523" s="26">
        <v>987.89197936999994</v>
      </c>
      <c r="H523" s="26">
        <v>988.10784922000005</v>
      </c>
      <c r="I523" s="26">
        <v>996.16499783999996</v>
      </c>
      <c r="J523" s="26">
        <v>994.48160222000001</v>
      </c>
      <c r="K523" s="26">
        <v>988.83365391999996</v>
      </c>
      <c r="L523" s="26">
        <v>989.14712085999997</v>
      </c>
      <c r="M523" s="26">
        <v>988.96052090000001</v>
      </c>
      <c r="N523" s="26">
        <v>988.97010820000003</v>
      </c>
      <c r="O523" s="26">
        <v>988.83746484999995</v>
      </c>
      <c r="P523" s="26">
        <v>988.67908308999995</v>
      </c>
      <c r="Q523" s="26">
        <v>988.83376199999998</v>
      </c>
      <c r="R523" s="26">
        <v>992.45619169999998</v>
      </c>
      <c r="S523" s="26">
        <v>988.34186756999998</v>
      </c>
      <c r="T523" s="26">
        <v>991.30245407999996</v>
      </c>
      <c r="U523" s="26">
        <v>989.61385828000004</v>
      </c>
      <c r="V523" s="26">
        <v>989.02368391000005</v>
      </c>
      <c r="W523" s="26">
        <v>991.14166012999999</v>
      </c>
      <c r="X523" s="26">
        <v>991.96579654000004</v>
      </c>
      <c r="Y523" s="26">
        <v>989.23357639999995</v>
      </c>
    </row>
    <row r="524" spans="1:25" ht="38.25" outlineLevel="1" x14ac:dyDescent="0.2">
      <c r="A524" s="3" t="s">
        <v>39</v>
      </c>
      <c r="B524" s="26">
        <v>28.5</v>
      </c>
      <c r="C524" s="26">
        <v>28.5</v>
      </c>
      <c r="D524" s="26">
        <v>28.5</v>
      </c>
      <c r="E524" s="26">
        <v>28.5</v>
      </c>
      <c r="F524" s="26">
        <v>28.5</v>
      </c>
      <c r="G524" s="26">
        <v>28.5</v>
      </c>
      <c r="H524" s="26">
        <v>28.5</v>
      </c>
      <c r="I524" s="26">
        <v>28.5</v>
      </c>
      <c r="J524" s="26">
        <v>28.5</v>
      </c>
      <c r="K524" s="26">
        <v>28.5</v>
      </c>
      <c r="L524" s="26">
        <v>28.5</v>
      </c>
      <c r="M524" s="26">
        <v>28.5</v>
      </c>
      <c r="N524" s="26">
        <v>28.5</v>
      </c>
      <c r="O524" s="26">
        <v>28.5</v>
      </c>
      <c r="P524" s="26">
        <v>28.5</v>
      </c>
      <c r="Q524" s="26">
        <v>28.5</v>
      </c>
      <c r="R524" s="26">
        <v>28.5</v>
      </c>
      <c r="S524" s="26">
        <v>28.5</v>
      </c>
      <c r="T524" s="26">
        <v>28.5</v>
      </c>
      <c r="U524" s="26">
        <v>28.5</v>
      </c>
      <c r="V524" s="26">
        <v>28.5</v>
      </c>
      <c r="W524" s="26">
        <v>28.5</v>
      </c>
      <c r="X524" s="26">
        <v>28.5</v>
      </c>
      <c r="Y524" s="26">
        <v>28.5</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2.8987535800000002</v>
      </c>
      <c r="C527" s="26">
        <v>2.8987535800000002</v>
      </c>
      <c r="D527" s="26">
        <v>2.8987535800000002</v>
      </c>
      <c r="E527" s="26">
        <v>2.8987535800000002</v>
      </c>
      <c r="F527" s="26">
        <v>2.8987535800000002</v>
      </c>
      <c r="G527" s="26">
        <v>2.8987535800000002</v>
      </c>
      <c r="H527" s="26">
        <v>2.8987535800000002</v>
      </c>
      <c r="I527" s="26">
        <v>2.8987535800000002</v>
      </c>
      <c r="J527" s="26">
        <v>2.8987535800000002</v>
      </c>
      <c r="K527" s="26">
        <v>2.8987535800000002</v>
      </c>
      <c r="L527" s="26">
        <v>2.8987535800000002</v>
      </c>
      <c r="M527" s="26">
        <v>2.8987535800000002</v>
      </c>
      <c r="N527" s="26">
        <v>2.8987535800000002</v>
      </c>
      <c r="O527" s="26">
        <v>2.8987535800000002</v>
      </c>
      <c r="P527" s="26">
        <v>2.8987535800000002</v>
      </c>
      <c r="Q527" s="26">
        <v>2.8987535800000002</v>
      </c>
      <c r="R527" s="26">
        <v>2.8987535800000002</v>
      </c>
      <c r="S527" s="26">
        <v>2.8987535800000002</v>
      </c>
      <c r="T527" s="26">
        <v>2.8987535800000002</v>
      </c>
      <c r="U527" s="26">
        <v>2.8987535800000002</v>
      </c>
      <c r="V527" s="26">
        <v>2.8987535800000002</v>
      </c>
      <c r="W527" s="26">
        <v>2.8987535800000002</v>
      </c>
      <c r="X527" s="26">
        <v>2.8987535800000002</v>
      </c>
      <c r="Y527" s="26">
        <v>2.8987535800000002</v>
      </c>
    </row>
    <row r="528" spans="1:25" ht="15" thickBot="1" x14ac:dyDescent="0.25">
      <c r="A528" s="14">
        <v>24</v>
      </c>
      <c r="B528" s="70">
        <v>1270.3</v>
      </c>
      <c r="C528" s="70">
        <v>1269.92</v>
      </c>
      <c r="D528" s="70">
        <v>1269.51</v>
      </c>
      <c r="E528" s="70">
        <v>1267.95</v>
      </c>
      <c r="F528" s="70">
        <v>1269.23</v>
      </c>
      <c r="G528" s="70">
        <v>1269.28</v>
      </c>
      <c r="H528" s="70">
        <v>1269.5899999999999</v>
      </c>
      <c r="I528" s="70">
        <v>1278.17</v>
      </c>
      <c r="J528" s="70">
        <v>1276.21</v>
      </c>
      <c r="K528" s="70">
        <v>1270.74</v>
      </c>
      <c r="L528" s="70">
        <v>1271.04</v>
      </c>
      <c r="M528" s="70">
        <v>1271.04</v>
      </c>
      <c r="N528" s="70">
        <v>1270.47</v>
      </c>
      <c r="O528" s="70">
        <v>1270.99</v>
      </c>
      <c r="P528" s="70">
        <v>1271.1300000000001</v>
      </c>
      <c r="Q528" s="70">
        <v>1271.2</v>
      </c>
      <c r="R528" s="70">
        <v>1273.49</v>
      </c>
      <c r="S528" s="70">
        <v>1271.1300000000001</v>
      </c>
      <c r="T528" s="70">
        <v>1272.57</v>
      </c>
      <c r="U528" s="70">
        <v>1270.78</v>
      </c>
      <c r="V528" s="70">
        <v>1271.24</v>
      </c>
      <c r="W528" s="70">
        <v>1270.1500000000001</v>
      </c>
      <c r="X528" s="70">
        <v>1272.07</v>
      </c>
      <c r="Y528" s="70">
        <v>1270.94</v>
      </c>
    </row>
    <row r="529" spans="1:25" ht="51" outlineLevel="1" x14ac:dyDescent="0.2">
      <c r="A529" s="54" t="s">
        <v>38</v>
      </c>
      <c r="B529" s="26">
        <v>988.75080760000003</v>
      </c>
      <c r="C529" s="26">
        <v>988.37081003000003</v>
      </c>
      <c r="D529" s="26">
        <v>987.96254476000001</v>
      </c>
      <c r="E529" s="26">
        <v>986.39657724999995</v>
      </c>
      <c r="F529" s="26">
        <v>987.68568857000002</v>
      </c>
      <c r="G529" s="26">
        <v>987.73566244000006</v>
      </c>
      <c r="H529" s="26">
        <v>988.03724244</v>
      </c>
      <c r="I529" s="26">
        <v>996.62598700000001</v>
      </c>
      <c r="J529" s="26">
        <v>994.66494568999997</v>
      </c>
      <c r="K529" s="26">
        <v>989.19127091999997</v>
      </c>
      <c r="L529" s="26">
        <v>989.48820761000002</v>
      </c>
      <c r="M529" s="26">
        <v>989.49278114000003</v>
      </c>
      <c r="N529" s="26">
        <v>988.91745424999999</v>
      </c>
      <c r="O529" s="26">
        <v>989.43680921999999</v>
      </c>
      <c r="P529" s="26">
        <v>989.57857808999995</v>
      </c>
      <c r="Q529" s="26">
        <v>989.64713055000004</v>
      </c>
      <c r="R529" s="26">
        <v>991.93916230000002</v>
      </c>
      <c r="S529" s="26">
        <v>989.57717607999996</v>
      </c>
      <c r="T529" s="26">
        <v>991.01901225999995</v>
      </c>
      <c r="U529" s="26">
        <v>989.23004937999997</v>
      </c>
      <c r="V529" s="26">
        <v>989.69580012999995</v>
      </c>
      <c r="W529" s="26">
        <v>988.60367921</v>
      </c>
      <c r="X529" s="26">
        <v>990.51978226000006</v>
      </c>
      <c r="Y529" s="26">
        <v>989.38965057999997</v>
      </c>
    </row>
    <row r="530" spans="1:25" ht="38.25" outlineLevel="1" x14ac:dyDescent="0.2">
      <c r="A530" s="3" t="s">
        <v>39</v>
      </c>
      <c r="B530" s="26">
        <v>28.5</v>
      </c>
      <c r="C530" s="26">
        <v>28.5</v>
      </c>
      <c r="D530" s="26">
        <v>28.5</v>
      </c>
      <c r="E530" s="26">
        <v>28.5</v>
      </c>
      <c r="F530" s="26">
        <v>28.5</v>
      </c>
      <c r="G530" s="26">
        <v>28.5</v>
      </c>
      <c r="H530" s="26">
        <v>28.5</v>
      </c>
      <c r="I530" s="26">
        <v>28.5</v>
      </c>
      <c r="J530" s="26">
        <v>28.5</v>
      </c>
      <c r="K530" s="26">
        <v>28.5</v>
      </c>
      <c r="L530" s="26">
        <v>28.5</v>
      </c>
      <c r="M530" s="26">
        <v>28.5</v>
      </c>
      <c r="N530" s="26">
        <v>28.5</v>
      </c>
      <c r="O530" s="26">
        <v>28.5</v>
      </c>
      <c r="P530" s="26">
        <v>28.5</v>
      </c>
      <c r="Q530" s="26">
        <v>28.5</v>
      </c>
      <c r="R530" s="26">
        <v>28.5</v>
      </c>
      <c r="S530" s="26">
        <v>28.5</v>
      </c>
      <c r="T530" s="26">
        <v>28.5</v>
      </c>
      <c r="U530" s="26">
        <v>28.5</v>
      </c>
      <c r="V530" s="26">
        <v>28.5</v>
      </c>
      <c r="W530" s="26">
        <v>28.5</v>
      </c>
      <c r="X530" s="26">
        <v>28.5</v>
      </c>
      <c r="Y530" s="26">
        <v>28.5</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2.8987535800000002</v>
      </c>
      <c r="C533" s="26">
        <v>2.8987535800000002</v>
      </c>
      <c r="D533" s="26">
        <v>2.8987535800000002</v>
      </c>
      <c r="E533" s="26">
        <v>2.8987535800000002</v>
      </c>
      <c r="F533" s="26">
        <v>2.8987535800000002</v>
      </c>
      <c r="G533" s="26">
        <v>2.8987535800000002</v>
      </c>
      <c r="H533" s="26">
        <v>2.8987535800000002</v>
      </c>
      <c r="I533" s="26">
        <v>2.8987535800000002</v>
      </c>
      <c r="J533" s="26">
        <v>2.8987535800000002</v>
      </c>
      <c r="K533" s="26">
        <v>2.8987535800000002</v>
      </c>
      <c r="L533" s="26">
        <v>2.8987535800000002</v>
      </c>
      <c r="M533" s="26">
        <v>2.8987535800000002</v>
      </c>
      <c r="N533" s="26">
        <v>2.8987535800000002</v>
      </c>
      <c r="O533" s="26">
        <v>2.8987535800000002</v>
      </c>
      <c r="P533" s="26">
        <v>2.8987535800000002</v>
      </c>
      <c r="Q533" s="26">
        <v>2.8987535800000002</v>
      </c>
      <c r="R533" s="26">
        <v>2.8987535800000002</v>
      </c>
      <c r="S533" s="26">
        <v>2.8987535800000002</v>
      </c>
      <c r="T533" s="26">
        <v>2.8987535800000002</v>
      </c>
      <c r="U533" s="26">
        <v>2.8987535800000002</v>
      </c>
      <c r="V533" s="26">
        <v>2.8987535800000002</v>
      </c>
      <c r="W533" s="26">
        <v>2.8987535800000002</v>
      </c>
      <c r="X533" s="26">
        <v>2.8987535800000002</v>
      </c>
      <c r="Y533" s="26">
        <v>2.8987535800000002</v>
      </c>
    </row>
    <row r="534" spans="1:25" ht="15" thickBot="1" x14ac:dyDescent="0.25">
      <c r="A534" s="14">
        <v>25</v>
      </c>
      <c r="B534" s="70">
        <v>1269.3499999999999</v>
      </c>
      <c r="C534" s="70">
        <v>1269.6099999999999</v>
      </c>
      <c r="D534" s="70">
        <v>1268.93</v>
      </c>
      <c r="E534" s="70">
        <v>1268.73</v>
      </c>
      <c r="F534" s="70">
        <v>1268.8</v>
      </c>
      <c r="G534" s="70">
        <v>1268.5999999999999</v>
      </c>
      <c r="H534" s="70">
        <v>1268.6600000000001</v>
      </c>
      <c r="I534" s="70">
        <v>1278.69</v>
      </c>
      <c r="J534" s="70">
        <v>1274.6500000000001</v>
      </c>
      <c r="K534" s="70">
        <v>1270.3699999999999</v>
      </c>
      <c r="L534" s="70">
        <v>1270.6099999999999</v>
      </c>
      <c r="M534" s="70">
        <v>1270.49</v>
      </c>
      <c r="N534" s="70">
        <v>1270.6300000000001</v>
      </c>
      <c r="O534" s="70">
        <v>1270.6400000000001</v>
      </c>
      <c r="P534" s="70">
        <v>1271.07</v>
      </c>
      <c r="Q534" s="70">
        <v>1270.31</v>
      </c>
      <c r="R534" s="70">
        <v>1275.71</v>
      </c>
      <c r="S534" s="70">
        <v>1269.99</v>
      </c>
      <c r="T534" s="70">
        <v>1272.5999999999999</v>
      </c>
      <c r="U534" s="70">
        <v>1271.0899999999999</v>
      </c>
      <c r="V534" s="70">
        <v>1271.6099999999999</v>
      </c>
      <c r="W534" s="70">
        <v>1272.6300000000001</v>
      </c>
      <c r="X534" s="70">
        <v>1273.6500000000001</v>
      </c>
      <c r="Y534" s="70">
        <v>1270.1099999999999</v>
      </c>
    </row>
    <row r="535" spans="1:25" ht="51" outlineLevel="1" x14ac:dyDescent="0.2">
      <c r="A535" s="3" t="s">
        <v>38</v>
      </c>
      <c r="B535" s="26">
        <v>987.80358798999998</v>
      </c>
      <c r="C535" s="26">
        <v>988.06301814999995</v>
      </c>
      <c r="D535" s="26">
        <v>987.38292948000003</v>
      </c>
      <c r="E535" s="26">
        <v>987.18471005000004</v>
      </c>
      <c r="F535" s="26">
        <v>987.25081267999997</v>
      </c>
      <c r="G535" s="26">
        <v>987.05339226000001</v>
      </c>
      <c r="H535" s="26">
        <v>987.10768629999995</v>
      </c>
      <c r="I535" s="26">
        <v>997.14441435000003</v>
      </c>
      <c r="J535" s="26">
        <v>993.09887354</v>
      </c>
      <c r="K535" s="26">
        <v>988.82062048</v>
      </c>
      <c r="L535" s="26">
        <v>989.05910610000001</v>
      </c>
      <c r="M535" s="26">
        <v>988.94612066000002</v>
      </c>
      <c r="N535" s="26">
        <v>989.07974260000003</v>
      </c>
      <c r="O535" s="26">
        <v>989.09506309999995</v>
      </c>
      <c r="P535" s="26">
        <v>989.51754265</v>
      </c>
      <c r="Q535" s="26">
        <v>988.75666152999997</v>
      </c>
      <c r="R535" s="26">
        <v>994.16595409000001</v>
      </c>
      <c r="S535" s="26">
        <v>988.43725859000006</v>
      </c>
      <c r="T535" s="26">
        <v>991.04994075000002</v>
      </c>
      <c r="U535" s="26">
        <v>989.53642520000005</v>
      </c>
      <c r="V535" s="26">
        <v>990.05944827999997</v>
      </c>
      <c r="W535" s="26">
        <v>991.07805495000002</v>
      </c>
      <c r="X535" s="26">
        <v>992.10323328000004</v>
      </c>
      <c r="Y535" s="26">
        <v>988.56223674</v>
      </c>
    </row>
    <row r="536" spans="1:25" ht="38.25" outlineLevel="1" x14ac:dyDescent="0.2">
      <c r="A536" s="3" t="s">
        <v>39</v>
      </c>
      <c r="B536" s="26">
        <v>28.5</v>
      </c>
      <c r="C536" s="26">
        <v>28.5</v>
      </c>
      <c r="D536" s="26">
        <v>28.5</v>
      </c>
      <c r="E536" s="26">
        <v>28.5</v>
      </c>
      <c r="F536" s="26">
        <v>28.5</v>
      </c>
      <c r="G536" s="26">
        <v>28.5</v>
      </c>
      <c r="H536" s="26">
        <v>28.5</v>
      </c>
      <c r="I536" s="26">
        <v>28.5</v>
      </c>
      <c r="J536" s="26">
        <v>28.5</v>
      </c>
      <c r="K536" s="26">
        <v>28.5</v>
      </c>
      <c r="L536" s="26">
        <v>28.5</v>
      </c>
      <c r="M536" s="26">
        <v>28.5</v>
      </c>
      <c r="N536" s="26">
        <v>28.5</v>
      </c>
      <c r="O536" s="26">
        <v>28.5</v>
      </c>
      <c r="P536" s="26">
        <v>28.5</v>
      </c>
      <c r="Q536" s="26">
        <v>28.5</v>
      </c>
      <c r="R536" s="26">
        <v>28.5</v>
      </c>
      <c r="S536" s="26">
        <v>28.5</v>
      </c>
      <c r="T536" s="26">
        <v>28.5</v>
      </c>
      <c r="U536" s="26">
        <v>28.5</v>
      </c>
      <c r="V536" s="26">
        <v>28.5</v>
      </c>
      <c r="W536" s="26">
        <v>28.5</v>
      </c>
      <c r="X536" s="26">
        <v>28.5</v>
      </c>
      <c r="Y536" s="26">
        <v>28.5</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2.8987535800000002</v>
      </c>
      <c r="C539" s="26">
        <v>2.8987535800000002</v>
      </c>
      <c r="D539" s="26">
        <v>2.8987535800000002</v>
      </c>
      <c r="E539" s="26">
        <v>2.8987535800000002</v>
      </c>
      <c r="F539" s="26">
        <v>2.8987535800000002</v>
      </c>
      <c r="G539" s="26">
        <v>2.8987535800000002</v>
      </c>
      <c r="H539" s="26">
        <v>2.8987535800000002</v>
      </c>
      <c r="I539" s="26">
        <v>2.8987535800000002</v>
      </c>
      <c r="J539" s="26">
        <v>2.8987535800000002</v>
      </c>
      <c r="K539" s="26">
        <v>2.8987535800000002</v>
      </c>
      <c r="L539" s="26">
        <v>2.8987535800000002</v>
      </c>
      <c r="M539" s="26">
        <v>2.8987535800000002</v>
      </c>
      <c r="N539" s="26">
        <v>2.8987535800000002</v>
      </c>
      <c r="O539" s="26">
        <v>2.8987535800000002</v>
      </c>
      <c r="P539" s="26">
        <v>2.8987535800000002</v>
      </c>
      <c r="Q539" s="26">
        <v>2.8987535800000002</v>
      </c>
      <c r="R539" s="26">
        <v>2.8987535800000002</v>
      </c>
      <c r="S539" s="26">
        <v>2.8987535800000002</v>
      </c>
      <c r="T539" s="26">
        <v>2.8987535800000002</v>
      </c>
      <c r="U539" s="26">
        <v>2.8987535800000002</v>
      </c>
      <c r="V539" s="26">
        <v>2.8987535800000002</v>
      </c>
      <c r="W539" s="26">
        <v>2.8987535800000002</v>
      </c>
      <c r="X539" s="26">
        <v>2.8987535800000002</v>
      </c>
      <c r="Y539" s="26">
        <v>2.8987535800000002</v>
      </c>
    </row>
    <row r="540" spans="1:25" ht="15" thickBot="1" x14ac:dyDescent="0.25">
      <c r="A540" s="15">
        <v>26</v>
      </c>
      <c r="B540" s="70">
        <v>1269.4000000000001</v>
      </c>
      <c r="C540" s="70">
        <v>1269.56</v>
      </c>
      <c r="D540" s="70">
        <v>1268.33</v>
      </c>
      <c r="E540" s="70">
        <v>1268.72</v>
      </c>
      <c r="F540" s="70">
        <v>1268.24</v>
      </c>
      <c r="G540" s="70">
        <v>1268.58</v>
      </c>
      <c r="H540" s="70">
        <v>1268.33</v>
      </c>
      <c r="I540" s="70">
        <v>1270.1099999999999</v>
      </c>
      <c r="J540" s="70">
        <v>1269.75</v>
      </c>
      <c r="K540" s="70">
        <v>1270.58</v>
      </c>
      <c r="L540" s="70">
        <v>1269.3800000000001</v>
      </c>
      <c r="M540" s="70">
        <v>1269.3599999999999</v>
      </c>
      <c r="N540" s="70">
        <v>1269.05</v>
      </c>
      <c r="O540" s="70">
        <v>1269.26</v>
      </c>
      <c r="P540" s="70">
        <v>1269.02</v>
      </c>
      <c r="Q540" s="70">
        <v>1267.93</v>
      </c>
      <c r="R540" s="70">
        <v>1269.1099999999999</v>
      </c>
      <c r="S540" s="70">
        <v>1269.1300000000001</v>
      </c>
      <c r="T540" s="70">
        <v>1269.73</v>
      </c>
      <c r="U540" s="70">
        <v>1270.6199999999999</v>
      </c>
      <c r="V540" s="70">
        <v>1270.58</v>
      </c>
      <c r="W540" s="70">
        <v>1270.55</v>
      </c>
      <c r="X540" s="70">
        <v>1270.26</v>
      </c>
      <c r="Y540" s="70">
        <v>1270.6600000000001</v>
      </c>
    </row>
    <row r="541" spans="1:25" ht="51" outlineLevel="1" x14ac:dyDescent="0.2">
      <c r="A541" s="3" t="s">
        <v>38</v>
      </c>
      <c r="B541" s="26">
        <v>987.85390061999999</v>
      </c>
      <c r="C541" s="26">
        <v>988.00783659000001</v>
      </c>
      <c r="D541" s="26">
        <v>986.78006925</v>
      </c>
      <c r="E541" s="26">
        <v>987.16699709</v>
      </c>
      <c r="F541" s="26">
        <v>986.68782693000003</v>
      </c>
      <c r="G541" s="26">
        <v>987.03202784999996</v>
      </c>
      <c r="H541" s="26">
        <v>986.77646102000006</v>
      </c>
      <c r="I541" s="26">
        <v>988.56031900000005</v>
      </c>
      <c r="J541" s="26">
        <v>988.20257501000003</v>
      </c>
      <c r="K541" s="26">
        <v>989.03519673000005</v>
      </c>
      <c r="L541" s="26">
        <v>987.82968840000001</v>
      </c>
      <c r="M541" s="26">
        <v>987.81200056</v>
      </c>
      <c r="N541" s="26">
        <v>987.50568752000004</v>
      </c>
      <c r="O541" s="26">
        <v>987.71624240000006</v>
      </c>
      <c r="P541" s="26">
        <v>987.46739399000001</v>
      </c>
      <c r="Q541" s="26">
        <v>986.38268444000005</v>
      </c>
      <c r="R541" s="26">
        <v>987.55975100000001</v>
      </c>
      <c r="S541" s="26">
        <v>987.58367530999999</v>
      </c>
      <c r="T541" s="26">
        <v>988.18196599999999</v>
      </c>
      <c r="U541" s="26">
        <v>989.06745899999999</v>
      </c>
      <c r="V541" s="26">
        <v>989.03432563000001</v>
      </c>
      <c r="W541" s="26">
        <v>988.99869999999999</v>
      </c>
      <c r="X541" s="26">
        <v>988.71603453</v>
      </c>
      <c r="Y541" s="26">
        <v>989.11045219000005</v>
      </c>
    </row>
    <row r="542" spans="1:25" ht="38.25" outlineLevel="1" x14ac:dyDescent="0.2">
      <c r="A542" s="3" t="s">
        <v>39</v>
      </c>
      <c r="B542" s="26">
        <v>28.5</v>
      </c>
      <c r="C542" s="26">
        <v>28.5</v>
      </c>
      <c r="D542" s="26">
        <v>28.5</v>
      </c>
      <c r="E542" s="26">
        <v>28.5</v>
      </c>
      <c r="F542" s="26">
        <v>28.5</v>
      </c>
      <c r="G542" s="26">
        <v>28.5</v>
      </c>
      <c r="H542" s="26">
        <v>28.5</v>
      </c>
      <c r="I542" s="26">
        <v>28.5</v>
      </c>
      <c r="J542" s="26">
        <v>28.5</v>
      </c>
      <c r="K542" s="26">
        <v>28.5</v>
      </c>
      <c r="L542" s="26">
        <v>28.5</v>
      </c>
      <c r="M542" s="26">
        <v>28.5</v>
      </c>
      <c r="N542" s="26">
        <v>28.5</v>
      </c>
      <c r="O542" s="26">
        <v>28.5</v>
      </c>
      <c r="P542" s="26">
        <v>28.5</v>
      </c>
      <c r="Q542" s="26">
        <v>28.5</v>
      </c>
      <c r="R542" s="26">
        <v>28.5</v>
      </c>
      <c r="S542" s="26">
        <v>28.5</v>
      </c>
      <c r="T542" s="26">
        <v>28.5</v>
      </c>
      <c r="U542" s="26">
        <v>28.5</v>
      </c>
      <c r="V542" s="26">
        <v>28.5</v>
      </c>
      <c r="W542" s="26">
        <v>28.5</v>
      </c>
      <c r="X542" s="26">
        <v>28.5</v>
      </c>
      <c r="Y542" s="26">
        <v>28.5</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2.8987535800000002</v>
      </c>
      <c r="C545" s="26">
        <v>2.8987535800000002</v>
      </c>
      <c r="D545" s="26">
        <v>2.8987535800000002</v>
      </c>
      <c r="E545" s="26">
        <v>2.8987535800000002</v>
      </c>
      <c r="F545" s="26">
        <v>2.8987535800000002</v>
      </c>
      <c r="G545" s="26">
        <v>2.8987535800000002</v>
      </c>
      <c r="H545" s="26">
        <v>2.8987535800000002</v>
      </c>
      <c r="I545" s="26">
        <v>2.8987535800000002</v>
      </c>
      <c r="J545" s="26">
        <v>2.8987535800000002</v>
      </c>
      <c r="K545" s="26">
        <v>2.8987535800000002</v>
      </c>
      <c r="L545" s="26">
        <v>2.8987535800000002</v>
      </c>
      <c r="M545" s="26">
        <v>2.8987535800000002</v>
      </c>
      <c r="N545" s="26">
        <v>2.8987535800000002</v>
      </c>
      <c r="O545" s="26">
        <v>2.8987535800000002</v>
      </c>
      <c r="P545" s="26">
        <v>2.8987535800000002</v>
      </c>
      <c r="Q545" s="26">
        <v>2.8987535800000002</v>
      </c>
      <c r="R545" s="26">
        <v>2.8987535800000002</v>
      </c>
      <c r="S545" s="26">
        <v>2.8987535800000002</v>
      </c>
      <c r="T545" s="26">
        <v>2.8987535800000002</v>
      </c>
      <c r="U545" s="26">
        <v>2.8987535800000002</v>
      </c>
      <c r="V545" s="26">
        <v>2.8987535800000002</v>
      </c>
      <c r="W545" s="26">
        <v>2.8987535800000002</v>
      </c>
      <c r="X545" s="26">
        <v>2.8987535800000002</v>
      </c>
      <c r="Y545" s="26">
        <v>2.8987535800000002</v>
      </c>
    </row>
    <row r="546" spans="1:25" ht="15" thickBot="1" x14ac:dyDescent="0.25">
      <c r="A546" s="14">
        <v>27</v>
      </c>
      <c r="B546" s="70">
        <v>1269.0999999999999</v>
      </c>
      <c r="C546" s="70">
        <v>1269.23</v>
      </c>
      <c r="D546" s="70">
        <v>1267.5899999999999</v>
      </c>
      <c r="E546" s="70">
        <v>1268.68</v>
      </c>
      <c r="F546" s="70">
        <v>1268.1400000000001</v>
      </c>
      <c r="G546" s="70">
        <v>1268.32</v>
      </c>
      <c r="H546" s="70">
        <v>1268.45</v>
      </c>
      <c r="I546" s="70">
        <v>1269.58</v>
      </c>
      <c r="J546" s="70">
        <v>1269.1300000000001</v>
      </c>
      <c r="K546" s="70">
        <v>1269.77</v>
      </c>
      <c r="L546" s="70">
        <v>1270.76</v>
      </c>
      <c r="M546" s="70">
        <v>1269.7</v>
      </c>
      <c r="N546" s="70">
        <v>1269.67</v>
      </c>
      <c r="O546" s="70">
        <v>1269.5999999999999</v>
      </c>
      <c r="P546" s="70">
        <v>1269.68</v>
      </c>
      <c r="Q546" s="70">
        <v>1270.2</v>
      </c>
      <c r="R546" s="70">
        <v>1269.08</v>
      </c>
      <c r="S546" s="70">
        <v>1269.55</v>
      </c>
      <c r="T546" s="70">
        <v>1271.28</v>
      </c>
      <c r="U546" s="70">
        <v>1270.26</v>
      </c>
      <c r="V546" s="70">
        <v>1271.33</v>
      </c>
      <c r="W546" s="70">
        <v>1271.1600000000001</v>
      </c>
      <c r="X546" s="70">
        <v>1270.8800000000001</v>
      </c>
      <c r="Y546" s="70">
        <v>1270.17</v>
      </c>
    </row>
    <row r="547" spans="1:25" ht="51" outlineLevel="1" x14ac:dyDescent="0.2">
      <c r="A547" s="54" t="s">
        <v>38</v>
      </c>
      <c r="B547" s="26">
        <v>987.54948485</v>
      </c>
      <c r="C547" s="26">
        <v>987.68542970999999</v>
      </c>
      <c r="D547" s="26">
        <v>986.04582889000005</v>
      </c>
      <c r="E547" s="26">
        <v>987.12945447000004</v>
      </c>
      <c r="F547" s="26">
        <v>986.59303461000002</v>
      </c>
      <c r="G547" s="26">
        <v>986.77114119999999</v>
      </c>
      <c r="H547" s="26">
        <v>986.90256318000002</v>
      </c>
      <c r="I547" s="26">
        <v>988.03241446000004</v>
      </c>
      <c r="J547" s="26">
        <v>987.58553909</v>
      </c>
      <c r="K547" s="26">
        <v>988.21877602999996</v>
      </c>
      <c r="L547" s="26">
        <v>989.21160892</v>
      </c>
      <c r="M547" s="26">
        <v>988.15038056000003</v>
      </c>
      <c r="N547" s="26">
        <v>988.12338110999997</v>
      </c>
      <c r="O547" s="26">
        <v>988.05091951999998</v>
      </c>
      <c r="P547" s="26">
        <v>988.12666430000002</v>
      </c>
      <c r="Q547" s="26">
        <v>988.65510512000003</v>
      </c>
      <c r="R547" s="26">
        <v>987.52742965000004</v>
      </c>
      <c r="S547" s="26">
        <v>987.99972506999995</v>
      </c>
      <c r="T547" s="26">
        <v>989.73489287999996</v>
      </c>
      <c r="U547" s="26">
        <v>988.71517208</v>
      </c>
      <c r="V547" s="26">
        <v>989.78327912999998</v>
      </c>
      <c r="W547" s="26">
        <v>989.60652760999994</v>
      </c>
      <c r="X547" s="26">
        <v>989.32654236999997</v>
      </c>
      <c r="Y547" s="26">
        <v>988.62148707999995</v>
      </c>
    </row>
    <row r="548" spans="1:25" ht="38.25" outlineLevel="1" x14ac:dyDescent="0.2">
      <c r="A548" s="3" t="s">
        <v>39</v>
      </c>
      <c r="B548" s="26">
        <v>28.5</v>
      </c>
      <c r="C548" s="26">
        <v>28.5</v>
      </c>
      <c r="D548" s="26">
        <v>28.5</v>
      </c>
      <c r="E548" s="26">
        <v>28.5</v>
      </c>
      <c r="F548" s="26">
        <v>28.5</v>
      </c>
      <c r="G548" s="26">
        <v>28.5</v>
      </c>
      <c r="H548" s="26">
        <v>28.5</v>
      </c>
      <c r="I548" s="26">
        <v>28.5</v>
      </c>
      <c r="J548" s="26">
        <v>28.5</v>
      </c>
      <c r="K548" s="26">
        <v>28.5</v>
      </c>
      <c r="L548" s="26">
        <v>28.5</v>
      </c>
      <c r="M548" s="26">
        <v>28.5</v>
      </c>
      <c r="N548" s="26">
        <v>28.5</v>
      </c>
      <c r="O548" s="26">
        <v>28.5</v>
      </c>
      <c r="P548" s="26">
        <v>28.5</v>
      </c>
      <c r="Q548" s="26">
        <v>28.5</v>
      </c>
      <c r="R548" s="26">
        <v>28.5</v>
      </c>
      <c r="S548" s="26">
        <v>28.5</v>
      </c>
      <c r="T548" s="26">
        <v>28.5</v>
      </c>
      <c r="U548" s="26">
        <v>28.5</v>
      </c>
      <c r="V548" s="26">
        <v>28.5</v>
      </c>
      <c r="W548" s="26">
        <v>28.5</v>
      </c>
      <c r="X548" s="26">
        <v>28.5</v>
      </c>
      <c r="Y548" s="26">
        <v>28.5</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2.8987535800000002</v>
      </c>
      <c r="C551" s="26">
        <v>2.8987535800000002</v>
      </c>
      <c r="D551" s="26">
        <v>2.8987535800000002</v>
      </c>
      <c r="E551" s="26">
        <v>2.8987535800000002</v>
      </c>
      <c r="F551" s="26">
        <v>2.8987535800000002</v>
      </c>
      <c r="G551" s="26">
        <v>2.8987535800000002</v>
      </c>
      <c r="H551" s="26">
        <v>2.8987535800000002</v>
      </c>
      <c r="I551" s="26">
        <v>2.8987535800000002</v>
      </c>
      <c r="J551" s="26">
        <v>2.8987535800000002</v>
      </c>
      <c r="K551" s="26">
        <v>2.8987535800000002</v>
      </c>
      <c r="L551" s="26">
        <v>2.8987535800000002</v>
      </c>
      <c r="M551" s="26">
        <v>2.8987535800000002</v>
      </c>
      <c r="N551" s="26">
        <v>2.8987535800000002</v>
      </c>
      <c r="O551" s="26">
        <v>2.8987535800000002</v>
      </c>
      <c r="P551" s="26">
        <v>2.8987535800000002</v>
      </c>
      <c r="Q551" s="26">
        <v>2.8987535800000002</v>
      </c>
      <c r="R551" s="26">
        <v>2.8987535800000002</v>
      </c>
      <c r="S551" s="26">
        <v>2.8987535800000002</v>
      </c>
      <c r="T551" s="26">
        <v>2.8987535800000002</v>
      </c>
      <c r="U551" s="26">
        <v>2.8987535800000002</v>
      </c>
      <c r="V551" s="26">
        <v>2.8987535800000002</v>
      </c>
      <c r="W551" s="26">
        <v>2.8987535800000002</v>
      </c>
      <c r="X551" s="26">
        <v>2.8987535800000002</v>
      </c>
      <c r="Y551" s="26">
        <v>2.8987535800000002</v>
      </c>
    </row>
    <row r="552" spans="1:25" ht="15" thickBot="1" x14ac:dyDescent="0.25">
      <c r="A552" s="14">
        <v>28</v>
      </c>
      <c r="B552" s="70">
        <v>1269.93</v>
      </c>
      <c r="C552" s="70">
        <v>1269.08</v>
      </c>
      <c r="D552" s="70">
        <v>1269.08</v>
      </c>
      <c r="E552" s="70">
        <v>1269.1099999999999</v>
      </c>
      <c r="F552" s="70">
        <v>1268.95</v>
      </c>
      <c r="G552" s="70">
        <v>1268.72</v>
      </c>
      <c r="H552" s="70">
        <v>1268.31</v>
      </c>
      <c r="I552" s="70">
        <v>1277.01</v>
      </c>
      <c r="J552" s="70">
        <v>1274.99</v>
      </c>
      <c r="K552" s="70">
        <v>1269.96</v>
      </c>
      <c r="L552" s="70">
        <v>1269.31</v>
      </c>
      <c r="M552" s="70">
        <v>1268.74</v>
      </c>
      <c r="N552" s="70">
        <v>1269.3800000000001</v>
      </c>
      <c r="O552" s="70">
        <v>1270.1600000000001</v>
      </c>
      <c r="P552" s="70">
        <v>1305.3900000000001</v>
      </c>
      <c r="Q552" s="70">
        <v>1269.55</v>
      </c>
      <c r="R552" s="70">
        <v>1273.1199999999999</v>
      </c>
      <c r="S552" s="70">
        <v>1269.42</v>
      </c>
      <c r="T552" s="70">
        <v>1271.3699999999999</v>
      </c>
      <c r="U552" s="70">
        <v>1270.03</v>
      </c>
      <c r="V552" s="70">
        <v>1270.78</v>
      </c>
      <c r="W552" s="70">
        <v>1270.3800000000001</v>
      </c>
      <c r="X552" s="70">
        <v>1273.23</v>
      </c>
      <c r="Y552" s="70">
        <v>1270.47</v>
      </c>
    </row>
    <row r="553" spans="1:25" ht="51" outlineLevel="1" x14ac:dyDescent="0.2">
      <c r="A553" s="54" t="s">
        <v>38</v>
      </c>
      <c r="B553" s="26">
        <v>988.37876515000005</v>
      </c>
      <c r="C553" s="26">
        <v>987.52946978</v>
      </c>
      <c r="D553" s="26">
        <v>987.53574031000005</v>
      </c>
      <c r="E553" s="26">
        <v>987.56394287000001</v>
      </c>
      <c r="F553" s="26">
        <v>987.39860326999997</v>
      </c>
      <c r="G553" s="26">
        <v>987.17031543999997</v>
      </c>
      <c r="H553" s="26">
        <v>986.76255017000005</v>
      </c>
      <c r="I553" s="26">
        <v>995.45812131000002</v>
      </c>
      <c r="J553" s="26">
        <v>993.44509240000002</v>
      </c>
      <c r="K553" s="26">
        <v>988.40927385999998</v>
      </c>
      <c r="L553" s="26">
        <v>987.76295359000005</v>
      </c>
      <c r="M553" s="26">
        <v>987.19418039000004</v>
      </c>
      <c r="N553" s="26">
        <v>987.8283232</v>
      </c>
      <c r="O553" s="26">
        <v>988.61568065999995</v>
      </c>
      <c r="P553" s="26">
        <v>1023.8437480699999</v>
      </c>
      <c r="Q553" s="26">
        <v>988.00616112</v>
      </c>
      <c r="R553" s="26">
        <v>991.56654664999996</v>
      </c>
      <c r="S553" s="26">
        <v>987.87534053000002</v>
      </c>
      <c r="T553" s="26">
        <v>989.81902184</v>
      </c>
      <c r="U553" s="26">
        <v>988.48490178999998</v>
      </c>
      <c r="V553" s="26">
        <v>989.23282514000005</v>
      </c>
      <c r="W553" s="26">
        <v>988.82709301</v>
      </c>
      <c r="X553" s="26">
        <v>991.68285243000003</v>
      </c>
      <c r="Y553" s="26">
        <v>988.92156226999998</v>
      </c>
    </row>
    <row r="554" spans="1:25" ht="38.25" outlineLevel="1" x14ac:dyDescent="0.2">
      <c r="A554" s="3" t="s">
        <v>39</v>
      </c>
      <c r="B554" s="26">
        <v>28.5</v>
      </c>
      <c r="C554" s="26">
        <v>28.5</v>
      </c>
      <c r="D554" s="26">
        <v>28.5</v>
      </c>
      <c r="E554" s="26">
        <v>28.5</v>
      </c>
      <c r="F554" s="26">
        <v>28.5</v>
      </c>
      <c r="G554" s="26">
        <v>28.5</v>
      </c>
      <c r="H554" s="26">
        <v>28.5</v>
      </c>
      <c r="I554" s="26">
        <v>28.5</v>
      </c>
      <c r="J554" s="26">
        <v>28.5</v>
      </c>
      <c r="K554" s="26">
        <v>28.5</v>
      </c>
      <c r="L554" s="26">
        <v>28.5</v>
      </c>
      <c r="M554" s="26">
        <v>28.5</v>
      </c>
      <c r="N554" s="26">
        <v>28.5</v>
      </c>
      <c r="O554" s="26">
        <v>28.5</v>
      </c>
      <c r="P554" s="26">
        <v>28.5</v>
      </c>
      <c r="Q554" s="26">
        <v>28.5</v>
      </c>
      <c r="R554" s="26">
        <v>28.5</v>
      </c>
      <c r="S554" s="26">
        <v>28.5</v>
      </c>
      <c r="T554" s="26">
        <v>28.5</v>
      </c>
      <c r="U554" s="26">
        <v>28.5</v>
      </c>
      <c r="V554" s="26">
        <v>28.5</v>
      </c>
      <c r="W554" s="26">
        <v>28.5</v>
      </c>
      <c r="X554" s="26">
        <v>28.5</v>
      </c>
      <c r="Y554" s="26">
        <v>28.5</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2.8987535800000002</v>
      </c>
      <c r="C557" s="26">
        <v>2.8987535800000002</v>
      </c>
      <c r="D557" s="26">
        <v>2.8987535800000002</v>
      </c>
      <c r="E557" s="26">
        <v>2.8987535800000002</v>
      </c>
      <c r="F557" s="26">
        <v>2.8987535800000002</v>
      </c>
      <c r="G557" s="26">
        <v>2.8987535800000002</v>
      </c>
      <c r="H557" s="26">
        <v>2.8987535800000002</v>
      </c>
      <c r="I557" s="26">
        <v>2.8987535800000002</v>
      </c>
      <c r="J557" s="26">
        <v>2.8987535800000002</v>
      </c>
      <c r="K557" s="26">
        <v>2.8987535800000002</v>
      </c>
      <c r="L557" s="26">
        <v>2.8987535800000002</v>
      </c>
      <c r="M557" s="26">
        <v>2.8987535800000002</v>
      </c>
      <c r="N557" s="26">
        <v>2.8987535800000002</v>
      </c>
      <c r="O557" s="26">
        <v>2.8987535800000002</v>
      </c>
      <c r="P557" s="26">
        <v>2.8987535800000002</v>
      </c>
      <c r="Q557" s="26">
        <v>2.8987535800000002</v>
      </c>
      <c r="R557" s="26">
        <v>2.8987535800000002</v>
      </c>
      <c r="S557" s="26">
        <v>2.8987535800000002</v>
      </c>
      <c r="T557" s="26">
        <v>2.8987535800000002</v>
      </c>
      <c r="U557" s="26">
        <v>2.8987535800000002</v>
      </c>
      <c r="V557" s="26">
        <v>2.8987535800000002</v>
      </c>
      <c r="W557" s="26">
        <v>2.8987535800000002</v>
      </c>
      <c r="X557" s="26">
        <v>2.8987535800000002</v>
      </c>
      <c r="Y557" s="26">
        <v>2.8987535800000002</v>
      </c>
    </row>
    <row r="558" spans="1:25" ht="15" thickBot="1" x14ac:dyDescent="0.25">
      <c r="A558" s="14">
        <v>29</v>
      </c>
      <c r="B558" s="70">
        <v>1268.57</v>
      </c>
      <c r="C558" s="70">
        <v>1268.31</v>
      </c>
      <c r="D558" s="70">
        <v>1268.0999999999999</v>
      </c>
      <c r="E558" s="70">
        <v>1268.21</v>
      </c>
      <c r="F558" s="70">
        <v>1268.07</v>
      </c>
      <c r="G558" s="70">
        <v>1267.69</v>
      </c>
      <c r="H558" s="70">
        <v>1268.19</v>
      </c>
      <c r="I558" s="70">
        <v>1275.29</v>
      </c>
      <c r="J558" s="70">
        <v>1273.75</v>
      </c>
      <c r="K558" s="70">
        <v>1269.3800000000001</v>
      </c>
      <c r="L558" s="70">
        <v>1272.31</v>
      </c>
      <c r="M558" s="70">
        <v>1272.45</v>
      </c>
      <c r="N558" s="70">
        <v>1272.04</v>
      </c>
      <c r="O558" s="70">
        <v>1271.97</v>
      </c>
      <c r="P558" s="70">
        <v>1272.5899999999999</v>
      </c>
      <c r="Q558" s="70">
        <v>1272.28</v>
      </c>
      <c r="R558" s="70">
        <v>1276.8900000000001</v>
      </c>
      <c r="S558" s="70">
        <v>1272.7</v>
      </c>
      <c r="T558" s="70">
        <v>1272.55</v>
      </c>
      <c r="U558" s="70">
        <v>1272.8599999999999</v>
      </c>
      <c r="V558" s="70">
        <v>1273.7</v>
      </c>
      <c r="W558" s="70">
        <v>1275.48</v>
      </c>
      <c r="X558" s="70">
        <v>1275.2</v>
      </c>
      <c r="Y558" s="70">
        <v>1273.6500000000001</v>
      </c>
    </row>
    <row r="559" spans="1:25" ht="51" outlineLevel="1" x14ac:dyDescent="0.2">
      <c r="A559" s="3" t="s">
        <v>38</v>
      </c>
      <c r="B559" s="26">
        <v>987.02286320999997</v>
      </c>
      <c r="C559" s="26">
        <v>986.76252875</v>
      </c>
      <c r="D559" s="26">
        <v>986.54628475000004</v>
      </c>
      <c r="E559" s="26">
        <v>986.66045902999997</v>
      </c>
      <c r="F559" s="26">
        <v>986.51834703999998</v>
      </c>
      <c r="G559" s="26">
        <v>986.14379136000002</v>
      </c>
      <c r="H559" s="26">
        <v>986.64019325000004</v>
      </c>
      <c r="I559" s="26">
        <v>993.73917627000003</v>
      </c>
      <c r="J559" s="26">
        <v>992.20489795000003</v>
      </c>
      <c r="K559" s="26">
        <v>987.82727864000003</v>
      </c>
      <c r="L559" s="26">
        <v>990.76576761000001</v>
      </c>
      <c r="M559" s="26">
        <v>990.89930651999998</v>
      </c>
      <c r="N559" s="26">
        <v>990.48962569000003</v>
      </c>
      <c r="O559" s="26">
        <v>990.41807612000002</v>
      </c>
      <c r="P559" s="26">
        <v>991.04567648</v>
      </c>
      <c r="Q559" s="26">
        <v>990.72935058999997</v>
      </c>
      <c r="R559" s="26">
        <v>995.34004488000005</v>
      </c>
      <c r="S559" s="26">
        <v>991.15208315999996</v>
      </c>
      <c r="T559" s="26">
        <v>991.00259154000003</v>
      </c>
      <c r="U559" s="26">
        <v>991.31308534000004</v>
      </c>
      <c r="V559" s="26">
        <v>992.15209658000003</v>
      </c>
      <c r="W559" s="26">
        <v>993.93472214999997</v>
      </c>
      <c r="X559" s="26">
        <v>993.65282709999997</v>
      </c>
      <c r="Y559" s="26">
        <v>992.10455652999997</v>
      </c>
    </row>
    <row r="560" spans="1:25" ht="38.25" outlineLevel="1" x14ac:dyDescent="0.2">
      <c r="A560" s="3" t="s">
        <v>39</v>
      </c>
      <c r="B560" s="26">
        <v>28.5</v>
      </c>
      <c r="C560" s="26">
        <v>28.5</v>
      </c>
      <c r="D560" s="26">
        <v>28.5</v>
      </c>
      <c r="E560" s="26">
        <v>28.5</v>
      </c>
      <c r="F560" s="26">
        <v>28.5</v>
      </c>
      <c r="G560" s="26">
        <v>28.5</v>
      </c>
      <c r="H560" s="26">
        <v>28.5</v>
      </c>
      <c r="I560" s="26">
        <v>28.5</v>
      </c>
      <c r="J560" s="26">
        <v>28.5</v>
      </c>
      <c r="K560" s="26">
        <v>28.5</v>
      </c>
      <c r="L560" s="26">
        <v>28.5</v>
      </c>
      <c r="M560" s="26">
        <v>28.5</v>
      </c>
      <c r="N560" s="26">
        <v>28.5</v>
      </c>
      <c r="O560" s="26">
        <v>28.5</v>
      </c>
      <c r="P560" s="26">
        <v>28.5</v>
      </c>
      <c r="Q560" s="26">
        <v>28.5</v>
      </c>
      <c r="R560" s="26">
        <v>28.5</v>
      </c>
      <c r="S560" s="26">
        <v>28.5</v>
      </c>
      <c r="T560" s="26">
        <v>28.5</v>
      </c>
      <c r="U560" s="26">
        <v>28.5</v>
      </c>
      <c r="V560" s="26">
        <v>28.5</v>
      </c>
      <c r="W560" s="26">
        <v>28.5</v>
      </c>
      <c r="X560" s="26">
        <v>28.5</v>
      </c>
      <c r="Y560" s="26">
        <v>28.5</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2.8987535800000002</v>
      </c>
      <c r="C563" s="26">
        <v>2.8987535800000002</v>
      </c>
      <c r="D563" s="26">
        <v>2.8987535800000002</v>
      </c>
      <c r="E563" s="26">
        <v>2.8987535800000002</v>
      </c>
      <c r="F563" s="26">
        <v>2.8987535800000002</v>
      </c>
      <c r="G563" s="26">
        <v>2.8987535800000002</v>
      </c>
      <c r="H563" s="26">
        <v>2.8987535800000002</v>
      </c>
      <c r="I563" s="26">
        <v>2.8987535800000002</v>
      </c>
      <c r="J563" s="26">
        <v>2.8987535800000002</v>
      </c>
      <c r="K563" s="26">
        <v>2.8987535800000002</v>
      </c>
      <c r="L563" s="26">
        <v>2.8987535800000002</v>
      </c>
      <c r="M563" s="26">
        <v>2.8987535800000002</v>
      </c>
      <c r="N563" s="26">
        <v>2.8987535800000002</v>
      </c>
      <c r="O563" s="26">
        <v>2.8987535800000002</v>
      </c>
      <c r="P563" s="26">
        <v>2.8987535800000002</v>
      </c>
      <c r="Q563" s="26">
        <v>2.8987535800000002</v>
      </c>
      <c r="R563" s="26">
        <v>2.8987535800000002</v>
      </c>
      <c r="S563" s="26">
        <v>2.8987535800000002</v>
      </c>
      <c r="T563" s="26">
        <v>2.8987535800000002</v>
      </c>
      <c r="U563" s="26">
        <v>2.8987535800000002</v>
      </c>
      <c r="V563" s="26">
        <v>2.8987535800000002</v>
      </c>
      <c r="W563" s="26">
        <v>2.8987535800000002</v>
      </c>
      <c r="X563" s="26">
        <v>2.8987535800000002</v>
      </c>
      <c r="Y563" s="26">
        <v>2.8987535800000002</v>
      </c>
    </row>
    <row r="564" spans="1:25" ht="15" thickBot="1" x14ac:dyDescent="0.25">
      <c r="A564" s="15">
        <v>30</v>
      </c>
      <c r="B564" s="70">
        <v>1272.98</v>
      </c>
      <c r="C564" s="70">
        <v>1272.8399999999999</v>
      </c>
      <c r="D564" s="70">
        <v>1272.78</v>
      </c>
      <c r="E564" s="70">
        <v>1272.21</v>
      </c>
      <c r="F564" s="70">
        <v>1272.18</v>
      </c>
      <c r="G564" s="70">
        <v>1272.28</v>
      </c>
      <c r="H564" s="70">
        <v>1272.68</v>
      </c>
      <c r="I564" s="70">
        <v>1278.73</v>
      </c>
      <c r="J564" s="70">
        <v>1277.4100000000001</v>
      </c>
      <c r="K564" s="70">
        <v>1272.76</v>
      </c>
      <c r="L564" s="70">
        <v>1272.27</v>
      </c>
      <c r="M564" s="70">
        <v>1272.4100000000001</v>
      </c>
      <c r="N564" s="70">
        <v>1272.24</v>
      </c>
      <c r="O564" s="70">
        <v>1272.68</v>
      </c>
      <c r="P564" s="70">
        <v>1273</v>
      </c>
      <c r="Q564" s="70">
        <v>1272.42</v>
      </c>
      <c r="R564" s="70">
        <v>1271.99</v>
      </c>
      <c r="S564" s="70">
        <v>1270.28</v>
      </c>
      <c r="T564" s="70">
        <v>1272.04</v>
      </c>
      <c r="U564" s="70">
        <v>1271.1600000000001</v>
      </c>
      <c r="V564" s="70">
        <v>1271.08</v>
      </c>
      <c r="W564" s="70">
        <v>1271.92</v>
      </c>
      <c r="X564" s="70">
        <v>1273.58</v>
      </c>
      <c r="Y564" s="70">
        <v>1270.6300000000001</v>
      </c>
    </row>
    <row r="565" spans="1:25" ht="51" outlineLevel="1" x14ac:dyDescent="0.2">
      <c r="A565" s="3" t="s">
        <v>38</v>
      </c>
      <c r="B565" s="26">
        <v>991.43070076000004</v>
      </c>
      <c r="C565" s="26">
        <v>991.28629751000005</v>
      </c>
      <c r="D565" s="26">
        <v>991.23581968999997</v>
      </c>
      <c r="E565" s="26">
        <v>990.65875939</v>
      </c>
      <c r="F565" s="26">
        <v>990.63419725999995</v>
      </c>
      <c r="G565" s="26">
        <v>990.73243815000001</v>
      </c>
      <c r="H565" s="26">
        <v>991.12921892999998</v>
      </c>
      <c r="I565" s="26">
        <v>997.18020318000003</v>
      </c>
      <c r="J565" s="26">
        <v>995.85796281</v>
      </c>
      <c r="K565" s="26">
        <v>991.20842282000001</v>
      </c>
      <c r="L565" s="26">
        <v>990.71991704000004</v>
      </c>
      <c r="M565" s="26">
        <v>990.86343841999997</v>
      </c>
      <c r="N565" s="26">
        <v>990.69505643000002</v>
      </c>
      <c r="O565" s="26">
        <v>991.12901391000003</v>
      </c>
      <c r="P565" s="26">
        <v>991.45020421000004</v>
      </c>
      <c r="Q565" s="26">
        <v>990.87021400000003</v>
      </c>
      <c r="R565" s="26">
        <v>990.43944410999995</v>
      </c>
      <c r="S565" s="26">
        <v>988.73388549000003</v>
      </c>
      <c r="T565" s="26">
        <v>990.491308</v>
      </c>
      <c r="U565" s="26">
        <v>989.60783946000004</v>
      </c>
      <c r="V565" s="26">
        <v>989.53515919999995</v>
      </c>
      <c r="W565" s="26">
        <v>990.37050217000001</v>
      </c>
      <c r="X565" s="26">
        <v>992.03369564000002</v>
      </c>
      <c r="Y565" s="26">
        <v>989.08562832999996</v>
      </c>
    </row>
    <row r="566" spans="1:25" ht="38.25" outlineLevel="1" x14ac:dyDescent="0.2">
      <c r="A566" s="3" t="s">
        <v>39</v>
      </c>
      <c r="B566" s="26">
        <v>28.5</v>
      </c>
      <c r="C566" s="26">
        <v>28.5</v>
      </c>
      <c r="D566" s="26">
        <v>28.5</v>
      </c>
      <c r="E566" s="26">
        <v>28.5</v>
      </c>
      <c r="F566" s="26">
        <v>28.5</v>
      </c>
      <c r="G566" s="26">
        <v>28.5</v>
      </c>
      <c r="H566" s="26">
        <v>28.5</v>
      </c>
      <c r="I566" s="26">
        <v>28.5</v>
      </c>
      <c r="J566" s="26">
        <v>28.5</v>
      </c>
      <c r="K566" s="26">
        <v>28.5</v>
      </c>
      <c r="L566" s="26">
        <v>28.5</v>
      </c>
      <c r="M566" s="26">
        <v>28.5</v>
      </c>
      <c r="N566" s="26">
        <v>28.5</v>
      </c>
      <c r="O566" s="26">
        <v>28.5</v>
      </c>
      <c r="P566" s="26">
        <v>28.5</v>
      </c>
      <c r="Q566" s="26">
        <v>28.5</v>
      </c>
      <c r="R566" s="26">
        <v>28.5</v>
      </c>
      <c r="S566" s="26">
        <v>28.5</v>
      </c>
      <c r="T566" s="26">
        <v>28.5</v>
      </c>
      <c r="U566" s="26">
        <v>28.5</v>
      </c>
      <c r="V566" s="26">
        <v>28.5</v>
      </c>
      <c r="W566" s="26">
        <v>28.5</v>
      </c>
      <c r="X566" s="26">
        <v>28.5</v>
      </c>
      <c r="Y566" s="26">
        <v>28.5</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2.8987535800000002</v>
      </c>
      <c r="C569" s="26">
        <v>2.8987535800000002</v>
      </c>
      <c r="D569" s="26">
        <v>2.8987535800000002</v>
      </c>
      <c r="E569" s="26">
        <v>2.8987535800000002</v>
      </c>
      <c r="F569" s="26">
        <v>2.8987535800000002</v>
      </c>
      <c r="G569" s="26">
        <v>2.8987535800000002</v>
      </c>
      <c r="H569" s="26">
        <v>2.8987535800000002</v>
      </c>
      <c r="I569" s="26">
        <v>2.8987535800000002</v>
      </c>
      <c r="J569" s="26">
        <v>2.8987535800000002</v>
      </c>
      <c r="K569" s="26">
        <v>2.8987535800000002</v>
      </c>
      <c r="L569" s="26">
        <v>2.8987535800000002</v>
      </c>
      <c r="M569" s="26">
        <v>2.8987535800000002</v>
      </c>
      <c r="N569" s="26">
        <v>2.8987535800000002</v>
      </c>
      <c r="O569" s="26">
        <v>2.8987535800000002</v>
      </c>
      <c r="P569" s="26">
        <v>2.8987535800000002</v>
      </c>
      <c r="Q569" s="26">
        <v>2.8987535800000002</v>
      </c>
      <c r="R569" s="26">
        <v>2.8987535800000002</v>
      </c>
      <c r="S569" s="26">
        <v>2.8987535800000002</v>
      </c>
      <c r="T569" s="26">
        <v>2.8987535800000002</v>
      </c>
      <c r="U569" s="26">
        <v>2.8987535800000002</v>
      </c>
      <c r="V569" s="26">
        <v>2.8987535800000002</v>
      </c>
      <c r="W569" s="26">
        <v>2.8987535800000002</v>
      </c>
      <c r="X569" s="26">
        <v>2.8987535800000002</v>
      </c>
      <c r="Y569" s="26">
        <v>2.8987535800000002</v>
      </c>
    </row>
    <row r="570" spans="1:25" ht="15"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28.5</v>
      </c>
      <c r="C572" s="26">
        <v>28.5</v>
      </c>
      <c r="D572" s="26">
        <v>28.5</v>
      </c>
      <c r="E572" s="26">
        <v>28.5</v>
      </c>
      <c r="F572" s="26">
        <v>28.5</v>
      </c>
      <c r="G572" s="26">
        <v>28.5</v>
      </c>
      <c r="H572" s="26">
        <v>28.5</v>
      </c>
      <c r="I572" s="26">
        <v>28.5</v>
      </c>
      <c r="J572" s="26">
        <v>28.5</v>
      </c>
      <c r="K572" s="26">
        <v>28.5</v>
      </c>
      <c r="L572" s="26">
        <v>28.5</v>
      </c>
      <c r="M572" s="26">
        <v>28.5</v>
      </c>
      <c r="N572" s="26">
        <v>28.5</v>
      </c>
      <c r="O572" s="26">
        <v>28.5</v>
      </c>
      <c r="P572" s="26">
        <v>28.5</v>
      </c>
      <c r="Q572" s="26">
        <v>28.5</v>
      </c>
      <c r="R572" s="26">
        <v>28.5</v>
      </c>
      <c r="S572" s="26">
        <v>28.5</v>
      </c>
      <c r="T572" s="26">
        <v>28.5</v>
      </c>
      <c r="U572" s="26">
        <v>28.5</v>
      </c>
      <c r="V572" s="26">
        <v>28.5</v>
      </c>
      <c r="W572" s="26">
        <v>28.5</v>
      </c>
      <c r="X572" s="26">
        <v>28.5</v>
      </c>
      <c r="Y572" s="26">
        <v>28.5</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2.8987535800000002</v>
      </c>
      <c r="C575" s="26">
        <v>2.8987535800000002</v>
      </c>
      <c r="D575" s="26">
        <v>2.8987535800000002</v>
      </c>
      <c r="E575" s="26">
        <v>2.8987535800000002</v>
      </c>
      <c r="F575" s="26">
        <v>2.8987535800000002</v>
      </c>
      <c r="G575" s="26">
        <v>2.8987535800000002</v>
      </c>
      <c r="H575" s="26">
        <v>2.8987535800000002</v>
      </c>
      <c r="I575" s="26">
        <v>2.8987535800000002</v>
      </c>
      <c r="J575" s="26">
        <v>2.8987535800000002</v>
      </c>
      <c r="K575" s="26">
        <v>2.8987535800000002</v>
      </c>
      <c r="L575" s="26">
        <v>2.8987535800000002</v>
      </c>
      <c r="M575" s="26">
        <v>2.8987535800000002</v>
      </c>
      <c r="N575" s="26">
        <v>2.8987535800000002</v>
      </c>
      <c r="O575" s="26">
        <v>2.8987535800000002</v>
      </c>
      <c r="P575" s="26">
        <v>2.8987535800000002</v>
      </c>
      <c r="Q575" s="26">
        <v>2.8987535800000002</v>
      </c>
      <c r="R575" s="26">
        <v>2.8987535800000002</v>
      </c>
      <c r="S575" s="26">
        <v>2.8987535800000002</v>
      </c>
      <c r="T575" s="26">
        <v>2.8987535800000002</v>
      </c>
      <c r="U575" s="26">
        <v>2.8987535800000002</v>
      </c>
      <c r="V575" s="26">
        <v>2.8987535800000002</v>
      </c>
      <c r="W575" s="26">
        <v>2.8987535800000002</v>
      </c>
      <c r="X575" s="26">
        <v>2.8987535800000002</v>
      </c>
      <c r="Y575" s="26">
        <v>2.8987535800000002</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1851.57</v>
      </c>
      <c r="C579" s="70">
        <v>1867.19</v>
      </c>
      <c r="D579" s="70">
        <v>1855.01</v>
      </c>
      <c r="E579" s="70">
        <v>1868.28</v>
      </c>
      <c r="F579" s="70">
        <v>1853.6</v>
      </c>
      <c r="G579" s="70">
        <v>1849.92</v>
      </c>
      <c r="H579" s="70">
        <v>1850.26</v>
      </c>
      <c r="I579" s="70">
        <v>1850.75</v>
      </c>
      <c r="J579" s="70">
        <v>1851.12</v>
      </c>
      <c r="K579" s="70">
        <v>1849.12</v>
      </c>
      <c r="L579" s="70">
        <v>1868.34</v>
      </c>
      <c r="M579" s="70">
        <v>1847.8</v>
      </c>
      <c r="N579" s="70">
        <v>1848.65</v>
      </c>
      <c r="O579" s="70">
        <v>1848.07</v>
      </c>
      <c r="P579" s="70">
        <v>1847.52</v>
      </c>
      <c r="Q579" s="70">
        <v>1847.5</v>
      </c>
      <c r="R579" s="70">
        <v>1861.9</v>
      </c>
      <c r="S579" s="70">
        <v>1847.08</v>
      </c>
      <c r="T579" s="70">
        <v>1849.97</v>
      </c>
      <c r="U579" s="70">
        <v>1850.77</v>
      </c>
      <c r="V579" s="70">
        <v>1850.76</v>
      </c>
      <c r="W579" s="70">
        <v>1852.83</v>
      </c>
      <c r="X579" s="70">
        <v>1866.84</v>
      </c>
      <c r="Y579" s="70">
        <v>1851.18</v>
      </c>
    </row>
    <row r="580" spans="1:26" s="7" customFormat="1" ht="42.75" customHeight="1" outlineLevel="1" x14ac:dyDescent="0.2">
      <c r="A580" s="3" t="s">
        <v>38</v>
      </c>
      <c r="B580" s="26">
        <v>990.05748556000003</v>
      </c>
      <c r="C580" s="26">
        <v>1005.68591844</v>
      </c>
      <c r="D580" s="26">
        <v>993.50056499000004</v>
      </c>
      <c r="E580" s="26">
        <v>1006.7688497</v>
      </c>
      <c r="F580" s="26">
        <v>992.09445887000004</v>
      </c>
      <c r="G580" s="26">
        <v>988.41218952999998</v>
      </c>
      <c r="H580" s="26">
        <v>988.74767219</v>
      </c>
      <c r="I580" s="26">
        <v>989.23682712000004</v>
      </c>
      <c r="J580" s="26">
        <v>989.61010630999999</v>
      </c>
      <c r="K580" s="26">
        <v>987.61154876000001</v>
      </c>
      <c r="L580" s="26">
        <v>1006.829281</v>
      </c>
      <c r="M580" s="26">
        <v>986.29494349000004</v>
      </c>
      <c r="N580" s="26">
        <v>987.13980184000002</v>
      </c>
      <c r="O580" s="26">
        <v>986.56148356000006</v>
      </c>
      <c r="P580" s="26">
        <v>986.01588356000002</v>
      </c>
      <c r="Q580" s="26">
        <v>985.99227988999996</v>
      </c>
      <c r="R580" s="26">
        <v>1000.3864569</v>
      </c>
      <c r="S580" s="26">
        <v>985.56766583000001</v>
      </c>
      <c r="T580" s="26">
        <v>988.45796103999999</v>
      </c>
      <c r="U580" s="26">
        <v>989.26555237000002</v>
      </c>
      <c r="V580" s="26">
        <v>989.25065837</v>
      </c>
      <c r="W580" s="26">
        <v>991.32514985</v>
      </c>
      <c r="X580" s="26">
        <v>1005.33196137</v>
      </c>
      <c r="Y580" s="26">
        <v>989.66958295999996</v>
      </c>
    </row>
    <row r="581" spans="1:26" s="7" customFormat="1" ht="38.25" outlineLevel="1" x14ac:dyDescent="0.2">
      <c r="A581" s="3" t="s">
        <v>39</v>
      </c>
      <c r="B581" s="26">
        <v>28.5</v>
      </c>
      <c r="C581" s="26">
        <v>28.5</v>
      </c>
      <c r="D581" s="26">
        <v>28.5</v>
      </c>
      <c r="E581" s="26">
        <v>28.5</v>
      </c>
      <c r="F581" s="26">
        <v>28.5</v>
      </c>
      <c r="G581" s="26">
        <v>28.5</v>
      </c>
      <c r="H581" s="26">
        <v>28.5</v>
      </c>
      <c r="I581" s="26">
        <v>28.5</v>
      </c>
      <c r="J581" s="26">
        <v>28.5</v>
      </c>
      <c r="K581" s="26">
        <v>28.5</v>
      </c>
      <c r="L581" s="26">
        <v>28.5</v>
      </c>
      <c r="M581" s="26">
        <v>28.5</v>
      </c>
      <c r="N581" s="26">
        <v>28.5</v>
      </c>
      <c r="O581" s="26">
        <v>28.5</v>
      </c>
      <c r="P581" s="26">
        <v>28.5</v>
      </c>
      <c r="Q581" s="26">
        <v>28.5</v>
      </c>
      <c r="R581" s="26">
        <v>28.5</v>
      </c>
      <c r="S581" s="26">
        <v>28.5</v>
      </c>
      <c r="T581" s="26">
        <v>28.5</v>
      </c>
      <c r="U581" s="26">
        <v>28.5</v>
      </c>
      <c r="V581" s="26">
        <v>28.5</v>
      </c>
      <c r="W581" s="26">
        <v>28.5</v>
      </c>
      <c r="X581" s="26">
        <v>28.5</v>
      </c>
      <c r="Y581" s="26">
        <v>28.5</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2.8987535800000002</v>
      </c>
      <c r="C584" s="26">
        <v>2.8987535800000002</v>
      </c>
      <c r="D584" s="26">
        <v>2.8987535800000002</v>
      </c>
      <c r="E584" s="26">
        <v>2.8987535800000002</v>
      </c>
      <c r="F584" s="26">
        <v>2.8987535800000002</v>
      </c>
      <c r="G584" s="26">
        <v>2.8987535800000002</v>
      </c>
      <c r="H584" s="26">
        <v>2.8987535800000002</v>
      </c>
      <c r="I584" s="26">
        <v>2.8987535800000002</v>
      </c>
      <c r="J584" s="26">
        <v>2.8987535800000002</v>
      </c>
      <c r="K584" s="26">
        <v>2.8987535800000002</v>
      </c>
      <c r="L584" s="26">
        <v>2.8987535800000002</v>
      </c>
      <c r="M584" s="26">
        <v>2.8987535800000002</v>
      </c>
      <c r="N584" s="26">
        <v>2.8987535800000002</v>
      </c>
      <c r="O584" s="26">
        <v>2.8987535800000002</v>
      </c>
      <c r="P584" s="26">
        <v>2.8987535800000002</v>
      </c>
      <c r="Q584" s="26">
        <v>2.8987535800000002</v>
      </c>
      <c r="R584" s="26">
        <v>2.8987535800000002</v>
      </c>
      <c r="S584" s="26">
        <v>2.8987535800000002</v>
      </c>
      <c r="T584" s="26">
        <v>2.8987535800000002</v>
      </c>
      <c r="U584" s="26">
        <v>2.8987535800000002</v>
      </c>
      <c r="V584" s="26">
        <v>2.8987535800000002</v>
      </c>
      <c r="W584" s="26">
        <v>2.8987535800000002</v>
      </c>
      <c r="X584" s="26">
        <v>2.8987535800000002</v>
      </c>
      <c r="Y584" s="26">
        <v>2.8987535800000002</v>
      </c>
    </row>
    <row r="585" spans="1:26" s="13" customFormat="1" ht="18.75" customHeight="1" thickBot="1" x14ac:dyDescent="0.25">
      <c r="A585" s="14">
        <v>2</v>
      </c>
      <c r="B585" s="70">
        <v>1850.43</v>
      </c>
      <c r="C585" s="70">
        <v>1850.02</v>
      </c>
      <c r="D585" s="70">
        <v>1849.83</v>
      </c>
      <c r="E585" s="70">
        <v>1848.98</v>
      </c>
      <c r="F585" s="70">
        <v>1849.52</v>
      </c>
      <c r="G585" s="70">
        <v>1849.55</v>
      </c>
      <c r="H585" s="70">
        <v>1849.67</v>
      </c>
      <c r="I585" s="70">
        <v>1862.3</v>
      </c>
      <c r="J585" s="70">
        <v>1855.44</v>
      </c>
      <c r="K585" s="70">
        <v>1856</v>
      </c>
      <c r="L585" s="70">
        <v>1850.02</v>
      </c>
      <c r="M585" s="70">
        <v>1850.74</v>
      </c>
      <c r="N585" s="70">
        <v>1850.87</v>
      </c>
      <c r="O585" s="70">
        <v>1851.25</v>
      </c>
      <c r="P585" s="70">
        <v>1850.56</v>
      </c>
      <c r="Q585" s="70">
        <v>1851.18</v>
      </c>
      <c r="R585" s="70">
        <v>1850.8</v>
      </c>
      <c r="S585" s="70">
        <v>1850.82</v>
      </c>
      <c r="T585" s="70">
        <v>1849.93</v>
      </c>
      <c r="U585" s="70">
        <v>1849.92</v>
      </c>
      <c r="V585" s="70">
        <v>1850.11</v>
      </c>
      <c r="W585" s="70">
        <v>1850.76</v>
      </c>
      <c r="X585" s="70">
        <v>1850.42</v>
      </c>
      <c r="Y585" s="70">
        <v>1850.97</v>
      </c>
    </row>
    <row r="586" spans="1:26" s="6" customFormat="1" ht="44.25" customHeight="1" outlineLevel="1" x14ac:dyDescent="0.2">
      <c r="A586" s="54" t="s">
        <v>38</v>
      </c>
      <c r="B586" s="26">
        <v>988.91922476000002</v>
      </c>
      <c r="C586" s="26">
        <v>988.51440047000006</v>
      </c>
      <c r="D586" s="26">
        <v>988.31658830000003</v>
      </c>
      <c r="E586" s="26">
        <v>987.46658844000001</v>
      </c>
      <c r="F586" s="26">
        <v>988.00860337999995</v>
      </c>
      <c r="G586" s="26">
        <v>988.03999840999995</v>
      </c>
      <c r="H586" s="26">
        <v>988.16172243000005</v>
      </c>
      <c r="I586" s="26">
        <v>1000.79551996</v>
      </c>
      <c r="J586" s="26">
        <v>993.93532445000005</v>
      </c>
      <c r="K586" s="26">
        <v>994.49100455999996</v>
      </c>
      <c r="L586" s="26">
        <v>988.51467420999995</v>
      </c>
      <c r="M586" s="26">
        <v>989.23203992000003</v>
      </c>
      <c r="N586" s="26">
        <v>989.36050561000002</v>
      </c>
      <c r="O586" s="26">
        <v>989.74439673999996</v>
      </c>
      <c r="P586" s="26">
        <v>989.05326394999997</v>
      </c>
      <c r="Q586" s="26">
        <v>989.67559241000004</v>
      </c>
      <c r="R586" s="26">
        <v>989.29452942</v>
      </c>
      <c r="S586" s="26">
        <v>989.31547217000002</v>
      </c>
      <c r="T586" s="26">
        <v>988.41753128000005</v>
      </c>
      <c r="U586" s="26">
        <v>988.40877817000001</v>
      </c>
      <c r="V586" s="26">
        <v>988.59913086999995</v>
      </c>
      <c r="W586" s="26">
        <v>989.25142500000004</v>
      </c>
      <c r="X586" s="26">
        <v>988.91582387999995</v>
      </c>
      <c r="Y586" s="26">
        <v>989.45950015000005</v>
      </c>
    </row>
    <row r="587" spans="1:26" s="6" customFormat="1" ht="38.25" outlineLevel="1" x14ac:dyDescent="0.2">
      <c r="A587" s="3" t="s">
        <v>39</v>
      </c>
      <c r="B587" s="26">
        <v>28.5</v>
      </c>
      <c r="C587" s="26">
        <v>28.5</v>
      </c>
      <c r="D587" s="26">
        <v>28.5</v>
      </c>
      <c r="E587" s="26">
        <v>28.5</v>
      </c>
      <c r="F587" s="26">
        <v>28.5</v>
      </c>
      <c r="G587" s="26">
        <v>28.5</v>
      </c>
      <c r="H587" s="26">
        <v>28.5</v>
      </c>
      <c r="I587" s="26">
        <v>28.5</v>
      </c>
      <c r="J587" s="26">
        <v>28.5</v>
      </c>
      <c r="K587" s="26">
        <v>28.5</v>
      </c>
      <c r="L587" s="26">
        <v>28.5</v>
      </c>
      <c r="M587" s="26">
        <v>28.5</v>
      </c>
      <c r="N587" s="26">
        <v>28.5</v>
      </c>
      <c r="O587" s="26">
        <v>28.5</v>
      </c>
      <c r="P587" s="26">
        <v>28.5</v>
      </c>
      <c r="Q587" s="26">
        <v>28.5</v>
      </c>
      <c r="R587" s="26">
        <v>28.5</v>
      </c>
      <c r="S587" s="26">
        <v>28.5</v>
      </c>
      <c r="T587" s="26">
        <v>28.5</v>
      </c>
      <c r="U587" s="26">
        <v>28.5</v>
      </c>
      <c r="V587" s="26">
        <v>28.5</v>
      </c>
      <c r="W587" s="26">
        <v>28.5</v>
      </c>
      <c r="X587" s="26">
        <v>28.5</v>
      </c>
      <c r="Y587" s="26">
        <v>28.5</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2.8987535800000002</v>
      </c>
      <c r="C590" s="26">
        <v>2.8987535800000002</v>
      </c>
      <c r="D590" s="26">
        <v>2.8987535800000002</v>
      </c>
      <c r="E590" s="26">
        <v>2.8987535800000002</v>
      </c>
      <c r="F590" s="26">
        <v>2.8987535800000002</v>
      </c>
      <c r="G590" s="26">
        <v>2.8987535800000002</v>
      </c>
      <c r="H590" s="26">
        <v>2.8987535800000002</v>
      </c>
      <c r="I590" s="26">
        <v>2.8987535800000002</v>
      </c>
      <c r="J590" s="26">
        <v>2.8987535800000002</v>
      </c>
      <c r="K590" s="26">
        <v>2.8987535800000002</v>
      </c>
      <c r="L590" s="26">
        <v>2.8987535800000002</v>
      </c>
      <c r="M590" s="26">
        <v>2.8987535800000002</v>
      </c>
      <c r="N590" s="26">
        <v>2.8987535800000002</v>
      </c>
      <c r="O590" s="26">
        <v>2.8987535800000002</v>
      </c>
      <c r="P590" s="26">
        <v>2.8987535800000002</v>
      </c>
      <c r="Q590" s="26">
        <v>2.8987535800000002</v>
      </c>
      <c r="R590" s="26">
        <v>2.8987535800000002</v>
      </c>
      <c r="S590" s="26">
        <v>2.8987535800000002</v>
      </c>
      <c r="T590" s="26">
        <v>2.8987535800000002</v>
      </c>
      <c r="U590" s="26">
        <v>2.8987535800000002</v>
      </c>
      <c r="V590" s="26">
        <v>2.8987535800000002</v>
      </c>
      <c r="W590" s="26">
        <v>2.8987535800000002</v>
      </c>
      <c r="X590" s="26">
        <v>2.8987535800000002</v>
      </c>
      <c r="Y590" s="26">
        <v>2.8987535800000002</v>
      </c>
    </row>
    <row r="591" spans="1:26" s="13" customFormat="1" ht="18.75" customHeight="1" thickBot="1" x14ac:dyDescent="0.25">
      <c r="A591" s="14">
        <v>3</v>
      </c>
      <c r="B591" s="70">
        <v>1849.63</v>
      </c>
      <c r="C591" s="70">
        <v>1850.17</v>
      </c>
      <c r="D591" s="70">
        <v>1849.76</v>
      </c>
      <c r="E591" s="70">
        <v>1849.6</v>
      </c>
      <c r="F591" s="70">
        <v>1849.57</v>
      </c>
      <c r="G591" s="70">
        <v>1849.65</v>
      </c>
      <c r="H591" s="70">
        <v>1849.86</v>
      </c>
      <c r="I591" s="70">
        <v>1862.92</v>
      </c>
      <c r="J591" s="70">
        <v>1856.3</v>
      </c>
      <c r="K591" s="70">
        <v>1854.67</v>
      </c>
      <c r="L591" s="70">
        <v>1849.93</v>
      </c>
      <c r="M591" s="70">
        <v>1850.85</v>
      </c>
      <c r="N591" s="70">
        <v>1850.69</v>
      </c>
      <c r="O591" s="70">
        <v>1851.31</v>
      </c>
      <c r="P591" s="70">
        <v>1850.72</v>
      </c>
      <c r="Q591" s="70">
        <v>1850.86</v>
      </c>
      <c r="R591" s="70">
        <v>1854.12</v>
      </c>
      <c r="S591" s="70">
        <v>1851.23</v>
      </c>
      <c r="T591" s="70">
        <v>1850.84</v>
      </c>
      <c r="U591" s="70">
        <v>1851</v>
      </c>
      <c r="V591" s="70">
        <v>1851.7</v>
      </c>
      <c r="W591" s="70">
        <v>1851.7</v>
      </c>
      <c r="X591" s="70">
        <v>1852.23</v>
      </c>
      <c r="Y591" s="70">
        <v>1850.14</v>
      </c>
    </row>
    <row r="592" spans="1:26" s="6" customFormat="1" ht="42.75" customHeight="1" outlineLevel="1" x14ac:dyDescent="0.2">
      <c r="A592" s="3" t="s">
        <v>38</v>
      </c>
      <c r="B592" s="26">
        <v>988.12021488000005</v>
      </c>
      <c r="C592" s="26">
        <v>988.65853494999999</v>
      </c>
      <c r="D592" s="26">
        <v>988.24920951000001</v>
      </c>
      <c r="E592" s="26">
        <v>988.09369011000001</v>
      </c>
      <c r="F592" s="26">
        <v>988.06108548999998</v>
      </c>
      <c r="G592" s="26">
        <v>988.13846788000001</v>
      </c>
      <c r="H592" s="26">
        <v>988.34856861000003</v>
      </c>
      <c r="I592" s="26">
        <v>1001.41462516</v>
      </c>
      <c r="J592" s="26">
        <v>994.79035710000005</v>
      </c>
      <c r="K592" s="26">
        <v>993.15929229999995</v>
      </c>
      <c r="L592" s="26">
        <v>988.41698475999999</v>
      </c>
      <c r="M592" s="26">
        <v>989.33999226000003</v>
      </c>
      <c r="N592" s="26">
        <v>989.18483015000004</v>
      </c>
      <c r="O592" s="26">
        <v>989.80120537000005</v>
      </c>
      <c r="P592" s="26">
        <v>989.21197482000002</v>
      </c>
      <c r="Q592" s="26">
        <v>989.35419729</v>
      </c>
      <c r="R592" s="26">
        <v>992.61170437999999</v>
      </c>
      <c r="S592" s="26">
        <v>989.72137803999999</v>
      </c>
      <c r="T592" s="26">
        <v>989.33486521999998</v>
      </c>
      <c r="U592" s="26">
        <v>989.48965045</v>
      </c>
      <c r="V592" s="26">
        <v>990.19207548999998</v>
      </c>
      <c r="W592" s="26">
        <v>990.18710573999999</v>
      </c>
      <c r="X592" s="26">
        <v>990.71934811999995</v>
      </c>
      <c r="Y592" s="26">
        <v>988.63201489999994</v>
      </c>
    </row>
    <row r="593" spans="1:25" s="6" customFormat="1" ht="38.25" outlineLevel="1" x14ac:dyDescent="0.2">
      <c r="A593" s="3" t="s">
        <v>39</v>
      </c>
      <c r="B593" s="26">
        <v>28.5</v>
      </c>
      <c r="C593" s="26">
        <v>28.5</v>
      </c>
      <c r="D593" s="26">
        <v>28.5</v>
      </c>
      <c r="E593" s="26">
        <v>28.5</v>
      </c>
      <c r="F593" s="26">
        <v>28.5</v>
      </c>
      <c r="G593" s="26">
        <v>28.5</v>
      </c>
      <c r="H593" s="26">
        <v>28.5</v>
      </c>
      <c r="I593" s="26">
        <v>28.5</v>
      </c>
      <c r="J593" s="26">
        <v>28.5</v>
      </c>
      <c r="K593" s="26">
        <v>28.5</v>
      </c>
      <c r="L593" s="26">
        <v>28.5</v>
      </c>
      <c r="M593" s="26">
        <v>28.5</v>
      </c>
      <c r="N593" s="26">
        <v>28.5</v>
      </c>
      <c r="O593" s="26">
        <v>28.5</v>
      </c>
      <c r="P593" s="26">
        <v>28.5</v>
      </c>
      <c r="Q593" s="26">
        <v>28.5</v>
      </c>
      <c r="R593" s="26">
        <v>28.5</v>
      </c>
      <c r="S593" s="26">
        <v>28.5</v>
      </c>
      <c r="T593" s="26">
        <v>28.5</v>
      </c>
      <c r="U593" s="26">
        <v>28.5</v>
      </c>
      <c r="V593" s="26">
        <v>28.5</v>
      </c>
      <c r="W593" s="26">
        <v>28.5</v>
      </c>
      <c r="X593" s="26">
        <v>28.5</v>
      </c>
      <c r="Y593" s="26">
        <v>28.5</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2.8987535800000002</v>
      </c>
      <c r="C596" s="26">
        <v>2.8987535800000002</v>
      </c>
      <c r="D596" s="26">
        <v>2.8987535800000002</v>
      </c>
      <c r="E596" s="26">
        <v>2.8987535800000002</v>
      </c>
      <c r="F596" s="26">
        <v>2.8987535800000002</v>
      </c>
      <c r="G596" s="26">
        <v>2.8987535800000002</v>
      </c>
      <c r="H596" s="26">
        <v>2.8987535800000002</v>
      </c>
      <c r="I596" s="26">
        <v>2.8987535800000002</v>
      </c>
      <c r="J596" s="26">
        <v>2.8987535800000002</v>
      </c>
      <c r="K596" s="26">
        <v>2.8987535800000002</v>
      </c>
      <c r="L596" s="26">
        <v>2.8987535800000002</v>
      </c>
      <c r="M596" s="26">
        <v>2.8987535800000002</v>
      </c>
      <c r="N596" s="26">
        <v>2.8987535800000002</v>
      </c>
      <c r="O596" s="26">
        <v>2.8987535800000002</v>
      </c>
      <c r="P596" s="26">
        <v>2.8987535800000002</v>
      </c>
      <c r="Q596" s="26">
        <v>2.8987535800000002</v>
      </c>
      <c r="R596" s="26">
        <v>2.8987535800000002</v>
      </c>
      <c r="S596" s="26">
        <v>2.8987535800000002</v>
      </c>
      <c r="T596" s="26">
        <v>2.8987535800000002</v>
      </c>
      <c r="U596" s="26">
        <v>2.8987535800000002</v>
      </c>
      <c r="V596" s="26">
        <v>2.8987535800000002</v>
      </c>
      <c r="W596" s="26">
        <v>2.8987535800000002</v>
      </c>
      <c r="X596" s="26">
        <v>2.8987535800000002</v>
      </c>
      <c r="Y596" s="26">
        <v>2.8987535800000002</v>
      </c>
    </row>
    <row r="597" spans="1:25" s="13" customFormat="1" ht="18.75" customHeight="1" thickBot="1" x14ac:dyDescent="0.25">
      <c r="A597" s="14">
        <v>4</v>
      </c>
      <c r="B597" s="70">
        <v>1850.04</v>
      </c>
      <c r="C597" s="70">
        <v>1850.34</v>
      </c>
      <c r="D597" s="70">
        <v>1849.25</v>
      </c>
      <c r="E597" s="70">
        <v>1849.95</v>
      </c>
      <c r="F597" s="70">
        <v>1849.92</v>
      </c>
      <c r="G597" s="70">
        <v>1849.81</v>
      </c>
      <c r="H597" s="70">
        <v>1847.99</v>
      </c>
      <c r="I597" s="70">
        <v>1845.93</v>
      </c>
      <c r="J597" s="70">
        <v>1843.16</v>
      </c>
      <c r="K597" s="70">
        <v>1846.16</v>
      </c>
      <c r="L597" s="70">
        <v>1849.34</v>
      </c>
      <c r="M597" s="70">
        <v>1850.57</v>
      </c>
      <c r="N597" s="70">
        <v>1849.3</v>
      </c>
      <c r="O597" s="70">
        <v>1849.78</v>
      </c>
      <c r="P597" s="70">
        <v>1849.47</v>
      </c>
      <c r="Q597" s="70">
        <v>1849.64</v>
      </c>
      <c r="R597" s="70">
        <v>1850.02</v>
      </c>
      <c r="S597" s="70">
        <v>1849.87</v>
      </c>
      <c r="T597" s="70">
        <v>1851.11</v>
      </c>
      <c r="U597" s="70">
        <v>1851.58</v>
      </c>
      <c r="V597" s="70">
        <v>1850.93</v>
      </c>
      <c r="W597" s="70">
        <v>1851.57</v>
      </c>
      <c r="X597" s="70">
        <v>1851.53</v>
      </c>
      <c r="Y597" s="70">
        <v>1850.63</v>
      </c>
    </row>
    <row r="598" spans="1:25" s="6" customFormat="1" ht="41.25" customHeight="1" outlineLevel="1" x14ac:dyDescent="0.2">
      <c r="A598" s="54" t="s">
        <v>38</v>
      </c>
      <c r="B598" s="26">
        <v>988.53368577000003</v>
      </c>
      <c r="C598" s="26">
        <v>988.82777055999998</v>
      </c>
      <c r="D598" s="26">
        <v>987.74084856000002</v>
      </c>
      <c r="E598" s="26">
        <v>988.44338075999997</v>
      </c>
      <c r="F598" s="26">
        <v>988.41229691000001</v>
      </c>
      <c r="G598" s="26">
        <v>988.29734905999999</v>
      </c>
      <c r="H598" s="26">
        <v>986.48614018000001</v>
      </c>
      <c r="I598" s="26">
        <v>984.42241504000003</v>
      </c>
      <c r="J598" s="26">
        <v>981.65503813999999</v>
      </c>
      <c r="K598" s="26">
        <v>984.64919894000002</v>
      </c>
      <c r="L598" s="26">
        <v>987.83570705</v>
      </c>
      <c r="M598" s="26">
        <v>989.06430331000001</v>
      </c>
      <c r="N598" s="26">
        <v>987.79403801000001</v>
      </c>
      <c r="O598" s="26">
        <v>988.27386991000003</v>
      </c>
      <c r="P598" s="26">
        <v>987.95825804000003</v>
      </c>
      <c r="Q598" s="26">
        <v>988.13441223999996</v>
      </c>
      <c r="R598" s="26">
        <v>988.50827379999998</v>
      </c>
      <c r="S598" s="26">
        <v>988.36356195999997</v>
      </c>
      <c r="T598" s="26">
        <v>989.60314085000005</v>
      </c>
      <c r="U598" s="26">
        <v>990.06808946000001</v>
      </c>
      <c r="V598" s="26">
        <v>989.41711731999999</v>
      </c>
      <c r="W598" s="26">
        <v>990.05652826000005</v>
      </c>
      <c r="X598" s="26">
        <v>990.02476514</v>
      </c>
      <c r="Y598" s="26">
        <v>989.12455767999995</v>
      </c>
    </row>
    <row r="599" spans="1:25" s="6" customFormat="1" ht="38.25" outlineLevel="1" x14ac:dyDescent="0.2">
      <c r="A599" s="3" t="s">
        <v>39</v>
      </c>
      <c r="B599" s="26">
        <v>28.5</v>
      </c>
      <c r="C599" s="26">
        <v>28.5</v>
      </c>
      <c r="D599" s="26">
        <v>28.5</v>
      </c>
      <c r="E599" s="26">
        <v>28.5</v>
      </c>
      <c r="F599" s="26">
        <v>28.5</v>
      </c>
      <c r="G599" s="26">
        <v>28.5</v>
      </c>
      <c r="H599" s="26">
        <v>28.5</v>
      </c>
      <c r="I599" s="26">
        <v>28.5</v>
      </c>
      <c r="J599" s="26">
        <v>28.5</v>
      </c>
      <c r="K599" s="26">
        <v>28.5</v>
      </c>
      <c r="L599" s="26">
        <v>28.5</v>
      </c>
      <c r="M599" s="26">
        <v>28.5</v>
      </c>
      <c r="N599" s="26">
        <v>28.5</v>
      </c>
      <c r="O599" s="26">
        <v>28.5</v>
      </c>
      <c r="P599" s="26">
        <v>28.5</v>
      </c>
      <c r="Q599" s="26">
        <v>28.5</v>
      </c>
      <c r="R599" s="26">
        <v>28.5</v>
      </c>
      <c r="S599" s="26">
        <v>28.5</v>
      </c>
      <c r="T599" s="26">
        <v>28.5</v>
      </c>
      <c r="U599" s="26">
        <v>28.5</v>
      </c>
      <c r="V599" s="26">
        <v>28.5</v>
      </c>
      <c r="W599" s="26">
        <v>28.5</v>
      </c>
      <c r="X599" s="26">
        <v>28.5</v>
      </c>
      <c r="Y599" s="26">
        <v>28.5</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2.8987535800000002</v>
      </c>
      <c r="C602" s="26">
        <v>2.8987535800000002</v>
      </c>
      <c r="D602" s="26">
        <v>2.8987535800000002</v>
      </c>
      <c r="E602" s="26">
        <v>2.8987535800000002</v>
      </c>
      <c r="F602" s="26">
        <v>2.8987535800000002</v>
      </c>
      <c r="G602" s="26">
        <v>2.8987535800000002</v>
      </c>
      <c r="H602" s="26">
        <v>2.8987535800000002</v>
      </c>
      <c r="I602" s="26">
        <v>2.8987535800000002</v>
      </c>
      <c r="J602" s="26">
        <v>2.8987535800000002</v>
      </c>
      <c r="K602" s="26">
        <v>2.8987535800000002</v>
      </c>
      <c r="L602" s="26">
        <v>2.8987535800000002</v>
      </c>
      <c r="M602" s="26">
        <v>2.8987535800000002</v>
      </c>
      <c r="N602" s="26">
        <v>2.8987535800000002</v>
      </c>
      <c r="O602" s="26">
        <v>2.8987535800000002</v>
      </c>
      <c r="P602" s="26">
        <v>2.8987535800000002</v>
      </c>
      <c r="Q602" s="26">
        <v>2.8987535800000002</v>
      </c>
      <c r="R602" s="26">
        <v>2.8987535800000002</v>
      </c>
      <c r="S602" s="26">
        <v>2.8987535800000002</v>
      </c>
      <c r="T602" s="26">
        <v>2.8987535800000002</v>
      </c>
      <c r="U602" s="26">
        <v>2.8987535800000002</v>
      </c>
      <c r="V602" s="26">
        <v>2.8987535800000002</v>
      </c>
      <c r="W602" s="26">
        <v>2.8987535800000002</v>
      </c>
      <c r="X602" s="26">
        <v>2.8987535800000002</v>
      </c>
      <c r="Y602" s="26">
        <v>2.8987535800000002</v>
      </c>
    </row>
    <row r="603" spans="1:25" s="13" customFormat="1" ht="18.75" customHeight="1" thickBot="1" x14ac:dyDescent="0.25">
      <c r="A603" s="14">
        <v>5</v>
      </c>
      <c r="B603" s="70">
        <v>1851.01</v>
      </c>
      <c r="C603" s="70">
        <v>1850.6</v>
      </c>
      <c r="D603" s="70">
        <v>1850.34</v>
      </c>
      <c r="E603" s="70">
        <v>1850.23</v>
      </c>
      <c r="F603" s="70">
        <v>1850.11</v>
      </c>
      <c r="G603" s="70">
        <v>1850.03</v>
      </c>
      <c r="H603" s="70">
        <v>1850.1</v>
      </c>
      <c r="I603" s="70">
        <v>1847.05</v>
      </c>
      <c r="J603" s="70">
        <v>1845.01</v>
      </c>
      <c r="K603" s="70">
        <v>1848</v>
      </c>
      <c r="L603" s="70">
        <v>1851.33</v>
      </c>
      <c r="M603" s="70">
        <v>1851.5</v>
      </c>
      <c r="N603" s="70">
        <v>1851.57</v>
      </c>
      <c r="O603" s="70">
        <v>1851.6</v>
      </c>
      <c r="P603" s="70">
        <v>1851.61</v>
      </c>
      <c r="Q603" s="70">
        <v>1851.63</v>
      </c>
      <c r="R603" s="70">
        <v>1851.71</v>
      </c>
      <c r="S603" s="70">
        <v>1851.6</v>
      </c>
      <c r="T603" s="70">
        <v>1851.56</v>
      </c>
      <c r="U603" s="70">
        <v>1851.76</v>
      </c>
      <c r="V603" s="70">
        <v>1851.81</v>
      </c>
      <c r="W603" s="70">
        <v>1851.62</v>
      </c>
      <c r="X603" s="70">
        <v>1851.38</v>
      </c>
      <c r="Y603" s="70">
        <v>1851.15</v>
      </c>
    </row>
    <row r="604" spans="1:25" s="6" customFormat="1" ht="41.25" customHeight="1" outlineLevel="1" x14ac:dyDescent="0.2">
      <c r="A604" s="3" t="s">
        <v>38</v>
      </c>
      <c r="B604" s="26">
        <v>989.49680616000001</v>
      </c>
      <c r="C604" s="26">
        <v>989.09130464999998</v>
      </c>
      <c r="D604" s="26">
        <v>988.82983905000003</v>
      </c>
      <c r="E604" s="26">
        <v>988.71681420000004</v>
      </c>
      <c r="F604" s="26">
        <v>988.60295732999998</v>
      </c>
      <c r="G604" s="26">
        <v>988.52535560000001</v>
      </c>
      <c r="H604" s="26">
        <v>988.58889523000005</v>
      </c>
      <c r="I604" s="26">
        <v>985.53638793000005</v>
      </c>
      <c r="J604" s="26">
        <v>983.49951851000003</v>
      </c>
      <c r="K604" s="26">
        <v>986.49326398000005</v>
      </c>
      <c r="L604" s="26">
        <v>989.81636157000003</v>
      </c>
      <c r="M604" s="26">
        <v>989.98942922000003</v>
      </c>
      <c r="N604" s="26">
        <v>990.06439291000004</v>
      </c>
      <c r="O604" s="26">
        <v>990.08890799999995</v>
      </c>
      <c r="P604" s="26">
        <v>990.09723675999999</v>
      </c>
      <c r="Q604" s="26">
        <v>990.11880012999995</v>
      </c>
      <c r="R604" s="26">
        <v>990.19903551000004</v>
      </c>
      <c r="S604" s="26">
        <v>990.09209754000005</v>
      </c>
      <c r="T604" s="26">
        <v>990.04809312999998</v>
      </c>
      <c r="U604" s="26">
        <v>990.25163531999999</v>
      </c>
      <c r="V604" s="26">
        <v>990.30317404000004</v>
      </c>
      <c r="W604" s="26">
        <v>990.11607518000005</v>
      </c>
      <c r="X604" s="26">
        <v>989.86753170999998</v>
      </c>
      <c r="Y604" s="26">
        <v>989.64223182000001</v>
      </c>
    </row>
    <row r="605" spans="1:25" s="6" customFormat="1" ht="38.25" outlineLevel="1" x14ac:dyDescent="0.2">
      <c r="A605" s="3" t="s">
        <v>39</v>
      </c>
      <c r="B605" s="26">
        <v>28.5</v>
      </c>
      <c r="C605" s="26">
        <v>28.5</v>
      </c>
      <c r="D605" s="26">
        <v>28.5</v>
      </c>
      <c r="E605" s="26">
        <v>28.5</v>
      </c>
      <c r="F605" s="26">
        <v>28.5</v>
      </c>
      <c r="G605" s="26">
        <v>28.5</v>
      </c>
      <c r="H605" s="26">
        <v>28.5</v>
      </c>
      <c r="I605" s="26">
        <v>28.5</v>
      </c>
      <c r="J605" s="26">
        <v>28.5</v>
      </c>
      <c r="K605" s="26">
        <v>28.5</v>
      </c>
      <c r="L605" s="26">
        <v>28.5</v>
      </c>
      <c r="M605" s="26">
        <v>28.5</v>
      </c>
      <c r="N605" s="26">
        <v>28.5</v>
      </c>
      <c r="O605" s="26">
        <v>28.5</v>
      </c>
      <c r="P605" s="26">
        <v>28.5</v>
      </c>
      <c r="Q605" s="26">
        <v>28.5</v>
      </c>
      <c r="R605" s="26">
        <v>28.5</v>
      </c>
      <c r="S605" s="26">
        <v>28.5</v>
      </c>
      <c r="T605" s="26">
        <v>28.5</v>
      </c>
      <c r="U605" s="26">
        <v>28.5</v>
      </c>
      <c r="V605" s="26">
        <v>28.5</v>
      </c>
      <c r="W605" s="26">
        <v>28.5</v>
      </c>
      <c r="X605" s="26">
        <v>28.5</v>
      </c>
      <c r="Y605" s="26">
        <v>28.5</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2.8987535800000002</v>
      </c>
      <c r="C608" s="26">
        <v>2.8987535800000002</v>
      </c>
      <c r="D608" s="26">
        <v>2.8987535800000002</v>
      </c>
      <c r="E608" s="26">
        <v>2.8987535800000002</v>
      </c>
      <c r="F608" s="26">
        <v>2.8987535800000002</v>
      </c>
      <c r="G608" s="26">
        <v>2.8987535800000002</v>
      </c>
      <c r="H608" s="26">
        <v>2.8987535800000002</v>
      </c>
      <c r="I608" s="26">
        <v>2.8987535800000002</v>
      </c>
      <c r="J608" s="26">
        <v>2.8987535800000002</v>
      </c>
      <c r="K608" s="26">
        <v>2.8987535800000002</v>
      </c>
      <c r="L608" s="26">
        <v>2.8987535800000002</v>
      </c>
      <c r="M608" s="26">
        <v>2.8987535800000002</v>
      </c>
      <c r="N608" s="26">
        <v>2.8987535800000002</v>
      </c>
      <c r="O608" s="26">
        <v>2.8987535800000002</v>
      </c>
      <c r="P608" s="26">
        <v>2.8987535800000002</v>
      </c>
      <c r="Q608" s="26">
        <v>2.8987535800000002</v>
      </c>
      <c r="R608" s="26">
        <v>2.8987535800000002</v>
      </c>
      <c r="S608" s="26">
        <v>2.8987535800000002</v>
      </c>
      <c r="T608" s="26">
        <v>2.8987535800000002</v>
      </c>
      <c r="U608" s="26">
        <v>2.8987535800000002</v>
      </c>
      <c r="V608" s="26">
        <v>2.8987535800000002</v>
      </c>
      <c r="W608" s="26">
        <v>2.8987535800000002</v>
      </c>
      <c r="X608" s="26">
        <v>2.8987535800000002</v>
      </c>
      <c r="Y608" s="26">
        <v>2.8987535800000002</v>
      </c>
    </row>
    <row r="609" spans="1:25" s="13" customFormat="1" ht="18.75" customHeight="1" thickBot="1" x14ac:dyDescent="0.25">
      <c r="A609" s="14">
        <v>6</v>
      </c>
      <c r="B609" s="70">
        <v>1850.74</v>
      </c>
      <c r="C609" s="70">
        <v>1850.23</v>
      </c>
      <c r="D609" s="70">
        <v>1849.94</v>
      </c>
      <c r="E609" s="70">
        <v>1849.81</v>
      </c>
      <c r="F609" s="70">
        <v>1849.73</v>
      </c>
      <c r="G609" s="70">
        <v>1849.8</v>
      </c>
      <c r="H609" s="70">
        <v>1849.91</v>
      </c>
      <c r="I609" s="70">
        <v>1847.41</v>
      </c>
      <c r="J609" s="70">
        <v>1844.82</v>
      </c>
      <c r="K609" s="70">
        <v>1847.45</v>
      </c>
      <c r="L609" s="70">
        <v>1851.02</v>
      </c>
      <c r="M609" s="70">
        <v>1851.09</v>
      </c>
      <c r="N609" s="70">
        <v>1850.4</v>
      </c>
      <c r="O609" s="70">
        <v>1849.29</v>
      </c>
      <c r="P609" s="70">
        <v>1850.09</v>
      </c>
      <c r="Q609" s="70">
        <v>1849.58</v>
      </c>
      <c r="R609" s="70">
        <v>1850.54</v>
      </c>
      <c r="S609" s="70">
        <v>1850.57</v>
      </c>
      <c r="T609" s="70">
        <v>1851.1</v>
      </c>
      <c r="U609" s="70">
        <v>1851.19</v>
      </c>
      <c r="V609" s="70">
        <v>1851.74</v>
      </c>
      <c r="W609" s="70">
        <v>1851.52</v>
      </c>
      <c r="X609" s="70">
        <v>1851.34</v>
      </c>
      <c r="Y609" s="70">
        <v>1850.55</v>
      </c>
    </row>
    <row r="610" spans="1:25" s="6" customFormat="1" ht="41.25" customHeight="1" outlineLevel="1" x14ac:dyDescent="0.2">
      <c r="A610" s="54" t="s">
        <v>38</v>
      </c>
      <c r="B610" s="26">
        <v>989.22984136000002</v>
      </c>
      <c r="C610" s="26">
        <v>988.72581434999995</v>
      </c>
      <c r="D610" s="26">
        <v>988.43262843000002</v>
      </c>
      <c r="E610" s="26">
        <v>988.29758555000001</v>
      </c>
      <c r="F610" s="26">
        <v>988.21682762</v>
      </c>
      <c r="G610" s="26">
        <v>988.29000063000001</v>
      </c>
      <c r="H610" s="26">
        <v>988.40441405000001</v>
      </c>
      <c r="I610" s="26">
        <v>985.90018709000003</v>
      </c>
      <c r="J610" s="26">
        <v>983.31068009000001</v>
      </c>
      <c r="K610" s="26">
        <v>985.94055202000004</v>
      </c>
      <c r="L610" s="26">
        <v>989.50806563000003</v>
      </c>
      <c r="M610" s="26">
        <v>989.58115598999996</v>
      </c>
      <c r="N610" s="26">
        <v>988.88758208000002</v>
      </c>
      <c r="O610" s="26">
        <v>987.77649484000005</v>
      </c>
      <c r="P610" s="26">
        <v>988.57896241000003</v>
      </c>
      <c r="Q610" s="26">
        <v>988.06667124000001</v>
      </c>
      <c r="R610" s="26">
        <v>989.02778709999995</v>
      </c>
      <c r="S610" s="26">
        <v>989.06365300000004</v>
      </c>
      <c r="T610" s="26">
        <v>989.58719661999999</v>
      </c>
      <c r="U610" s="26">
        <v>989.67884019999997</v>
      </c>
      <c r="V610" s="26">
        <v>990.22956617</v>
      </c>
      <c r="W610" s="26">
        <v>990.0099424</v>
      </c>
      <c r="X610" s="26">
        <v>989.82778761999998</v>
      </c>
      <c r="Y610" s="26">
        <v>989.04364234000002</v>
      </c>
    </row>
    <row r="611" spans="1:25" s="6" customFormat="1" ht="38.25" outlineLevel="1" x14ac:dyDescent="0.2">
      <c r="A611" s="3" t="s">
        <v>39</v>
      </c>
      <c r="B611" s="26">
        <v>28.5</v>
      </c>
      <c r="C611" s="26">
        <v>28.5</v>
      </c>
      <c r="D611" s="26">
        <v>28.5</v>
      </c>
      <c r="E611" s="26">
        <v>28.5</v>
      </c>
      <c r="F611" s="26">
        <v>28.5</v>
      </c>
      <c r="G611" s="26">
        <v>28.5</v>
      </c>
      <c r="H611" s="26">
        <v>28.5</v>
      </c>
      <c r="I611" s="26">
        <v>28.5</v>
      </c>
      <c r="J611" s="26">
        <v>28.5</v>
      </c>
      <c r="K611" s="26">
        <v>28.5</v>
      </c>
      <c r="L611" s="26">
        <v>28.5</v>
      </c>
      <c r="M611" s="26">
        <v>28.5</v>
      </c>
      <c r="N611" s="26">
        <v>28.5</v>
      </c>
      <c r="O611" s="26">
        <v>28.5</v>
      </c>
      <c r="P611" s="26">
        <v>28.5</v>
      </c>
      <c r="Q611" s="26">
        <v>28.5</v>
      </c>
      <c r="R611" s="26">
        <v>28.5</v>
      </c>
      <c r="S611" s="26">
        <v>28.5</v>
      </c>
      <c r="T611" s="26">
        <v>28.5</v>
      </c>
      <c r="U611" s="26">
        <v>28.5</v>
      </c>
      <c r="V611" s="26">
        <v>28.5</v>
      </c>
      <c r="W611" s="26">
        <v>28.5</v>
      </c>
      <c r="X611" s="26">
        <v>28.5</v>
      </c>
      <c r="Y611" s="26">
        <v>28.5</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2.8987535800000002</v>
      </c>
      <c r="C614" s="26">
        <v>2.8987535800000002</v>
      </c>
      <c r="D614" s="26">
        <v>2.8987535800000002</v>
      </c>
      <c r="E614" s="26">
        <v>2.8987535800000002</v>
      </c>
      <c r="F614" s="26">
        <v>2.8987535800000002</v>
      </c>
      <c r="G614" s="26">
        <v>2.8987535800000002</v>
      </c>
      <c r="H614" s="26">
        <v>2.8987535800000002</v>
      </c>
      <c r="I614" s="26">
        <v>2.8987535800000002</v>
      </c>
      <c r="J614" s="26">
        <v>2.8987535800000002</v>
      </c>
      <c r="K614" s="26">
        <v>2.8987535800000002</v>
      </c>
      <c r="L614" s="26">
        <v>2.8987535800000002</v>
      </c>
      <c r="M614" s="26">
        <v>2.8987535800000002</v>
      </c>
      <c r="N614" s="26">
        <v>2.8987535800000002</v>
      </c>
      <c r="O614" s="26">
        <v>2.8987535800000002</v>
      </c>
      <c r="P614" s="26">
        <v>2.8987535800000002</v>
      </c>
      <c r="Q614" s="26">
        <v>2.8987535800000002</v>
      </c>
      <c r="R614" s="26">
        <v>2.8987535800000002</v>
      </c>
      <c r="S614" s="26">
        <v>2.8987535800000002</v>
      </c>
      <c r="T614" s="26">
        <v>2.8987535800000002</v>
      </c>
      <c r="U614" s="26">
        <v>2.8987535800000002</v>
      </c>
      <c r="V614" s="26">
        <v>2.8987535800000002</v>
      </c>
      <c r="W614" s="26">
        <v>2.8987535800000002</v>
      </c>
      <c r="X614" s="26">
        <v>2.8987535800000002</v>
      </c>
      <c r="Y614" s="26">
        <v>2.8987535800000002</v>
      </c>
    </row>
    <row r="615" spans="1:25" s="13" customFormat="1" ht="18.75" customHeight="1" thickBot="1" x14ac:dyDescent="0.25">
      <c r="A615" s="14">
        <v>7</v>
      </c>
      <c r="B615" s="70">
        <v>1850.6</v>
      </c>
      <c r="C615" s="70">
        <v>1850.34</v>
      </c>
      <c r="D615" s="70">
        <v>1850.16</v>
      </c>
      <c r="E615" s="70">
        <v>1850.03</v>
      </c>
      <c r="F615" s="70">
        <v>1850.02</v>
      </c>
      <c r="G615" s="70">
        <v>1850.13</v>
      </c>
      <c r="H615" s="70">
        <v>1850.24</v>
      </c>
      <c r="I615" s="70">
        <v>1864.75</v>
      </c>
      <c r="J615" s="70">
        <v>1855.54</v>
      </c>
      <c r="K615" s="70">
        <v>1855.15</v>
      </c>
      <c r="L615" s="70">
        <v>1853.13</v>
      </c>
      <c r="M615" s="70">
        <v>1850.84</v>
      </c>
      <c r="N615" s="70">
        <v>1850.51</v>
      </c>
      <c r="O615" s="70">
        <v>1850.46</v>
      </c>
      <c r="P615" s="70">
        <v>1850.85</v>
      </c>
      <c r="Q615" s="70">
        <v>1851.12</v>
      </c>
      <c r="R615" s="70">
        <v>1853.46</v>
      </c>
      <c r="S615" s="70">
        <v>1851.21</v>
      </c>
      <c r="T615" s="70">
        <v>1851.42</v>
      </c>
      <c r="U615" s="70">
        <v>1851.52</v>
      </c>
      <c r="V615" s="70">
        <v>1851.55</v>
      </c>
      <c r="W615" s="70">
        <v>1851.62</v>
      </c>
      <c r="X615" s="70">
        <v>1853.26</v>
      </c>
      <c r="Y615" s="70">
        <v>1851.35</v>
      </c>
    </row>
    <row r="616" spans="1:25" s="6" customFormat="1" ht="43.5" customHeight="1" outlineLevel="1" x14ac:dyDescent="0.2">
      <c r="A616" s="3" t="s">
        <v>38</v>
      </c>
      <c r="B616" s="26">
        <v>989.09562260999996</v>
      </c>
      <c r="C616" s="26">
        <v>988.83287666000001</v>
      </c>
      <c r="D616" s="26">
        <v>988.65035595999996</v>
      </c>
      <c r="E616" s="26">
        <v>988.51712999999995</v>
      </c>
      <c r="F616" s="26">
        <v>988.51245809</v>
      </c>
      <c r="G616" s="26">
        <v>988.61860253999998</v>
      </c>
      <c r="H616" s="26">
        <v>988.72902758999999</v>
      </c>
      <c r="I616" s="26">
        <v>1003.24371873</v>
      </c>
      <c r="J616" s="26">
        <v>994.03551668</v>
      </c>
      <c r="K616" s="26">
        <v>993.64193404000002</v>
      </c>
      <c r="L616" s="26">
        <v>991.62577446</v>
      </c>
      <c r="M616" s="26">
        <v>989.33452062000003</v>
      </c>
      <c r="N616" s="26">
        <v>988.99886605999995</v>
      </c>
      <c r="O616" s="26">
        <v>988.95612417999996</v>
      </c>
      <c r="P616" s="26">
        <v>989.33807604000003</v>
      </c>
      <c r="Q616" s="26">
        <v>989.61080202999995</v>
      </c>
      <c r="R616" s="26">
        <v>991.95597129999999</v>
      </c>
      <c r="S616" s="26">
        <v>989.70339407999995</v>
      </c>
      <c r="T616" s="26">
        <v>989.90653061</v>
      </c>
      <c r="U616" s="26">
        <v>990.00867055000003</v>
      </c>
      <c r="V616" s="26">
        <v>990.04373205000002</v>
      </c>
      <c r="W616" s="26">
        <v>990.11059513999999</v>
      </c>
      <c r="X616" s="26">
        <v>991.75007434999998</v>
      </c>
      <c r="Y616" s="26">
        <v>989.83720449999998</v>
      </c>
    </row>
    <row r="617" spans="1:25" s="6" customFormat="1" ht="38.25" outlineLevel="1" x14ac:dyDescent="0.2">
      <c r="A617" s="3" t="s">
        <v>39</v>
      </c>
      <c r="B617" s="26">
        <v>28.5</v>
      </c>
      <c r="C617" s="26">
        <v>28.5</v>
      </c>
      <c r="D617" s="26">
        <v>28.5</v>
      </c>
      <c r="E617" s="26">
        <v>28.5</v>
      </c>
      <c r="F617" s="26">
        <v>28.5</v>
      </c>
      <c r="G617" s="26">
        <v>28.5</v>
      </c>
      <c r="H617" s="26">
        <v>28.5</v>
      </c>
      <c r="I617" s="26">
        <v>28.5</v>
      </c>
      <c r="J617" s="26">
        <v>28.5</v>
      </c>
      <c r="K617" s="26">
        <v>28.5</v>
      </c>
      <c r="L617" s="26">
        <v>28.5</v>
      </c>
      <c r="M617" s="26">
        <v>28.5</v>
      </c>
      <c r="N617" s="26">
        <v>28.5</v>
      </c>
      <c r="O617" s="26">
        <v>28.5</v>
      </c>
      <c r="P617" s="26">
        <v>28.5</v>
      </c>
      <c r="Q617" s="26">
        <v>28.5</v>
      </c>
      <c r="R617" s="26">
        <v>28.5</v>
      </c>
      <c r="S617" s="26">
        <v>28.5</v>
      </c>
      <c r="T617" s="26">
        <v>28.5</v>
      </c>
      <c r="U617" s="26">
        <v>28.5</v>
      </c>
      <c r="V617" s="26">
        <v>28.5</v>
      </c>
      <c r="W617" s="26">
        <v>28.5</v>
      </c>
      <c r="X617" s="26">
        <v>28.5</v>
      </c>
      <c r="Y617" s="26">
        <v>28.5</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2.8987535800000002</v>
      </c>
      <c r="C620" s="26">
        <v>2.8987535800000002</v>
      </c>
      <c r="D620" s="26">
        <v>2.8987535800000002</v>
      </c>
      <c r="E620" s="26">
        <v>2.8987535800000002</v>
      </c>
      <c r="F620" s="26">
        <v>2.8987535800000002</v>
      </c>
      <c r="G620" s="26">
        <v>2.8987535800000002</v>
      </c>
      <c r="H620" s="26">
        <v>2.8987535800000002</v>
      </c>
      <c r="I620" s="26">
        <v>2.8987535800000002</v>
      </c>
      <c r="J620" s="26">
        <v>2.8987535800000002</v>
      </c>
      <c r="K620" s="26">
        <v>2.8987535800000002</v>
      </c>
      <c r="L620" s="26">
        <v>2.8987535800000002</v>
      </c>
      <c r="M620" s="26">
        <v>2.8987535800000002</v>
      </c>
      <c r="N620" s="26">
        <v>2.8987535800000002</v>
      </c>
      <c r="O620" s="26">
        <v>2.8987535800000002</v>
      </c>
      <c r="P620" s="26">
        <v>2.8987535800000002</v>
      </c>
      <c r="Q620" s="26">
        <v>2.8987535800000002</v>
      </c>
      <c r="R620" s="26">
        <v>2.8987535800000002</v>
      </c>
      <c r="S620" s="26">
        <v>2.8987535800000002</v>
      </c>
      <c r="T620" s="26">
        <v>2.8987535800000002</v>
      </c>
      <c r="U620" s="26">
        <v>2.8987535800000002</v>
      </c>
      <c r="V620" s="26">
        <v>2.8987535800000002</v>
      </c>
      <c r="W620" s="26">
        <v>2.8987535800000002</v>
      </c>
      <c r="X620" s="26">
        <v>2.8987535800000002</v>
      </c>
      <c r="Y620" s="26">
        <v>2.8987535800000002</v>
      </c>
    </row>
    <row r="621" spans="1:25" s="13" customFormat="1" ht="18.75" customHeight="1" thickBot="1" x14ac:dyDescent="0.25">
      <c r="A621" s="14">
        <v>8</v>
      </c>
      <c r="B621" s="70">
        <v>1850.76</v>
      </c>
      <c r="C621" s="70">
        <v>1849.64</v>
      </c>
      <c r="D621" s="70">
        <v>1850.08</v>
      </c>
      <c r="E621" s="70">
        <v>1850.15</v>
      </c>
      <c r="F621" s="70">
        <v>1850.11</v>
      </c>
      <c r="G621" s="70">
        <v>1850.03</v>
      </c>
      <c r="H621" s="70">
        <v>1850.1</v>
      </c>
      <c r="I621" s="70">
        <v>1862.51</v>
      </c>
      <c r="J621" s="70">
        <v>1854.73</v>
      </c>
      <c r="K621" s="70">
        <v>1854.98</v>
      </c>
      <c r="L621" s="70">
        <v>1851.57</v>
      </c>
      <c r="M621" s="70">
        <v>1851.19</v>
      </c>
      <c r="N621" s="70">
        <v>1850.89</v>
      </c>
      <c r="O621" s="70">
        <v>1851.11</v>
      </c>
      <c r="P621" s="70">
        <v>1850.68</v>
      </c>
      <c r="Q621" s="70">
        <v>1850.82</v>
      </c>
      <c r="R621" s="70">
        <v>1853.69</v>
      </c>
      <c r="S621" s="70">
        <v>1851.43</v>
      </c>
      <c r="T621" s="70">
        <v>1850.78</v>
      </c>
      <c r="U621" s="70">
        <v>1851.54</v>
      </c>
      <c r="V621" s="70">
        <v>1851.63</v>
      </c>
      <c r="W621" s="70">
        <v>1851.56</v>
      </c>
      <c r="X621" s="70">
        <v>1852.52</v>
      </c>
      <c r="Y621" s="70">
        <v>1851.45</v>
      </c>
    </row>
    <row r="622" spans="1:25" s="6" customFormat="1" ht="47.25" customHeight="1" outlineLevel="1" x14ac:dyDescent="0.2">
      <c r="A622" s="54" t="s">
        <v>38</v>
      </c>
      <c r="B622" s="26">
        <v>989.25237551999999</v>
      </c>
      <c r="C622" s="26">
        <v>988.13452569000003</v>
      </c>
      <c r="D622" s="26">
        <v>988.57455149999998</v>
      </c>
      <c r="E622" s="26">
        <v>988.64182923999999</v>
      </c>
      <c r="F622" s="26">
        <v>988.59890059999998</v>
      </c>
      <c r="G622" s="26">
        <v>988.52188675000002</v>
      </c>
      <c r="H622" s="26">
        <v>988.59336396000003</v>
      </c>
      <c r="I622" s="26">
        <v>1001.00061472</v>
      </c>
      <c r="J622" s="26">
        <v>993.21710146999999</v>
      </c>
      <c r="K622" s="26">
        <v>993.47540637999998</v>
      </c>
      <c r="L622" s="26">
        <v>990.06456958000001</v>
      </c>
      <c r="M622" s="26">
        <v>989.68498873999999</v>
      </c>
      <c r="N622" s="26">
        <v>989.37726719</v>
      </c>
      <c r="O622" s="26">
        <v>989.60290697999994</v>
      </c>
      <c r="P622" s="26">
        <v>989.17355361</v>
      </c>
      <c r="Q622" s="26">
        <v>989.31007473</v>
      </c>
      <c r="R622" s="26">
        <v>992.18372523000005</v>
      </c>
      <c r="S622" s="26">
        <v>989.92397534999998</v>
      </c>
      <c r="T622" s="26">
        <v>989.26884815999995</v>
      </c>
      <c r="U622" s="26">
        <v>990.03154857000004</v>
      </c>
      <c r="V622" s="26">
        <v>990.12233701000002</v>
      </c>
      <c r="W622" s="26">
        <v>990.05022770000005</v>
      </c>
      <c r="X622" s="26">
        <v>991.01541458999998</v>
      </c>
      <c r="Y622" s="26">
        <v>989.94481372999996</v>
      </c>
    </row>
    <row r="623" spans="1:25" s="6" customFormat="1" ht="38.25" outlineLevel="1" x14ac:dyDescent="0.2">
      <c r="A623" s="3" t="s">
        <v>39</v>
      </c>
      <c r="B623" s="26">
        <v>28.5</v>
      </c>
      <c r="C623" s="26">
        <v>28.5</v>
      </c>
      <c r="D623" s="26">
        <v>28.5</v>
      </c>
      <c r="E623" s="26">
        <v>28.5</v>
      </c>
      <c r="F623" s="26">
        <v>28.5</v>
      </c>
      <c r="G623" s="26">
        <v>28.5</v>
      </c>
      <c r="H623" s="26">
        <v>28.5</v>
      </c>
      <c r="I623" s="26">
        <v>28.5</v>
      </c>
      <c r="J623" s="26">
        <v>28.5</v>
      </c>
      <c r="K623" s="26">
        <v>28.5</v>
      </c>
      <c r="L623" s="26">
        <v>28.5</v>
      </c>
      <c r="M623" s="26">
        <v>28.5</v>
      </c>
      <c r="N623" s="26">
        <v>28.5</v>
      </c>
      <c r="O623" s="26">
        <v>28.5</v>
      </c>
      <c r="P623" s="26">
        <v>28.5</v>
      </c>
      <c r="Q623" s="26">
        <v>28.5</v>
      </c>
      <c r="R623" s="26">
        <v>28.5</v>
      </c>
      <c r="S623" s="26">
        <v>28.5</v>
      </c>
      <c r="T623" s="26">
        <v>28.5</v>
      </c>
      <c r="U623" s="26">
        <v>28.5</v>
      </c>
      <c r="V623" s="26">
        <v>28.5</v>
      </c>
      <c r="W623" s="26">
        <v>28.5</v>
      </c>
      <c r="X623" s="26">
        <v>28.5</v>
      </c>
      <c r="Y623" s="26">
        <v>28.5</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2.8987535800000002</v>
      </c>
      <c r="C626" s="26">
        <v>2.8987535800000002</v>
      </c>
      <c r="D626" s="26">
        <v>2.8987535800000002</v>
      </c>
      <c r="E626" s="26">
        <v>2.8987535800000002</v>
      </c>
      <c r="F626" s="26">
        <v>2.8987535800000002</v>
      </c>
      <c r="G626" s="26">
        <v>2.8987535800000002</v>
      </c>
      <c r="H626" s="26">
        <v>2.8987535800000002</v>
      </c>
      <c r="I626" s="26">
        <v>2.8987535800000002</v>
      </c>
      <c r="J626" s="26">
        <v>2.8987535800000002</v>
      </c>
      <c r="K626" s="26">
        <v>2.8987535800000002</v>
      </c>
      <c r="L626" s="26">
        <v>2.8987535800000002</v>
      </c>
      <c r="M626" s="26">
        <v>2.8987535800000002</v>
      </c>
      <c r="N626" s="26">
        <v>2.8987535800000002</v>
      </c>
      <c r="O626" s="26">
        <v>2.8987535800000002</v>
      </c>
      <c r="P626" s="26">
        <v>2.8987535800000002</v>
      </c>
      <c r="Q626" s="26">
        <v>2.8987535800000002</v>
      </c>
      <c r="R626" s="26">
        <v>2.8987535800000002</v>
      </c>
      <c r="S626" s="26">
        <v>2.8987535800000002</v>
      </c>
      <c r="T626" s="26">
        <v>2.8987535800000002</v>
      </c>
      <c r="U626" s="26">
        <v>2.8987535800000002</v>
      </c>
      <c r="V626" s="26">
        <v>2.8987535800000002</v>
      </c>
      <c r="W626" s="26">
        <v>2.8987535800000002</v>
      </c>
      <c r="X626" s="26">
        <v>2.8987535800000002</v>
      </c>
      <c r="Y626" s="26">
        <v>2.8987535800000002</v>
      </c>
    </row>
    <row r="627" spans="1:25" s="13" customFormat="1" ht="18.75" customHeight="1" thickBot="1" x14ac:dyDescent="0.25">
      <c r="A627" s="14">
        <v>9</v>
      </c>
      <c r="B627" s="70">
        <v>1850.74</v>
      </c>
      <c r="C627" s="70">
        <v>1849.58</v>
      </c>
      <c r="D627" s="70">
        <v>1849.35</v>
      </c>
      <c r="E627" s="70">
        <v>1850.14</v>
      </c>
      <c r="F627" s="70">
        <v>1849.29</v>
      </c>
      <c r="G627" s="70">
        <v>1849.19</v>
      </c>
      <c r="H627" s="70">
        <v>1849.51</v>
      </c>
      <c r="I627" s="70">
        <v>1860.28</v>
      </c>
      <c r="J627" s="70">
        <v>1854.28</v>
      </c>
      <c r="K627" s="70">
        <v>1851.98</v>
      </c>
      <c r="L627" s="70">
        <v>1850.28</v>
      </c>
      <c r="M627" s="70">
        <v>1850.24</v>
      </c>
      <c r="N627" s="70">
        <v>1850.27</v>
      </c>
      <c r="O627" s="70">
        <v>1850.17</v>
      </c>
      <c r="P627" s="70">
        <v>1850.46</v>
      </c>
      <c r="Q627" s="70">
        <v>1849.65</v>
      </c>
      <c r="R627" s="70">
        <v>1853.68</v>
      </c>
      <c r="S627" s="70">
        <v>1849.64</v>
      </c>
      <c r="T627" s="70">
        <v>1852.05</v>
      </c>
      <c r="U627" s="70">
        <v>1850.39</v>
      </c>
      <c r="V627" s="70">
        <v>1851.03</v>
      </c>
      <c r="W627" s="70">
        <v>1850.55</v>
      </c>
      <c r="X627" s="70">
        <v>1852.74</v>
      </c>
      <c r="Y627" s="70">
        <v>1850.47</v>
      </c>
    </row>
    <row r="628" spans="1:25" s="6" customFormat="1" ht="42.75" customHeight="1" outlineLevel="1" x14ac:dyDescent="0.2">
      <c r="A628" s="3" t="s">
        <v>38</v>
      </c>
      <c r="B628" s="26">
        <v>989.23564986999997</v>
      </c>
      <c r="C628" s="26">
        <v>988.07234213000004</v>
      </c>
      <c r="D628" s="26">
        <v>987.84228387999997</v>
      </c>
      <c r="E628" s="26">
        <v>988.62795103999997</v>
      </c>
      <c r="F628" s="26">
        <v>987.78344998</v>
      </c>
      <c r="G628" s="26">
        <v>987.67978922999998</v>
      </c>
      <c r="H628" s="26">
        <v>988.00161447999994</v>
      </c>
      <c r="I628" s="26">
        <v>998.76692892999995</v>
      </c>
      <c r="J628" s="26">
        <v>992.7751753</v>
      </c>
      <c r="K628" s="26">
        <v>990.47469785999999</v>
      </c>
      <c r="L628" s="26">
        <v>988.76718916000004</v>
      </c>
      <c r="M628" s="26">
        <v>988.73094983999999</v>
      </c>
      <c r="N628" s="26">
        <v>988.75636564000001</v>
      </c>
      <c r="O628" s="26">
        <v>988.65854078999996</v>
      </c>
      <c r="P628" s="26">
        <v>988.94702615000006</v>
      </c>
      <c r="Q628" s="26">
        <v>988.13809442000002</v>
      </c>
      <c r="R628" s="26">
        <v>992.17316550999999</v>
      </c>
      <c r="S628" s="26">
        <v>988.12879998999995</v>
      </c>
      <c r="T628" s="26">
        <v>990.53625087</v>
      </c>
      <c r="U628" s="26">
        <v>988.87635066999997</v>
      </c>
      <c r="V628" s="26">
        <v>989.52539879000005</v>
      </c>
      <c r="W628" s="26">
        <v>989.03951035</v>
      </c>
      <c r="X628" s="26">
        <v>991.23134545000005</v>
      </c>
      <c r="Y628" s="26">
        <v>988.95877885000004</v>
      </c>
    </row>
    <row r="629" spans="1:25" s="6" customFormat="1" ht="38.25" outlineLevel="1" x14ac:dyDescent="0.2">
      <c r="A629" s="3" t="s">
        <v>39</v>
      </c>
      <c r="B629" s="26">
        <v>28.5</v>
      </c>
      <c r="C629" s="26">
        <v>28.5</v>
      </c>
      <c r="D629" s="26">
        <v>28.5</v>
      </c>
      <c r="E629" s="26">
        <v>28.5</v>
      </c>
      <c r="F629" s="26">
        <v>28.5</v>
      </c>
      <c r="G629" s="26">
        <v>28.5</v>
      </c>
      <c r="H629" s="26">
        <v>28.5</v>
      </c>
      <c r="I629" s="26">
        <v>28.5</v>
      </c>
      <c r="J629" s="26">
        <v>28.5</v>
      </c>
      <c r="K629" s="26">
        <v>28.5</v>
      </c>
      <c r="L629" s="26">
        <v>28.5</v>
      </c>
      <c r="M629" s="26">
        <v>28.5</v>
      </c>
      <c r="N629" s="26">
        <v>28.5</v>
      </c>
      <c r="O629" s="26">
        <v>28.5</v>
      </c>
      <c r="P629" s="26">
        <v>28.5</v>
      </c>
      <c r="Q629" s="26">
        <v>28.5</v>
      </c>
      <c r="R629" s="26">
        <v>28.5</v>
      </c>
      <c r="S629" s="26">
        <v>28.5</v>
      </c>
      <c r="T629" s="26">
        <v>28.5</v>
      </c>
      <c r="U629" s="26">
        <v>28.5</v>
      </c>
      <c r="V629" s="26">
        <v>28.5</v>
      </c>
      <c r="W629" s="26">
        <v>28.5</v>
      </c>
      <c r="X629" s="26">
        <v>28.5</v>
      </c>
      <c r="Y629" s="26">
        <v>28.5</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2.8987535800000002</v>
      </c>
      <c r="C632" s="26">
        <v>2.8987535800000002</v>
      </c>
      <c r="D632" s="26">
        <v>2.8987535800000002</v>
      </c>
      <c r="E632" s="26">
        <v>2.8987535800000002</v>
      </c>
      <c r="F632" s="26">
        <v>2.8987535800000002</v>
      </c>
      <c r="G632" s="26">
        <v>2.8987535800000002</v>
      </c>
      <c r="H632" s="26">
        <v>2.8987535800000002</v>
      </c>
      <c r="I632" s="26">
        <v>2.8987535800000002</v>
      </c>
      <c r="J632" s="26">
        <v>2.8987535800000002</v>
      </c>
      <c r="K632" s="26">
        <v>2.8987535800000002</v>
      </c>
      <c r="L632" s="26">
        <v>2.8987535800000002</v>
      </c>
      <c r="M632" s="26">
        <v>2.8987535800000002</v>
      </c>
      <c r="N632" s="26">
        <v>2.8987535800000002</v>
      </c>
      <c r="O632" s="26">
        <v>2.8987535800000002</v>
      </c>
      <c r="P632" s="26">
        <v>2.8987535800000002</v>
      </c>
      <c r="Q632" s="26">
        <v>2.8987535800000002</v>
      </c>
      <c r="R632" s="26">
        <v>2.8987535800000002</v>
      </c>
      <c r="S632" s="26">
        <v>2.8987535800000002</v>
      </c>
      <c r="T632" s="26">
        <v>2.8987535800000002</v>
      </c>
      <c r="U632" s="26">
        <v>2.8987535800000002</v>
      </c>
      <c r="V632" s="26">
        <v>2.8987535800000002</v>
      </c>
      <c r="W632" s="26">
        <v>2.8987535800000002</v>
      </c>
      <c r="X632" s="26">
        <v>2.8987535800000002</v>
      </c>
      <c r="Y632" s="26">
        <v>2.8987535800000002</v>
      </c>
    </row>
    <row r="633" spans="1:25" s="13" customFormat="1" ht="18.75" customHeight="1" thickBot="1" x14ac:dyDescent="0.25">
      <c r="A633" s="14">
        <v>10</v>
      </c>
      <c r="B633" s="70">
        <v>1850.44</v>
      </c>
      <c r="C633" s="70">
        <v>1849.47</v>
      </c>
      <c r="D633" s="70">
        <v>1848.5</v>
      </c>
      <c r="E633" s="70">
        <v>1848.99</v>
      </c>
      <c r="F633" s="70">
        <v>1849.03</v>
      </c>
      <c r="G633" s="70">
        <v>1849.04</v>
      </c>
      <c r="H633" s="70">
        <v>1849.85</v>
      </c>
      <c r="I633" s="70">
        <v>1850.31</v>
      </c>
      <c r="J633" s="70">
        <v>1850.04</v>
      </c>
      <c r="K633" s="70">
        <v>1849.53</v>
      </c>
      <c r="L633" s="70">
        <v>1850.04</v>
      </c>
      <c r="M633" s="70">
        <v>1849.79</v>
      </c>
      <c r="N633" s="70">
        <v>1849.77</v>
      </c>
      <c r="O633" s="70">
        <v>1850.3</v>
      </c>
      <c r="P633" s="70">
        <v>1850.08</v>
      </c>
      <c r="Q633" s="70">
        <v>1850.29</v>
      </c>
      <c r="R633" s="70">
        <v>1853.54</v>
      </c>
      <c r="S633" s="70">
        <v>1850.39</v>
      </c>
      <c r="T633" s="70">
        <v>1852.69</v>
      </c>
      <c r="U633" s="70">
        <v>1851.23</v>
      </c>
      <c r="V633" s="70">
        <v>1850.96</v>
      </c>
      <c r="W633" s="70">
        <v>1850.63</v>
      </c>
      <c r="X633" s="70">
        <v>1854.08</v>
      </c>
      <c r="Y633" s="70">
        <v>1850.66</v>
      </c>
    </row>
    <row r="634" spans="1:25" s="6" customFormat="1" ht="43.5" customHeight="1" outlineLevel="1" x14ac:dyDescent="0.2">
      <c r="A634" s="54" t="s">
        <v>38</v>
      </c>
      <c r="B634" s="26">
        <v>988.92843835999997</v>
      </c>
      <c r="C634" s="26">
        <v>987.96444268000005</v>
      </c>
      <c r="D634" s="26">
        <v>986.98905510999998</v>
      </c>
      <c r="E634" s="26">
        <v>987.48138948999997</v>
      </c>
      <c r="F634" s="26">
        <v>987.51738608999995</v>
      </c>
      <c r="G634" s="26">
        <v>987.53051327000003</v>
      </c>
      <c r="H634" s="26">
        <v>988.33939695000004</v>
      </c>
      <c r="I634" s="26">
        <v>988.80328253000005</v>
      </c>
      <c r="J634" s="26">
        <v>988.53095943999995</v>
      </c>
      <c r="K634" s="26">
        <v>988.01746086000003</v>
      </c>
      <c r="L634" s="26">
        <v>988.52992972000004</v>
      </c>
      <c r="M634" s="26">
        <v>988.28555898000002</v>
      </c>
      <c r="N634" s="26">
        <v>988.26390047999996</v>
      </c>
      <c r="O634" s="26">
        <v>988.78987740000002</v>
      </c>
      <c r="P634" s="26">
        <v>988.57163746000003</v>
      </c>
      <c r="Q634" s="26">
        <v>988.78208529999995</v>
      </c>
      <c r="R634" s="26">
        <v>992.03609018999998</v>
      </c>
      <c r="S634" s="26">
        <v>988.87974713999995</v>
      </c>
      <c r="T634" s="26">
        <v>991.18297469000004</v>
      </c>
      <c r="U634" s="26">
        <v>989.72145288000002</v>
      </c>
      <c r="V634" s="26">
        <v>989.44811139000001</v>
      </c>
      <c r="W634" s="26">
        <v>989.12080687000002</v>
      </c>
      <c r="X634" s="26">
        <v>992.56957210999997</v>
      </c>
      <c r="Y634" s="26">
        <v>989.15261311999996</v>
      </c>
    </row>
    <row r="635" spans="1:25" s="6" customFormat="1" ht="38.25" outlineLevel="1" x14ac:dyDescent="0.2">
      <c r="A635" s="3" t="s">
        <v>39</v>
      </c>
      <c r="B635" s="26">
        <v>28.5</v>
      </c>
      <c r="C635" s="26">
        <v>28.5</v>
      </c>
      <c r="D635" s="26">
        <v>28.5</v>
      </c>
      <c r="E635" s="26">
        <v>28.5</v>
      </c>
      <c r="F635" s="26">
        <v>28.5</v>
      </c>
      <c r="G635" s="26">
        <v>28.5</v>
      </c>
      <c r="H635" s="26">
        <v>28.5</v>
      </c>
      <c r="I635" s="26">
        <v>28.5</v>
      </c>
      <c r="J635" s="26">
        <v>28.5</v>
      </c>
      <c r="K635" s="26">
        <v>28.5</v>
      </c>
      <c r="L635" s="26">
        <v>28.5</v>
      </c>
      <c r="M635" s="26">
        <v>28.5</v>
      </c>
      <c r="N635" s="26">
        <v>28.5</v>
      </c>
      <c r="O635" s="26">
        <v>28.5</v>
      </c>
      <c r="P635" s="26">
        <v>28.5</v>
      </c>
      <c r="Q635" s="26">
        <v>28.5</v>
      </c>
      <c r="R635" s="26">
        <v>28.5</v>
      </c>
      <c r="S635" s="26">
        <v>28.5</v>
      </c>
      <c r="T635" s="26">
        <v>28.5</v>
      </c>
      <c r="U635" s="26">
        <v>28.5</v>
      </c>
      <c r="V635" s="26">
        <v>28.5</v>
      </c>
      <c r="W635" s="26">
        <v>28.5</v>
      </c>
      <c r="X635" s="26">
        <v>28.5</v>
      </c>
      <c r="Y635" s="26">
        <v>28.5</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2.8987535800000002</v>
      </c>
      <c r="C638" s="26">
        <v>2.8987535800000002</v>
      </c>
      <c r="D638" s="26">
        <v>2.8987535800000002</v>
      </c>
      <c r="E638" s="26">
        <v>2.8987535800000002</v>
      </c>
      <c r="F638" s="26">
        <v>2.8987535800000002</v>
      </c>
      <c r="G638" s="26">
        <v>2.8987535800000002</v>
      </c>
      <c r="H638" s="26">
        <v>2.8987535800000002</v>
      </c>
      <c r="I638" s="26">
        <v>2.8987535800000002</v>
      </c>
      <c r="J638" s="26">
        <v>2.8987535800000002</v>
      </c>
      <c r="K638" s="26">
        <v>2.8987535800000002</v>
      </c>
      <c r="L638" s="26">
        <v>2.8987535800000002</v>
      </c>
      <c r="M638" s="26">
        <v>2.8987535800000002</v>
      </c>
      <c r="N638" s="26">
        <v>2.8987535800000002</v>
      </c>
      <c r="O638" s="26">
        <v>2.8987535800000002</v>
      </c>
      <c r="P638" s="26">
        <v>2.8987535800000002</v>
      </c>
      <c r="Q638" s="26">
        <v>2.8987535800000002</v>
      </c>
      <c r="R638" s="26">
        <v>2.8987535800000002</v>
      </c>
      <c r="S638" s="26">
        <v>2.8987535800000002</v>
      </c>
      <c r="T638" s="26">
        <v>2.8987535800000002</v>
      </c>
      <c r="U638" s="26">
        <v>2.8987535800000002</v>
      </c>
      <c r="V638" s="26">
        <v>2.8987535800000002</v>
      </c>
      <c r="W638" s="26">
        <v>2.8987535800000002</v>
      </c>
      <c r="X638" s="26">
        <v>2.8987535800000002</v>
      </c>
      <c r="Y638" s="26">
        <v>2.8987535800000002</v>
      </c>
    </row>
    <row r="639" spans="1:25" s="13" customFormat="1" ht="18.75" customHeight="1" thickBot="1" x14ac:dyDescent="0.25">
      <c r="A639" s="14">
        <v>11</v>
      </c>
      <c r="B639" s="70">
        <v>1850.71</v>
      </c>
      <c r="C639" s="70">
        <v>1850.41</v>
      </c>
      <c r="D639" s="70">
        <v>1848.7</v>
      </c>
      <c r="E639" s="70">
        <v>1849.39</v>
      </c>
      <c r="F639" s="70">
        <v>1849.98</v>
      </c>
      <c r="G639" s="70">
        <v>1850.1</v>
      </c>
      <c r="H639" s="70">
        <v>1850.17</v>
      </c>
      <c r="I639" s="70">
        <v>1859.21</v>
      </c>
      <c r="J639" s="70">
        <v>1854.89</v>
      </c>
      <c r="K639" s="70">
        <v>1851.28</v>
      </c>
      <c r="L639" s="70">
        <v>1849.85</v>
      </c>
      <c r="M639" s="70">
        <v>1849.89</v>
      </c>
      <c r="N639" s="70">
        <v>1849.92</v>
      </c>
      <c r="O639" s="70">
        <v>1849.85</v>
      </c>
      <c r="P639" s="70">
        <v>1850</v>
      </c>
      <c r="Q639" s="70">
        <v>1850.51</v>
      </c>
      <c r="R639" s="70">
        <v>1853.93</v>
      </c>
      <c r="S639" s="70">
        <v>1850.91</v>
      </c>
      <c r="T639" s="70">
        <v>1853.28</v>
      </c>
      <c r="U639" s="70">
        <v>1851.53</v>
      </c>
      <c r="V639" s="70">
        <v>1851.51</v>
      </c>
      <c r="W639" s="70">
        <v>1851.45</v>
      </c>
      <c r="X639" s="70">
        <v>1853.65</v>
      </c>
      <c r="Y639" s="70">
        <v>1850.84</v>
      </c>
    </row>
    <row r="640" spans="1:25" s="6" customFormat="1" ht="51" outlineLevel="1" x14ac:dyDescent="0.2">
      <c r="A640" s="3" t="s">
        <v>38</v>
      </c>
      <c r="B640" s="26">
        <v>989.19988174000002</v>
      </c>
      <c r="C640" s="26">
        <v>988.89815336000004</v>
      </c>
      <c r="D640" s="26">
        <v>987.19395107000003</v>
      </c>
      <c r="E640" s="26">
        <v>987.87759704999996</v>
      </c>
      <c r="F640" s="26">
        <v>988.46742720999998</v>
      </c>
      <c r="G640" s="26">
        <v>988.59308275000001</v>
      </c>
      <c r="H640" s="26">
        <v>988.66564673000005</v>
      </c>
      <c r="I640" s="26">
        <v>997.7036908</v>
      </c>
      <c r="J640" s="26">
        <v>993.38409139999999</v>
      </c>
      <c r="K640" s="26">
        <v>989.76730855000005</v>
      </c>
      <c r="L640" s="26">
        <v>988.34532111999999</v>
      </c>
      <c r="M640" s="26">
        <v>988.38175596999997</v>
      </c>
      <c r="N640" s="26">
        <v>988.41464468000004</v>
      </c>
      <c r="O640" s="26">
        <v>988.33931318999998</v>
      </c>
      <c r="P640" s="26">
        <v>988.49512686000003</v>
      </c>
      <c r="Q640" s="26">
        <v>989.00543914000002</v>
      </c>
      <c r="R640" s="26">
        <v>992.41941473999998</v>
      </c>
      <c r="S640" s="26">
        <v>989.40119112000002</v>
      </c>
      <c r="T640" s="26">
        <v>991.76894189999996</v>
      </c>
      <c r="U640" s="26">
        <v>990.02462456000001</v>
      </c>
      <c r="V640" s="26">
        <v>990.00132107000002</v>
      </c>
      <c r="W640" s="26">
        <v>989.94077573000004</v>
      </c>
      <c r="X640" s="26">
        <v>992.13954837000006</v>
      </c>
      <c r="Y640" s="26">
        <v>989.32743574999995</v>
      </c>
    </row>
    <row r="641" spans="1:25" s="6" customFormat="1" ht="38.25" outlineLevel="1" x14ac:dyDescent="0.2">
      <c r="A641" s="3" t="s">
        <v>39</v>
      </c>
      <c r="B641" s="26">
        <v>28.5</v>
      </c>
      <c r="C641" s="26">
        <v>28.5</v>
      </c>
      <c r="D641" s="26">
        <v>28.5</v>
      </c>
      <c r="E641" s="26">
        <v>28.5</v>
      </c>
      <c r="F641" s="26">
        <v>28.5</v>
      </c>
      <c r="G641" s="26">
        <v>28.5</v>
      </c>
      <c r="H641" s="26">
        <v>28.5</v>
      </c>
      <c r="I641" s="26">
        <v>28.5</v>
      </c>
      <c r="J641" s="26">
        <v>28.5</v>
      </c>
      <c r="K641" s="26">
        <v>28.5</v>
      </c>
      <c r="L641" s="26">
        <v>28.5</v>
      </c>
      <c r="M641" s="26">
        <v>28.5</v>
      </c>
      <c r="N641" s="26">
        <v>28.5</v>
      </c>
      <c r="O641" s="26">
        <v>28.5</v>
      </c>
      <c r="P641" s="26">
        <v>28.5</v>
      </c>
      <c r="Q641" s="26">
        <v>28.5</v>
      </c>
      <c r="R641" s="26">
        <v>28.5</v>
      </c>
      <c r="S641" s="26">
        <v>28.5</v>
      </c>
      <c r="T641" s="26">
        <v>28.5</v>
      </c>
      <c r="U641" s="26">
        <v>28.5</v>
      </c>
      <c r="V641" s="26">
        <v>28.5</v>
      </c>
      <c r="W641" s="26">
        <v>28.5</v>
      </c>
      <c r="X641" s="26">
        <v>28.5</v>
      </c>
      <c r="Y641" s="26">
        <v>28.5</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2.8987535800000002</v>
      </c>
      <c r="C644" s="26">
        <v>2.8987535800000002</v>
      </c>
      <c r="D644" s="26">
        <v>2.8987535800000002</v>
      </c>
      <c r="E644" s="26">
        <v>2.8987535800000002</v>
      </c>
      <c r="F644" s="26">
        <v>2.8987535800000002</v>
      </c>
      <c r="G644" s="26">
        <v>2.8987535800000002</v>
      </c>
      <c r="H644" s="26">
        <v>2.8987535800000002</v>
      </c>
      <c r="I644" s="26">
        <v>2.8987535800000002</v>
      </c>
      <c r="J644" s="26">
        <v>2.8987535800000002</v>
      </c>
      <c r="K644" s="26">
        <v>2.8987535800000002</v>
      </c>
      <c r="L644" s="26">
        <v>2.8987535800000002</v>
      </c>
      <c r="M644" s="26">
        <v>2.8987535800000002</v>
      </c>
      <c r="N644" s="26">
        <v>2.8987535800000002</v>
      </c>
      <c r="O644" s="26">
        <v>2.8987535800000002</v>
      </c>
      <c r="P644" s="26">
        <v>2.8987535800000002</v>
      </c>
      <c r="Q644" s="26">
        <v>2.8987535800000002</v>
      </c>
      <c r="R644" s="26">
        <v>2.8987535800000002</v>
      </c>
      <c r="S644" s="26">
        <v>2.8987535800000002</v>
      </c>
      <c r="T644" s="26">
        <v>2.8987535800000002</v>
      </c>
      <c r="U644" s="26">
        <v>2.8987535800000002</v>
      </c>
      <c r="V644" s="26">
        <v>2.8987535800000002</v>
      </c>
      <c r="W644" s="26">
        <v>2.8987535800000002</v>
      </c>
      <c r="X644" s="26">
        <v>2.8987535800000002</v>
      </c>
      <c r="Y644" s="26">
        <v>2.8987535800000002</v>
      </c>
    </row>
    <row r="645" spans="1:25" s="13" customFormat="1" ht="18.75" customHeight="1" thickBot="1" x14ac:dyDescent="0.25">
      <c r="A645" s="14">
        <v>12</v>
      </c>
      <c r="B645" s="70">
        <v>1850.83</v>
      </c>
      <c r="C645" s="70">
        <v>1850.5</v>
      </c>
      <c r="D645" s="70">
        <v>1850.27</v>
      </c>
      <c r="E645" s="70">
        <v>1850.12</v>
      </c>
      <c r="F645" s="70">
        <v>1850.14</v>
      </c>
      <c r="G645" s="70">
        <v>1850.23</v>
      </c>
      <c r="H645" s="70">
        <v>1850.04</v>
      </c>
      <c r="I645" s="70">
        <v>1849.88</v>
      </c>
      <c r="J645" s="70">
        <v>1850.05</v>
      </c>
      <c r="K645" s="70">
        <v>1849.75</v>
      </c>
      <c r="L645" s="70">
        <v>1850.76</v>
      </c>
      <c r="M645" s="70">
        <v>1850.97</v>
      </c>
      <c r="N645" s="70">
        <v>1850.86</v>
      </c>
      <c r="O645" s="70">
        <v>1850.87</v>
      </c>
      <c r="P645" s="70">
        <v>1850.56</v>
      </c>
      <c r="Q645" s="70">
        <v>1850.78</v>
      </c>
      <c r="R645" s="70">
        <v>1850.81</v>
      </c>
      <c r="S645" s="70">
        <v>1851.34</v>
      </c>
      <c r="T645" s="70">
        <v>1851.38</v>
      </c>
      <c r="U645" s="70">
        <v>1851.54</v>
      </c>
      <c r="V645" s="70">
        <v>1861.25</v>
      </c>
      <c r="W645" s="70">
        <v>1851.5</v>
      </c>
      <c r="X645" s="70">
        <v>1852.95</v>
      </c>
      <c r="Y645" s="70">
        <v>1860.5</v>
      </c>
    </row>
    <row r="646" spans="1:25" s="6" customFormat="1" ht="51" outlineLevel="1" x14ac:dyDescent="0.2">
      <c r="A646" s="54" t="s">
        <v>38</v>
      </c>
      <c r="B646" s="26">
        <v>989.32522141000004</v>
      </c>
      <c r="C646" s="26">
        <v>988.98895981999999</v>
      </c>
      <c r="D646" s="26">
        <v>988.75691257999995</v>
      </c>
      <c r="E646" s="26">
        <v>988.61200581000003</v>
      </c>
      <c r="F646" s="26">
        <v>988.62671542999999</v>
      </c>
      <c r="G646" s="26">
        <v>988.72062978999998</v>
      </c>
      <c r="H646" s="26">
        <v>988.53027882000004</v>
      </c>
      <c r="I646" s="26">
        <v>988.37114879000001</v>
      </c>
      <c r="J646" s="26">
        <v>988.54541756000003</v>
      </c>
      <c r="K646" s="26">
        <v>988.24524989999998</v>
      </c>
      <c r="L646" s="26">
        <v>989.24837836999995</v>
      </c>
      <c r="M646" s="26">
        <v>989.46111917999997</v>
      </c>
      <c r="N646" s="26">
        <v>989.34690849000003</v>
      </c>
      <c r="O646" s="26">
        <v>989.35754700999996</v>
      </c>
      <c r="P646" s="26">
        <v>989.04666500999997</v>
      </c>
      <c r="Q646" s="26">
        <v>989.27133318999995</v>
      </c>
      <c r="R646" s="26">
        <v>989.30379244999995</v>
      </c>
      <c r="S646" s="26">
        <v>989.82902661000003</v>
      </c>
      <c r="T646" s="26">
        <v>989.87236729000006</v>
      </c>
      <c r="U646" s="26">
        <v>990.03213201000005</v>
      </c>
      <c r="V646" s="26">
        <v>999.74265300000002</v>
      </c>
      <c r="W646" s="26">
        <v>989.99224365999999</v>
      </c>
      <c r="X646" s="26">
        <v>991.44505126000001</v>
      </c>
      <c r="Y646" s="26">
        <v>998.98705961999997</v>
      </c>
    </row>
    <row r="647" spans="1:25" s="6" customFormat="1" ht="38.25" outlineLevel="1" x14ac:dyDescent="0.2">
      <c r="A647" s="3" t="s">
        <v>39</v>
      </c>
      <c r="B647" s="26">
        <v>28.5</v>
      </c>
      <c r="C647" s="26">
        <v>28.5</v>
      </c>
      <c r="D647" s="26">
        <v>28.5</v>
      </c>
      <c r="E647" s="26">
        <v>28.5</v>
      </c>
      <c r="F647" s="26">
        <v>28.5</v>
      </c>
      <c r="G647" s="26">
        <v>28.5</v>
      </c>
      <c r="H647" s="26">
        <v>28.5</v>
      </c>
      <c r="I647" s="26">
        <v>28.5</v>
      </c>
      <c r="J647" s="26">
        <v>28.5</v>
      </c>
      <c r="K647" s="26">
        <v>28.5</v>
      </c>
      <c r="L647" s="26">
        <v>28.5</v>
      </c>
      <c r="M647" s="26">
        <v>28.5</v>
      </c>
      <c r="N647" s="26">
        <v>28.5</v>
      </c>
      <c r="O647" s="26">
        <v>28.5</v>
      </c>
      <c r="P647" s="26">
        <v>28.5</v>
      </c>
      <c r="Q647" s="26">
        <v>28.5</v>
      </c>
      <c r="R647" s="26">
        <v>28.5</v>
      </c>
      <c r="S647" s="26">
        <v>28.5</v>
      </c>
      <c r="T647" s="26">
        <v>28.5</v>
      </c>
      <c r="U647" s="26">
        <v>28.5</v>
      </c>
      <c r="V647" s="26">
        <v>28.5</v>
      </c>
      <c r="W647" s="26">
        <v>28.5</v>
      </c>
      <c r="X647" s="26">
        <v>28.5</v>
      </c>
      <c r="Y647" s="26">
        <v>28.5</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2.8987535800000002</v>
      </c>
      <c r="C650" s="26">
        <v>2.8987535800000002</v>
      </c>
      <c r="D650" s="26">
        <v>2.8987535800000002</v>
      </c>
      <c r="E650" s="26">
        <v>2.8987535800000002</v>
      </c>
      <c r="F650" s="26">
        <v>2.8987535800000002</v>
      </c>
      <c r="G650" s="26">
        <v>2.8987535800000002</v>
      </c>
      <c r="H650" s="26">
        <v>2.8987535800000002</v>
      </c>
      <c r="I650" s="26">
        <v>2.8987535800000002</v>
      </c>
      <c r="J650" s="26">
        <v>2.8987535800000002</v>
      </c>
      <c r="K650" s="26">
        <v>2.8987535800000002</v>
      </c>
      <c r="L650" s="26">
        <v>2.8987535800000002</v>
      </c>
      <c r="M650" s="26">
        <v>2.8987535800000002</v>
      </c>
      <c r="N650" s="26">
        <v>2.8987535800000002</v>
      </c>
      <c r="O650" s="26">
        <v>2.8987535800000002</v>
      </c>
      <c r="P650" s="26">
        <v>2.8987535800000002</v>
      </c>
      <c r="Q650" s="26">
        <v>2.8987535800000002</v>
      </c>
      <c r="R650" s="26">
        <v>2.8987535800000002</v>
      </c>
      <c r="S650" s="26">
        <v>2.8987535800000002</v>
      </c>
      <c r="T650" s="26">
        <v>2.8987535800000002</v>
      </c>
      <c r="U650" s="26">
        <v>2.8987535800000002</v>
      </c>
      <c r="V650" s="26">
        <v>2.8987535800000002</v>
      </c>
      <c r="W650" s="26">
        <v>2.8987535800000002</v>
      </c>
      <c r="X650" s="26">
        <v>2.8987535800000002</v>
      </c>
      <c r="Y650" s="26">
        <v>2.8987535800000002</v>
      </c>
    </row>
    <row r="651" spans="1:25" s="13" customFormat="1" ht="18.75" customHeight="1" thickBot="1" x14ac:dyDescent="0.25">
      <c r="A651" s="14">
        <v>13</v>
      </c>
      <c r="B651" s="70">
        <v>1857.92</v>
      </c>
      <c r="C651" s="70">
        <v>1857.66</v>
      </c>
      <c r="D651" s="70">
        <v>1853.69</v>
      </c>
      <c r="E651" s="70">
        <v>1856.7</v>
      </c>
      <c r="F651" s="70">
        <v>1848.36</v>
      </c>
      <c r="G651" s="70">
        <v>1849.22</v>
      </c>
      <c r="H651" s="70">
        <v>1857.06</v>
      </c>
      <c r="I651" s="70">
        <v>1859.56</v>
      </c>
      <c r="J651" s="70">
        <v>1862.11</v>
      </c>
      <c r="K651" s="70">
        <v>1861.35</v>
      </c>
      <c r="L651" s="70">
        <v>1855.07</v>
      </c>
      <c r="M651" s="70">
        <v>1860.7</v>
      </c>
      <c r="N651" s="70">
        <v>1850.54</v>
      </c>
      <c r="O651" s="70">
        <v>1850.92</v>
      </c>
      <c r="P651" s="70">
        <v>1850.85</v>
      </c>
      <c r="Q651" s="70">
        <v>1850.75</v>
      </c>
      <c r="R651" s="70">
        <v>1850.92</v>
      </c>
      <c r="S651" s="70">
        <v>1851.1</v>
      </c>
      <c r="T651" s="70">
        <v>1851.3</v>
      </c>
      <c r="U651" s="70">
        <v>1851.11</v>
      </c>
      <c r="V651" s="70">
        <v>1851.3</v>
      </c>
      <c r="W651" s="70">
        <v>1851.28</v>
      </c>
      <c r="X651" s="70">
        <v>1850.98</v>
      </c>
      <c r="Y651" s="70">
        <v>1850.9</v>
      </c>
    </row>
    <row r="652" spans="1:25" s="6" customFormat="1" ht="51" outlineLevel="1" x14ac:dyDescent="0.2">
      <c r="A652" s="3" t="s">
        <v>38</v>
      </c>
      <c r="B652" s="26">
        <v>996.41128661000005</v>
      </c>
      <c r="C652" s="26">
        <v>996.15257471999996</v>
      </c>
      <c r="D652" s="26">
        <v>992.17899127999999</v>
      </c>
      <c r="E652" s="26">
        <v>995.18849531000001</v>
      </c>
      <c r="F652" s="26">
        <v>986.84694003000004</v>
      </c>
      <c r="G652" s="26">
        <v>987.71027447999995</v>
      </c>
      <c r="H652" s="26">
        <v>995.55344917000002</v>
      </c>
      <c r="I652" s="26">
        <v>998.04956273000005</v>
      </c>
      <c r="J652" s="26">
        <v>1000.60537259</v>
      </c>
      <c r="K652" s="26">
        <v>999.84556768000004</v>
      </c>
      <c r="L652" s="26">
        <v>993.56329257000004</v>
      </c>
      <c r="M652" s="26">
        <v>999.19352756000001</v>
      </c>
      <c r="N652" s="26">
        <v>989.02820111999995</v>
      </c>
      <c r="O652" s="26">
        <v>989.41422279000005</v>
      </c>
      <c r="P652" s="26">
        <v>989.34010809999995</v>
      </c>
      <c r="Q652" s="26">
        <v>989.24174774000005</v>
      </c>
      <c r="R652" s="26">
        <v>989.41551085000003</v>
      </c>
      <c r="S652" s="26">
        <v>989.58964217000005</v>
      </c>
      <c r="T652" s="26">
        <v>989.79187471</v>
      </c>
      <c r="U652" s="26">
        <v>989.60404473000006</v>
      </c>
      <c r="V652" s="26">
        <v>989.79592563000006</v>
      </c>
      <c r="W652" s="26">
        <v>989.76780561999999</v>
      </c>
      <c r="X652" s="26">
        <v>989.47181496999997</v>
      </c>
      <c r="Y652" s="26">
        <v>989.39418690000002</v>
      </c>
    </row>
    <row r="653" spans="1:25" s="6" customFormat="1" ht="38.25" outlineLevel="1" x14ac:dyDescent="0.2">
      <c r="A653" s="3" t="s">
        <v>39</v>
      </c>
      <c r="B653" s="26">
        <v>28.5</v>
      </c>
      <c r="C653" s="26">
        <v>28.5</v>
      </c>
      <c r="D653" s="26">
        <v>28.5</v>
      </c>
      <c r="E653" s="26">
        <v>28.5</v>
      </c>
      <c r="F653" s="26">
        <v>28.5</v>
      </c>
      <c r="G653" s="26">
        <v>28.5</v>
      </c>
      <c r="H653" s="26">
        <v>28.5</v>
      </c>
      <c r="I653" s="26">
        <v>28.5</v>
      </c>
      <c r="J653" s="26">
        <v>28.5</v>
      </c>
      <c r="K653" s="26">
        <v>28.5</v>
      </c>
      <c r="L653" s="26">
        <v>28.5</v>
      </c>
      <c r="M653" s="26">
        <v>28.5</v>
      </c>
      <c r="N653" s="26">
        <v>28.5</v>
      </c>
      <c r="O653" s="26">
        <v>28.5</v>
      </c>
      <c r="P653" s="26">
        <v>28.5</v>
      </c>
      <c r="Q653" s="26">
        <v>28.5</v>
      </c>
      <c r="R653" s="26">
        <v>28.5</v>
      </c>
      <c r="S653" s="26">
        <v>28.5</v>
      </c>
      <c r="T653" s="26">
        <v>28.5</v>
      </c>
      <c r="U653" s="26">
        <v>28.5</v>
      </c>
      <c r="V653" s="26">
        <v>28.5</v>
      </c>
      <c r="W653" s="26">
        <v>28.5</v>
      </c>
      <c r="X653" s="26">
        <v>28.5</v>
      </c>
      <c r="Y653" s="26">
        <v>28.5</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2.8987535800000002</v>
      </c>
      <c r="C656" s="26">
        <v>2.8987535800000002</v>
      </c>
      <c r="D656" s="26">
        <v>2.8987535800000002</v>
      </c>
      <c r="E656" s="26">
        <v>2.8987535800000002</v>
      </c>
      <c r="F656" s="26">
        <v>2.8987535800000002</v>
      </c>
      <c r="G656" s="26">
        <v>2.8987535800000002</v>
      </c>
      <c r="H656" s="26">
        <v>2.8987535800000002</v>
      </c>
      <c r="I656" s="26">
        <v>2.8987535800000002</v>
      </c>
      <c r="J656" s="26">
        <v>2.8987535800000002</v>
      </c>
      <c r="K656" s="26">
        <v>2.8987535800000002</v>
      </c>
      <c r="L656" s="26">
        <v>2.8987535800000002</v>
      </c>
      <c r="M656" s="26">
        <v>2.8987535800000002</v>
      </c>
      <c r="N656" s="26">
        <v>2.8987535800000002</v>
      </c>
      <c r="O656" s="26">
        <v>2.8987535800000002</v>
      </c>
      <c r="P656" s="26">
        <v>2.8987535800000002</v>
      </c>
      <c r="Q656" s="26">
        <v>2.8987535800000002</v>
      </c>
      <c r="R656" s="26">
        <v>2.8987535800000002</v>
      </c>
      <c r="S656" s="26">
        <v>2.8987535800000002</v>
      </c>
      <c r="T656" s="26">
        <v>2.8987535800000002</v>
      </c>
      <c r="U656" s="26">
        <v>2.8987535800000002</v>
      </c>
      <c r="V656" s="26">
        <v>2.8987535800000002</v>
      </c>
      <c r="W656" s="26">
        <v>2.8987535800000002</v>
      </c>
      <c r="X656" s="26">
        <v>2.8987535800000002</v>
      </c>
      <c r="Y656" s="26">
        <v>2.8987535800000002</v>
      </c>
    </row>
    <row r="657" spans="1:25" s="13" customFormat="1" ht="18.75" customHeight="1" thickBot="1" x14ac:dyDescent="0.25">
      <c r="A657" s="14">
        <v>14</v>
      </c>
      <c r="B657" s="70">
        <v>1850.25</v>
      </c>
      <c r="C657" s="70">
        <v>1849.91</v>
      </c>
      <c r="D657" s="70">
        <v>1849.63</v>
      </c>
      <c r="E657" s="70">
        <v>1848.88</v>
      </c>
      <c r="F657" s="70">
        <v>1849.48</v>
      </c>
      <c r="G657" s="70">
        <v>1849.44</v>
      </c>
      <c r="H657" s="70">
        <v>1849.33</v>
      </c>
      <c r="I657" s="70">
        <v>1861.07</v>
      </c>
      <c r="J657" s="70">
        <v>1855.28</v>
      </c>
      <c r="K657" s="70">
        <v>1852.42</v>
      </c>
      <c r="L657" s="70">
        <v>1850.52</v>
      </c>
      <c r="M657" s="70">
        <v>1850.45</v>
      </c>
      <c r="N657" s="70">
        <v>1850.53</v>
      </c>
      <c r="O657" s="70">
        <v>1850.49</v>
      </c>
      <c r="P657" s="70">
        <v>1850.55</v>
      </c>
      <c r="Q657" s="70">
        <v>1850.5</v>
      </c>
      <c r="R657" s="70">
        <v>1853.36</v>
      </c>
      <c r="S657" s="70">
        <v>1850.57</v>
      </c>
      <c r="T657" s="70">
        <v>1853.09</v>
      </c>
      <c r="U657" s="70">
        <v>1851.06</v>
      </c>
      <c r="V657" s="70">
        <v>1850.79</v>
      </c>
      <c r="W657" s="70">
        <v>1850.92</v>
      </c>
      <c r="X657" s="70">
        <v>1853.5</v>
      </c>
      <c r="Y657" s="70">
        <v>1850.6</v>
      </c>
    </row>
    <row r="658" spans="1:25" s="6" customFormat="1" ht="51" outlineLevel="1" x14ac:dyDescent="0.2">
      <c r="A658" s="54" t="s">
        <v>38</v>
      </c>
      <c r="B658" s="26">
        <v>988.74241559999996</v>
      </c>
      <c r="C658" s="26">
        <v>988.40554422000002</v>
      </c>
      <c r="D658" s="26">
        <v>988.1240292</v>
      </c>
      <c r="E658" s="26">
        <v>987.36809225000002</v>
      </c>
      <c r="F658" s="26">
        <v>987.97472821999997</v>
      </c>
      <c r="G658" s="26">
        <v>987.92887922</v>
      </c>
      <c r="H658" s="26">
        <v>987.81747794</v>
      </c>
      <c r="I658" s="26">
        <v>999.55993792000004</v>
      </c>
      <c r="J658" s="26">
        <v>993.76924876999999</v>
      </c>
      <c r="K658" s="26">
        <v>990.91506083000002</v>
      </c>
      <c r="L658" s="26">
        <v>989.00752892000003</v>
      </c>
      <c r="M658" s="26">
        <v>988.94419540000001</v>
      </c>
      <c r="N658" s="26">
        <v>989.02150070000005</v>
      </c>
      <c r="O658" s="26">
        <v>988.98510926999995</v>
      </c>
      <c r="P658" s="26">
        <v>989.04053695000005</v>
      </c>
      <c r="Q658" s="26">
        <v>988.99255327000003</v>
      </c>
      <c r="R658" s="26">
        <v>991.85471928000004</v>
      </c>
      <c r="S658" s="26">
        <v>989.06295848000002</v>
      </c>
      <c r="T658" s="26">
        <v>991.57744660000003</v>
      </c>
      <c r="U658" s="26">
        <v>989.55014358999995</v>
      </c>
      <c r="V658" s="26">
        <v>989.28491487999997</v>
      </c>
      <c r="W658" s="26">
        <v>989.41325936999999</v>
      </c>
      <c r="X658" s="26">
        <v>991.99514981000004</v>
      </c>
      <c r="Y658" s="26">
        <v>989.09325494999996</v>
      </c>
    </row>
    <row r="659" spans="1:25" s="6" customFormat="1" ht="38.25" outlineLevel="1" x14ac:dyDescent="0.2">
      <c r="A659" s="3" t="s">
        <v>39</v>
      </c>
      <c r="B659" s="26">
        <v>28.5</v>
      </c>
      <c r="C659" s="26">
        <v>28.5</v>
      </c>
      <c r="D659" s="26">
        <v>28.5</v>
      </c>
      <c r="E659" s="26">
        <v>28.5</v>
      </c>
      <c r="F659" s="26">
        <v>28.5</v>
      </c>
      <c r="G659" s="26">
        <v>28.5</v>
      </c>
      <c r="H659" s="26">
        <v>28.5</v>
      </c>
      <c r="I659" s="26">
        <v>28.5</v>
      </c>
      <c r="J659" s="26">
        <v>28.5</v>
      </c>
      <c r="K659" s="26">
        <v>28.5</v>
      </c>
      <c r="L659" s="26">
        <v>28.5</v>
      </c>
      <c r="M659" s="26">
        <v>28.5</v>
      </c>
      <c r="N659" s="26">
        <v>28.5</v>
      </c>
      <c r="O659" s="26">
        <v>28.5</v>
      </c>
      <c r="P659" s="26">
        <v>28.5</v>
      </c>
      <c r="Q659" s="26">
        <v>28.5</v>
      </c>
      <c r="R659" s="26">
        <v>28.5</v>
      </c>
      <c r="S659" s="26">
        <v>28.5</v>
      </c>
      <c r="T659" s="26">
        <v>28.5</v>
      </c>
      <c r="U659" s="26">
        <v>28.5</v>
      </c>
      <c r="V659" s="26">
        <v>28.5</v>
      </c>
      <c r="W659" s="26">
        <v>28.5</v>
      </c>
      <c r="X659" s="26">
        <v>28.5</v>
      </c>
      <c r="Y659" s="26">
        <v>28.5</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2.8987535800000002</v>
      </c>
      <c r="C662" s="26">
        <v>2.8987535800000002</v>
      </c>
      <c r="D662" s="26">
        <v>2.8987535800000002</v>
      </c>
      <c r="E662" s="26">
        <v>2.8987535800000002</v>
      </c>
      <c r="F662" s="26">
        <v>2.8987535800000002</v>
      </c>
      <c r="G662" s="26">
        <v>2.8987535800000002</v>
      </c>
      <c r="H662" s="26">
        <v>2.8987535800000002</v>
      </c>
      <c r="I662" s="26">
        <v>2.8987535800000002</v>
      </c>
      <c r="J662" s="26">
        <v>2.8987535800000002</v>
      </c>
      <c r="K662" s="26">
        <v>2.8987535800000002</v>
      </c>
      <c r="L662" s="26">
        <v>2.8987535800000002</v>
      </c>
      <c r="M662" s="26">
        <v>2.8987535800000002</v>
      </c>
      <c r="N662" s="26">
        <v>2.8987535800000002</v>
      </c>
      <c r="O662" s="26">
        <v>2.8987535800000002</v>
      </c>
      <c r="P662" s="26">
        <v>2.8987535800000002</v>
      </c>
      <c r="Q662" s="26">
        <v>2.8987535800000002</v>
      </c>
      <c r="R662" s="26">
        <v>2.8987535800000002</v>
      </c>
      <c r="S662" s="26">
        <v>2.8987535800000002</v>
      </c>
      <c r="T662" s="26">
        <v>2.8987535800000002</v>
      </c>
      <c r="U662" s="26">
        <v>2.8987535800000002</v>
      </c>
      <c r="V662" s="26">
        <v>2.8987535800000002</v>
      </c>
      <c r="W662" s="26">
        <v>2.8987535800000002</v>
      </c>
      <c r="X662" s="26">
        <v>2.8987535800000002</v>
      </c>
      <c r="Y662" s="26">
        <v>2.8987535800000002</v>
      </c>
    </row>
    <row r="663" spans="1:25" s="13" customFormat="1" ht="18.75" customHeight="1" thickBot="1" x14ac:dyDescent="0.25">
      <c r="A663" s="14">
        <v>15</v>
      </c>
      <c r="B663" s="70">
        <v>1850.23</v>
      </c>
      <c r="C663" s="70">
        <v>1849.81</v>
      </c>
      <c r="D663" s="70">
        <v>1835.69</v>
      </c>
      <c r="E663" s="70">
        <v>1834.46</v>
      </c>
      <c r="F663" s="70">
        <v>1833.64</v>
      </c>
      <c r="G663" s="70">
        <v>1834.1</v>
      </c>
      <c r="H663" s="70">
        <v>1833.3</v>
      </c>
      <c r="I663" s="70">
        <v>1845.47</v>
      </c>
      <c r="J663" s="70">
        <v>1854.8</v>
      </c>
      <c r="K663" s="70">
        <v>1851.69</v>
      </c>
      <c r="L663" s="70">
        <v>1849.54</v>
      </c>
      <c r="M663" s="70">
        <v>1850.2</v>
      </c>
      <c r="N663" s="70">
        <v>1849.05</v>
      </c>
      <c r="O663" s="70">
        <v>1849.54</v>
      </c>
      <c r="P663" s="70">
        <v>1849.65</v>
      </c>
      <c r="Q663" s="70">
        <v>1846.56</v>
      </c>
      <c r="R663" s="70">
        <v>1852.41</v>
      </c>
      <c r="S663" s="70">
        <v>1835.49</v>
      </c>
      <c r="T663" s="70">
        <v>1851.99</v>
      </c>
      <c r="U663" s="70">
        <v>1850.2</v>
      </c>
      <c r="V663" s="70">
        <v>1850.22</v>
      </c>
      <c r="W663" s="70">
        <v>1850.76</v>
      </c>
      <c r="X663" s="70">
        <v>1853.2</v>
      </c>
      <c r="Y663" s="70">
        <v>1850.48</v>
      </c>
    </row>
    <row r="664" spans="1:25" s="6" customFormat="1" ht="51" outlineLevel="1" x14ac:dyDescent="0.2">
      <c r="A664" s="3" t="s">
        <v>38</v>
      </c>
      <c r="B664" s="26">
        <v>988.71673104000001</v>
      </c>
      <c r="C664" s="26">
        <v>988.29950812000004</v>
      </c>
      <c r="D664" s="26">
        <v>974.18153214999995</v>
      </c>
      <c r="E664" s="26">
        <v>972.95530013999996</v>
      </c>
      <c r="F664" s="26">
        <v>972.13288205000003</v>
      </c>
      <c r="G664" s="26">
        <v>972.59482744000002</v>
      </c>
      <c r="H664" s="26">
        <v>971.78824992</v>
      </c>
      <c r="I664" s="26">
        <v>983.95843356</v>
      </c>
      <c r="J664" s="26">
        <v>993.28637316000004</v>
      </c>
      <c r="K664" s="26">
        <v>990.17643539999995</v>
      </c>
      <c r="L664" s="26">
        <v>988.02667059999999</v>
      </c>
      <c r="M664" s="26">
        <v>988.69504966</v>
      </c>
      <c r="N664" s="26">
        <v>987.53908273000002</v>
      </c>
      <c r="O664" s="26">
        <v>988.03320984000004</v>
      </c>
      <c r="P664" s="26">
        <v>988.13986451000005</v>
      </c>
      <c r="Q664" s="26">
        <v>985.05132580999998</v>
      </c>
      <c r="R664" s="26">
        <v>990.90060842000003</v>
      </c>
      <c r="S664" s="26">
        <v>973.98624089999998</v>
      </c>
      <c r="T664" s="26">
        <v>990.48100952000004</v>
      </c>
      <c r="U664" s="26">
        <v>988.69148074999998</v>
      </c>
      <c r="V664" s="26">
        <v>988.71259564000002</v>
      </c>
      <c r="W664" s="26">
        <v>989.25301937999996</v>
      </c>
      <c r="X664" s="26">
        <v>991.68724322000003</v>
      </c>
      <c r="Y664" s="26">
        <v>988.96744779000005</v>
      </c>
    </row>
    <row r="665" spans="1:25" s="6" customFormat="1" ht="38.25" outlineLevel="1" x14ac:dyDescent="0.2">
      <c r="A665" s="3" t="s">
        <v>39</v>
      </c>
      <c r="B665" s="26">
        <v>28.5</v>
      </c>
      <c r="C665" s="26">
        <v>28.5</v>
      </c>
      <c r="D665" s="26">
        <v>28.5</v>
      </c>
      <c r="E665" s="26">
        <v>28.5</v>
      </c>
      <c r="F665" s="26">
        <v>28.5</v>
      </c>
      <c r="G665" s="26">
        <v>28.5</v>
      </c>
      <c r="H665" s="26">
        <v>28.5</v>
      </c>
      <c r="I665" s="26">
        <v>28.5</v>
      </c>
      <c r="J665" s="26">
        <v>28.5</v>
      </c>
      <c r="K665" s="26">
        <v>28.5</v>
      </c>
      <c r="L665" s="26">
        <v>28.5</v>
      </c>
      <c r="M665" s="26">
        <v>28.5</v>
      </c>
      <c r="N665" s="26">
        <v>28.5</v>
      </c>
      <c r="O665" s="26">
        <v>28.5</v>
      </c>
      <c r="P665" s="26">
        <v>28.5</v>
      </c>
      <c r="Q665" s="26">
        <v>28.5</v>
      </c>
      <c r="R665" s="26">
        <v>28.5</v>
      </c>
      <c r="S665" s="26">
        <v>28.5</v>
      </c>
      <c r="T665" s="26">
        <v>28.5</v>
      </c>
      <c r="U665" s="26">
        <v>28.5</v>
      </c>
      <c r="V665" s="26">
        <v>28.5</v>
      </c>
      <c r="W665" s="26">
        <v>28.5</v>
      </c>
      <c r="X665" s="26">
        <v>28.5</v>
      </c>
      <c r="Y665" s="26">
        <v>28.5</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2.8987535800000002</v>
      </c>
      <c r="C668" s="26">
        <v>2.8987535800000002</v>
      </c>
      <c r="D668" s="26">
        <v>2.8987535800000002</v>
      </c>
      <c r="E668" s="26">
        <v>2.8987535800000002</v>
      </c>
      <c r="F668" s="26">
        <v>2.8987535800000002</v>
      </c>
      <c r="G668" s="26">
        <v>2.8987535800000002</v>
      </c>
      <c r="H668" s="26">
        <v>2.8987535800000002</v>
      </c>
      <c r="I668" s="26">
        <v>2.8987535800000002</v>
      </c>
      <c r="J668" s="26">
        <v>2.8987535800000002</v>
      </c>
      <c r="K668" s="26">
        <v>2.8987535800000002</v>
      </c>
      <c r="L668" s="26">
        <v>2.8987535800000002</v>
      </c>
      <c r="M668" s="26">
        <v>2.8987535800000002</v>
      </c>
      <c r="N668" s="26">
        <v>2.8987535800000002</v>
      </c>
      <c r="O668" s="26">
        <v>2.8987535800000002</v>
      </c>
      <c r="P668" s="26">
        <v>2.8987535800000002</v>
      </c>
      <c r="Q668" s="26">
        <v>2.8987535800000002</v>
      </c>
      <c r="R668" s="26">
        <v>2.8987535800000002</v>
      </c>
      <c r="S668" s="26">
        <v>2.8987535800000002</v>
      </c>
      <c r="T668" s="26">
        <v>2.8987535800000002</v>
      </c>
      <c r="U668" s="26">
        <v>2.8987535800000002</v>
      </c>
      <c r="V668" s="26">
        <v>2.8987535800000002</v>
      </c>
      <c r="W668" s="26">
        <v>2.8987535800000002</v>
      </c>
      <c r="X668" s="26">
        <v>2.8987535800000002</v>
      </c>
      <c r="Y668" s="26">
        <v>2.8987535800000002</v>
      </c>
    </row>
    <row r="669" spans="1:25" s="13" customFormat="1" ht="18.75" customHeight="1" thickBot="1" x14ac:dyDescent="0.25">
      <c r="A669" s="14">
        <v>16</v>
      </c>
      <c r="B669" s="70">
        <v>1850.46</v>
      </c>
      <c r="C669" s="70">
        <v>1849.82</v>
      </c>
      <c r="D669" s="70">
        <v>1849.56</v>
      </c>
      <c r="E669" s="70">
        <v>1849.56</v>
      </c>
      <c r="F669" s="70">
        <v>1849.3</v>
      </c>
      <c r="G669" s="70">
        <v>1849.45</v>
      </c>
      <c r="H669" s="70">
        <v>1849.57</v>
      </c>
      <c r="I669" s="70">
        <v>1859.53</v>
      </c>
      <c r="J669" s="70">
        <v>1856.19</v>
      </c>
      <c r="K669" s="70">
        <v>1852.88</v>
      </c>
      <c r="L669" s="70">
        <v>1850.76</v>
      </c>
      <c r="M669" s="70">
        <v>1851.13</v>
      </c>
      <c r="N669" s="70">
        <v>1850.73</v>
      </c>
      <c r="O669" s="70">
        <v>1850.32</v>
      </c>
      <c r="P669" s="70">
        <v>1850.4</v>
      </c>
      <c r="Q669" s="70">
        <v>1850.44</v>
      </c>
      <c r="R669" s="70">
        <v>1853.44</v>
      </c>
      <c r="S669" s="70">
        <v>1850.6</v>
      </c>
      <c r="T669" s="70">
        <v>1853.05</v>
      </c>
      <c r="U669" s="70">
        <v>1851.24</v>
      </c>
      <c r="V669" s="70">
        <v>1851.17</v>
      </c>
      <c r="W669" s="70">
        <v>1853.1</v>
      </c>
      <c r="X669" s="70">
        <v>1853.3</v>
      </c>
      <c r="Y669" s="70">
        <v>1851.09</v>
      </c>
    </row>
    <row r="670" spans="1:25" s="6" customFormat="1" ht="42.75" customHeight="1" outlineLevel="1" x14ac:dyDescent="0.2">
      <c r="A670" s="54" t="s">
        <v>38</v>
      </c>
      <c r="B670" s="26">
        <v>988.94759859999999</v>
      </c>
      <c r="C670" s="26">
        <v>988.31549342000005</v>
      </c>
      <c r="D670" s="26">
        <v>988.05454097999996</v>
      </c>
      <c r="E670" s="26">
        <v>988.04909051000004</v>
      </c>
      <c r="F670" s="26">
        <v>987.79045444999997</v>
      </c>
      <c r="G670" s="26">
        <v>987.93973740000001</v>
      </c>
      <c r="H670" s="26">
        <v>988.05838108</v>
      </c>
      <c r="I670" s="26">
        <v>998.01667855999995</v>
      </c>
      <c r="J670" s="26">
        <v>994.68173192999996</v>
      </c>
      <c r="K670" s="26">
        <v>991.37317136000001</v>
      </c>
      <c r="L670" s="26">
        <v>989.25162690000002</v>
      </c>
      <c r="M670" s="26">
        <v>989.61820194999996</v>
      </c>
      <c r="N670" s="26">
        <v>989.22464193999997</v>
      </c>
      <c r="O670" s="26">
        <v>988.81093765000003</v>
      </c>
      <c r="P670" s="26">
        <v>988.89540887999999</v>
      </c>
      <c r="Q670" s="26">
        <v>988.93388417000006</v>
      </c>
      <c r="R670" s="26">
        <v>991.93217238</v>
      </c>
      <c r="S670" s="26">
        <v>989.08779690999995</v>
      </c>
      <c r="T670" s="26">
        <v>991.54621267000005</v>
      </c>
      <c r="U670" s="26">
        <v>989.73479089</v>
      </c>
      <c r="V670" s="26">
        <v>989.66459056999997</v>
      </c>
      <c r="W670" s="26">
        <v>991.58830868999996</v>
      </c>
      <c r="X670" s="26">
        <v>991.79435439999997</v>
      </c>
      <c r="Y670" s="26">
        <v>989.58039835</v>
      </c>
    </row>
    <row r="671" spans="1:25" s="6" customFormat="1" ht="38.25" outlineLevel="1" x14ac:dyDescent="0.2">
      <c r="A671" s="3" t="s">
        <v>39</v>
      </c>
      <c r="B671" s="26">
        <v>28.5</v>
      </c>
      <c r="C671" s="26">
        <v>28.5</v>
      </c>
      <c r="D671" s="26">
        <v>28.5</v>
      </c>
      <c r="E671" s="26">
        <v>28.5</v>
      </c>
      <c r="F671" s="26">
        <v>28.5</v>
      </c>
      <c r="G671" s="26">
        <v>28.5</v>
      </c>
      <c r="H671" s="26">
        <v>28.5</v>
      </c>
      <c r="I671" s="26">
        <v>28.5</v>
      </c>
      <c r="J671" s="26">
        <v>28.5</v>
      </c>
      <c r="K671" s="26">
        <v>28.5</v>
      </c>
      <c r="L671" s="26">
        <v>28.5</v>
      </c>
      <c r="M671" s="26">
        <v>28.5</v>
      </c>
      <c r="N671" s="26">
        <v>28.5</v>
      </c>
      <c r="O671" s="26">
        <v>28.5</v>
      </c>
      <c r="P671" s="26">
        <v>28.5</v>
      </c>
      <c r="Q671" s="26">
        <v>28.5</v>
      </c>
      <c r="R671" s="26">
        <v>28.5</v>
      </c>
      <c r="S671" s="26">
        <v>28.5</v>
      </c>
      <c r="T671" s="26">
        <v>28.5</v>
      </c>
      <c r="U671" s="26">
        <v>28.5</v>
      </c>
      <c r="V671" s="26">
        <v>28.5</v>
      </c>
      <c r="W671" s="26">
        <v>28.5</v>
      </c>
      <c r="X671" s="26">
        <v>28.5</v>
      </c>
      <c r="Y671" s="26">
        <v>28.5</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2.8987535800000002</v>
      </c>
      <c r="C674" s="26">
        <v>2.8987535800000002</v>
      </c>
      <c r="D674" s="26">
        <v>2.8987535800000002</v>
      </c>
      <c r="E674" s="26">
        <v>2.8987535800000002</v>
      </c>
      <c r="F674" s="26">
        <v>2.8987535800000002</v>
      </c>
      <c r="G674" s="26">
        <v>2.8987535800000002</v>
      </c>
      <c r="H674" s="26">
        <v>2.8987535800000002</v>
      </c>
      <c r="I674" s="26">
        <v>2.8987535800000002</v>
      </c>
      <c r="J674" s="26">
        <v>2.8987535800000002</v>
      </c>
      <c r="K674" s="26">
        <v>2.8987535800000002</v>
      </c>
      <c r="L674" s="26">
        <v>2.8987535800000002</v>
      </c>
      <c r="M674" s="26">
        <v>2.8987535800000002</v>
      </c>
      <c r="N674" s="26">
        <v>2.8987535800000002</v>
      </c>
      <c r="O674" s="26">
        <v>2.8987535800000002</v>
      </c>
      <c r="P674" s="26">
        <v>2.8987535800000002</v>
      </c>
      <c r="Q674" s="26">
        <v>2.8987535800000002</v>
      </c>
      <c r="R674" s="26">
        <v>2.8987535800000002</v>
      </c>
      <c r="S674" s="26">
        <v>2.8987535800000002</v>
      </c>
      <c r="T674" s="26">
        <v>2.8987535800000002</v>
      </c>
      <c r="U674" s="26">
        <v>2.8987535800000002</v>
      </c>
      <c r="V674" s="26">
        <v>2.8987535800000002</v>
      </c>
      <c r="W674" s="26">
        <v>2.8987535800000002</v>
      </c>
      <c r="X674" s="26">
        <v>2.8987535800000002</v>
      </c>
      <c r="Y674" s="26">
        <v>2.8987535800000002</v>
      </c>
    </row>
    <row r="675" spans="1:25" s="13" customFormat="1" ht="18.75" customHeight="1" thickBot="1" x14ac:dyDescent="0.25">
      <c r="A675" s="14">
        <v>17</v>
      </c>
      <c r="B675" s="70">
        <v>1850.47</v>
      </c>
      <c r="C675" s="70">
        <v>1850.03</v>
      </c>
      <c r="D675" s="70">
        <v>1849.82</v>
      </c>
      <c r="E675" s="70">
        <v>1849.75</v>
      </c>
      <c r="F675" s="70">
        <v>1849.68</v>
      </c>
      <c r="G675" s="70">
        <v>1849.63</v>
      </c>
      <c r="H675" s="70">
        <v>1849.72</v>
      </c>
      <c r="I675" s="70">
        <v>1858.95</v>
      </c>
      <c r="J675" s="70">
        <v>1855.09</v>
      </c>
      <c r="K675" s="70">
        <v>1852.33</v>
      </c>
      <c r="L675" s="70">
        <v>1851.06</v>
      </c>
      <c r="M675" s="70">
        <v>1851.21</v>
      </c>
      <c r="N675" s="70">
        <v>1851.2</v>
      </c>
      <c r="O675" s="70">
        <v>1851.22</v>
      </c>
      <c r="P675" s="70">
        <v>1851.53</v>
      </c>
      <c r="Q675" s="70">
        <v>1851.23</v>
      </c>
      <c r="R675" s="70">
        <v>1850.86</v>
      </c>
      <c r="S675" s="70">
        <v>1848.57</v>
      </c>
      <c r="T675" s="70">
        <v>1850.86</v>
      </c>
      <c r="U675" s="70">
        <v>1850.66</v>
      </c>
      <c r="V675" s="70">
        <v>1850.27</v>
      </c>
      <c r="W675" s="70">
        <v>1853.01</v>
      </c>
      <c r="X675" s="70">
        <v>1853.52</v>
      </c>
      <c r="Y675" s="70">
        <v>1850.86</v>
      </c>
    </row>
    <row r="676" spans="1:25" s="6" customFormat="1" ht="38.25" customHeight="1" outlineLevel="1" x14ac:dyDescent="0.2">
      <c r="A676" s="3" t="s">
        <v>38</v>
      </c>
      <c r="B676" s="26">
        <v>988.96055706000004</v>
      </c>
      <c r="C676" s="26">
        <v>988.52445826999997</v>
      </c>
      <c r="D676" s="26">
        <v>988.30986899000004</v>
      </c>
      <c r="E676" s="26">
        <v>988.23735211999997</v>
      </c>
      <c r="F676" s="26">
        <v>988.17065430000002</v>
      </c>
      <c r="G676" s="26">
        <v>988.12389793</v>
      </c>
      <c r="H676" s="26">
        <v>988.21558017999996</v>
      </c>
      <c r="I676" s="26">
        <v>997.44503812000005</v>
      </c>
      <c r="J676" s="26">
        <v>993.58278204999999</v>
      </c>
      <c r="K676" s="26">
        <v>990.82192966000002</v>
      </c>
      <c r="L676" s="26">
        <v>989.54813240999999</v>
      </c>
      <c r="M676" s="26">
        <v>989.70014762000005</v>
      </c>
      <c r="N676" s="26">
        <v>989.68663959000003</v>
      </c>
      <c r="O676" s="26">
        <v>989.71345085999997</v>
      </c>
      <c r="P676" s="26">
        <v>990.01937724000004</v>
      </c>
      <c r="Q676" s="26">
        <v>989.71879822999995</v>
      </c>
      <c r="R676" s="26">
        <v>989.35581094999998</v>
      </c>
      <c r="S676" s="26">
        <v>987.05768874</v>
      </c>
      <c r="T676" s="26">
        <v>989.34831729999996</v>
      </c>
      <c r="U676" s="26">
        <v>989.15312489999997</v>
      </c>
      <c r="V676" s="26">
        <v>988.76075877000005</v>
      </c>
      <c r="W676" s="26">
        <v>991.50115000000005</v>
      </c>
      <c r="X676" s="26">
        <v>992.01515042999995</v>
      </c>
      <c r="Y676" s="26">
        <v>989.35088282000004</v>
      </c>
    </row>
    <row r="677" spans="1:25" s="6" customFormat="1" ht="39.75" customHeight="1" outlineLevel="1" x14ac:dyDescent="0.2">
      <c r="A677" s="3" t="s">
        <v>39</v>
      </c>
      <c r="B677" s="26">
        <v>28.5</v>
      </c>
      <c r="C677" s="26">
        <v>28.5</v>
      </c>
      <c r="D677" s="26">
        <v>28.5</v>
      </c>
      <c r="E677" s="26">
        <v>28.5</v>
      </c>
      <c r="F677" s="26">
        <v>28.5</v>
      </c>
      <c r="G677" s="26">
        <v>28.5</v>
      </c>
      <c r="H677" s="26">
        <v>28.5</v>
      </c>
      <c r="I677" s="26">
        <v>28.5</v>
      </c>
      <c r="J677" s="26">
        <v>28.5</v>
      </c>
      <c r="K677" s="26">
        <v>28.5</v>
      </c>
      <c r="L677" s="26">
        <v>28.5</v>
      </c>
      <c r="M677" s="26">
        <v>28.5</v>
      </c>
      <c r="N677" s="26">
        <v>28.5</v>
      </c>
      <c r="O677" s="26">
        <v>28.5</v>
      </c>
      <c r="P677" s="26">
        <v>28.5</v>
      </c>
      <c r="Q677" s="26">
        <v>28.5</v>
      </c>
      <c r="R677" s="26">
        <v>28.5</v>
      </c>
      <c r="S677" s="26">
        <v>28.5</v>
      </c>
      <c r="T677" s="26">
        <v>28.5</v>
      </c>
      <c r="U677" s="26">
        <v>28.5</v>
      </c>
      <c r="V677" s="26">
        <v>28.5</v>
      </c>
      <c r="W677" s="26">
        <v>28.5</v>
      </c>
      <c r="X677" s="26">
        <v>28.5</v>
      </c>
      <c r="Y677" s="26">
        <v>28.5</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2.8987535800000002</v>
      </c>
      <c r="C680" s="26">
        <v>2.8987535800000002</v>
      </c>
      <c r="D680" s="26">
        <v>2.8987535800000002</v>
      </c>
      <c r="E680" s="26">
        <v>2.8987535800000002</v>
      </c>
      <c r="F680" s="26">
        <v>2.8987535800000002</v>
      </c>
      <c r="G680" s="26">
        <v>2.8987535800000002</v>
      </c>
      <c r="H680" s="26">
        <v>2.8987535800000002</v>
      </c>
      <c r="I680" s="26">
        <v>2.8987535800000002</v>
      </c>
      <c r="J680" s="26">
        <v>2.8987535800000002</v>
      </c>
      <c r="K680" s="26">
        <v>2.8987535800000002</v>
      </c>
      <c r="L680" s="26">
        <v>2.8987535800000002</v>
      </c>
      <c r="M680" s="26">
        <v>2.8987535800000002</v>
      </c>
      <c r="N680" s="26">
        <v>2.8987535800000002</v>
      </c>
      <c r="O680" s="26">
        <v>2.8987535800000002</v>
      </c>
      <c r="P680" s="26">
        <v>2.8987535800000002</v>
      </c>
      <c r="Q680" s="26">
        <v>2.8987535800000002</v>
      </c>
      <c r="R680" s="26">
        <v>2.8987535800000002</v>
      </c>
      <c r="S680" s="26">
        <v>2.8987535800000002</v>
      </c>
      <c r="T680" s="26">
        <v>2.8987535800000002</v>
      </c>
      <c r="U680" s="26">
        <v>2.8987535800000002</v>
      </c>
      <c r="V680" s="26">
        <v>2.8987535800000002</v>
      </c>
      <c r="W680" s="26">
        <v>2.8987535800000002</v>
      </c>
      <c r="X680" s="26">
        <v>2.8987535800000002</v>
      </c>
      <c r="Y680" s="26">
        <v>2.8987535800000002</v>
      </c>
    </row>
    <row r="681" spans="1:25" s="13" customFormat="1" ht="18.75" customHeight="1" thickBot="1" x14ac:dyDescent="0.25">
      <c r="A681" s="15">
        <v>18</v>
      </c>
      <c r="B681" s="70">
        <v>1850.58</v>
      </c>
      <c r="C681" s="70">
        <v>1849.97</v>
      </c>
      <c r="D681" s="70">
        <v>1849.66</v>
      </c>
      <c r="E681" s="70">
        <v>1849.68</v>
      </c>
      <c r="F681" s="70">
        <v>1849.64</v>
      </c>
      <c r="G681" s="70">
        <v>1849.79</v>
      </c>
      <c r="H681" s="70">
        <v>1848.43</v>
      </c>
      <c r="I681" s="70">
        <v>1859.59</v>
      </c>
      <c r="J681" s="70">
        <v>1856.17</v>
      </c>
      <c r="K681" s="70">
        <v>1852.17</v>
      </c>
      <c r="L681" s="70">
        <v>1848.83</v>
      </c>
      <c r="M681" s="70">
        <v>1848.49</v>
      </c>
      <c r="N681" s="70">
        <v>1848.61</v>
      </c>
      <c r="O681" s="70">
        <v>1848.94</v>
      </c>
      <c r="P681" s="70">
        <v>1847.91</v>
      </c>
      <c r="Q681" s="70">
        <v>1848.19</v>
      </c>
      <c r="R681" s="70">
        <v>1853.6</v>
      </c>
      <c r="S681" s="70">
        <v>1848.52</v>
      </c>
      <c r="T681" s="70">
        <v>1851.46</v>
      </c>
      <c r="U681" s="70">
        <v>1849.63</v>
      </c>
      <c r="V681" s="70">
        <v>1849.77</v>
      </c>
      <c r="W681" s="70">
        <v>1851.27</v>
      </c>
      <c r="X681" s="70">
        <v>1853.8</v>
      </c>
      <c r="Y681" s="70">
        <v>1849.34</v>
      </c>
    </row>
    <row r="682" spans="1:25" s="6" customFormat="1" ht="51" outlineLevel="1" x14ac:dyDescent="0.2">
      <c r="A682" s="3" t="s">
        <v>38</v>
      </c>
      <c r="B682" s="26">
        <v>989.06705009999996</v>
      </c>
      <c r="C682" s="26">
        <v>988.46593769000003</v>
      </c>
      <c r="D682" s="26">
        <v>988.15212248</v>
      </c>
      <c r="E682" s="26">
        <v>988.17334530000005</v>
      </c>
      <c r="F682" s="26">
        <v>988.13237293999998</v>
      </c>
      <c r="G682" s="26">
        <v>988.28550402999997</v>
      </c>
      <c r="H682" s="26">
        <v>986.92515089000005</v>
      </c>
      <c r="I682" s="26">
        <v>998.07745198999999</v>
      </c>
      <c r="J682" s="26">
        <v>994.65709548999996</v>
      </c>
      <c r="K682" s="26">
        <v>990.66148412999996</v>
      </c>
      <c r="L682" s="26">
        <v>987.32444232</v>
      </c>
      <c r="M682" s="26">
        <v>986.98569128999998</v>
      </c>
      <c r="N682" s="26">
        <v>987.10514497999998</v>
      </c>
      <c r="O682" s="26">
        <v>987.42636501000004</v>
      </c>
      <c r="P682" s="26">
        <v>986.40492448999998</v>
      </c>
      <c r="Q682" s="26">
        <v>986.68301831999997</v>
      </c>
      <c r="R682" s="26">
        <v>992.09476614000005</v>
      </c>
      <c r="S682" s="26">
        <v>987.01091953000002</v>
      </c>
      <c r="T682" s="26">
        <v>989.94720507</v>
      </c>
      <c r="U682" s="26">
        <v>988.11845252000001</v>
      </c>
      <c r="V682" s="26">
        <v>988.25727945999995</v>
      </c>
      <c r="W682" s="26">
        <v>989.75986396999997</v>
      </c>
      <c r="X682" s="26">
        <v>992.29097635999995</v>
      </c>
      <c r="Y682" s="26">
        <v>987.83528268999999</v>
      </c>
    </row>
    <row r="683" spans="1:25" s="6" customFormat="1" ht="38.25" outlineLevel="1" x14ac:dyDescent="0.2">
      <c r="A683" s="3" t="s">
        <v>39</v>
      </c>
      <c r="B683" s="26">
        <v>28.5</v>
      </c>
      <c r="C683" s="26">
        <v>28.5</v>
      </c>
      <c r="D683" s="26">
        <v>28.5</v>
      </c>
      <c r="E683" s="26">
        <v>28.5</v>
      </c>
      <c r="F683" s="26">
        <v>28.5</v>
      </c>
      <c r="G683" s="26">
        <v>28.5</v>
      </c>
      <c r="H683" s="26">
        <v>28.5</v>
      </c>
      <c r="I683" s="26">
        <v>28.5</v>
      </c>
      <c r="J683" s="26">
        <v>28.5</v>
      </c>
      <c r="K683" s="26">
        <v>28.5</v>
      </c>
      <c r="L683" s="26">
        <v>28.5</v>
      </c>
      <c r="M683" s="26">
        <v>28.5</v>
      </c>
      <c r="N683" s="26">
        <v>28.5</v>
      </c>
      <c r="O683" s="26">
        <v>28.5</v>
      </c>
      <c r="P683" s="26">
        <v>28.5</v>
      </c>
      <c r="Q683" s="26">
        <v>28.5</v>
      </c>
      <c r="R683" s="26">
        <v>28.5</v>
      </c>
      <c r="S683" s="26">
        <v>28.5</v>
      </c>
      <c r="T683" s="26">
        <v>28.5</v>
      </c>
      <c r="U683" s="26">
        <v>28.5</v>
      </c>
      <c r="V683" s="26">
        <v>28.5</v>
      </c>
      <c r="W683" s="26">
        <v>28.5</v>
      </c>
      <c r="X683" s="26">
        <v>28.5</v>
      </c>
      <c r="Y683" s="26">
        <v>28.5</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2.8987535800000002</v>
      </c>
      <c r="C686" s="26">
        <v>2.8987535800000002</v>
      </c>
      <c r="D686" s="26">
        <v>2.8987535800000002</v>
      </c>
      <c r="E686" s="26">
        <v>2.8987535800000002</v>
      </c>
      <c r="F686" s="26">
        <v>2.8987535800000002</v>
      </c>
      <c r="G686" s="26">
        <v>2.8987535800000002</v>
      </c>
      <c r="H686" s="26">
        <v>2.8987535800000002</v>
      </c>
      <c r="I686" s="26">
        <v>2.8987535800000002</v>
      </c>
      <c r="J686" s="26">
        <v>2.8987535800000002</v>
      </c>
      <c r="K686" s="26">
        <v>2.8987535800000002</v>
      </c>
      <c r="L686" s="26">
        <v>2.8987535800000002</v>
      </c>
      <c r="M686" s="26">
        <v>2.8987535800000002</v>
      </c>
      <c r="N686" s="26">
        <v>2.8987535800000002</v>
      </c>
      <c r="O686" s="26">
        <v>2.8987535800000002</v>
      </c>
      <c r="P686" s="26">
        <v>2.8987535800000002</v>
      </c>
      <c r="Q686" s="26">
        <v>2.8987535800000002</v>
      </c>
      <c r="R686" s="26">
        <v>2.8987535800000002</v>
      </c>
      <c r="S686" s="26">
        <v>2.8987535800000002</v>
      </c>
      <c r="T686" s="26">
        <v>2.8987535800000002</v>
      </c>
      <c r="U686" s="26">
        <v>2.8987535800000002</v>
      </c>
      <c r="V686" s="26">
        <v>2.8987535800000002</v>
      </c>
      <c r="W686" s="26">
        <v>2.8987535800000002</v>
      </c>
      <c r="X686" s="26">
        <v>2.8987535800000002</v>
      </c>
      <c r="Y686" s="26">
        <v>2.8987535800000002</v>
      </c>
    </row>
    <row r="687" spans="1:25" s="13" customFormat="1" ht="18.75" customHeight="1" thickBot="1" x14ac:dyDescent="0.25">
      <c r="A687" s="14">
        <v>19</v>
      </c>
      <c r="B687" s="70">
        <v>1850.69</v>
      </c>
      <c r="C687" s="70">
        <v>1850.23</v>
      </c>
      <c r="D687" s="70">
        <v>1849.75</v>
      </c>
      <c r="E687" s="70">
        <v>1849.64</v>
      </c>
      <c r="F687" s="70">
        <v>1849.54</v>
      </c>
      <c r="G687" s="70">
        <v>1849.46</v>
      </c>
      <c r="H687" s="70">
        <v>1849.7</v>
      </c>
      <c r="I687" s="70">
        <v>1849.67</v>
      </c>
      <c r="J687" s="70">
        <v>1850.09</v>
      </c>
      <c r="K687" s="70">
        <v>1850.55</v>
      </c>
      <c r="L687" s="70">
        <v>1851.06</v>
      </c>
      <c r="M687" s="70">
        <v>1851.21</v>
      </c>
      <c r="N687" s="70">
        <v>1851.35</v>
      </c>
      <c r="O687" s="70">
        <v>1851.3</v>
      </c>
      <c r="P687" s="70">
        <v>1849.49</v>
      </c>
      <c r="Q687" s="70">
        <v>1851.12</v>
      </c>
      <c r="R687" s="70">
        <v>1850.94</v>
      </c>
      <c r="S687" s="70">
        <v>1851.06</v>
      </c>
      <c r="T687" s="70">
        <v>1851.42</v>
      </c>
      <c r="U687" s="70">
        <v>1851.34</v>
      </c>
      <c r="V687" s="70">
        <v>1851.32</v>
      </c>
      <c r="W687" s="70">
        <v>1849.71</v>
      </c>
      <c r="X687" s="70">
        <v>1849.57</v>
      </c>
      <c r="Y687" s="70">
        <v>1849.21</v>
      </c>
    </row>
    <row r="688" spans="1:25" s="6" customFormat="1" ht="51" outlineLevel="1" x14ac:dyDescent="0.2">
      <c r="A688" s="54" t="s">
        <v>38</v>
      </c>
      <c r="B688" s="26">
        <v>989.18298877999996</v>
      </c>
      <c r="C688" s="26">
        <v>988.71925091000003</v>
      </c>
      <c r="D688" s="26">
        <v>988.24366005000002</v>
      </c>
      <c r="E688" s="26">
        <v>988.12716817</v>
      </c>
      <c r="F688" s="26">
        <v>988.02792209999996</v>
      </c>
      <c r="G688" s="26">
        <v>987.95214709000004</v>
      </c>
      <c r="H688" s="26">
        <v>988.18850698000006</v>
      </c>
      <c r="I688" s="26">
        <v>988.16448279999997</v>
      </c>
      <c r="J688" s="26">
        <v>988.58518365999998</v>
      </c>
      <c r="K688" s="26">
        <v>989.03625256999999</v>
      </c>
      <c r="L688" s="26">
        <v>989.55103460999999</v>
      </c>
      <c r="M688" s="26">
        <v>989.70206296000003</v>
      </c>
      <c r="N688" s="26">
        <v>989.83709750000003</v>
      </c>
      <c r="O688" s="26">
        <v>989.79114014000004</v>
      </c>
      <c r="P688" s="26">
        <v>987.98305231999996</v>
      </c>
      <c r="Q688" s="26">
        <v>989.61298708000004</v>
      </c>
      <c r="R688" s="26">
        <v>989.42713643000002</v>
      </c>
      <c r="S688" s="26">
        <v>989.54860694000001</v>
      </c>
      <c r="T688" s="26">
        <v>989.91126052000004</v>
      </c>
      <c r="U688" s="26">
        <v>989.83462771999996</v>
      </c>
      <c r="V688" s="26">
        <v>989.80852449999998</v>
      </c>
      <c r="W688" s="26">
        <v>988.19742560999998</v>
      </c>
      <c r="X688" s="26">
        <v>988.06537206999997</v>
      </c>
      <c r="Y688" s="26">
        <v>987.70503721</v>
      </c>
    </row>
    <row r="689" spans="1:25" s="6" customFormat="1" ht="38.25" outlineLevel="1" x14ac:dyDescent="0.2">
      <c r="A689" s="3" t="s">
        <v>39</v>
      </c>
      <c r="B689" s="26">
        <v>28.5</v>
      </c>
      <c r="C689" s="26">
        <v>28.5</v>
      </c>
      <c r="D689" s="26">
        <v>28.5</v>
      </c>
      <c r="E689" s="26">
        <v>28.5</v>
      </c>
      <c r="F689" s="26">
        <v>28.5</v>
      </c>
      <c r="G689" s="26">
        <v>28.5</v>
      </c>
      <c r="H689" s="26">
        <v>28.5</v>
      </c>
      <c r="I689" s="26">
        <v>28.5</v>
      </c>
      <c r="J689" s="26">
        <v>28.5</v>
      </c>
      <c r="K689" s="26">
        <v>28.5</v>
      </c>
      <c r="L689" s="26">
        <v>28.5</v>
      </c>
      <c r="M689" s="26">
        <v>28.5</v>
      </c>
      <c r="N689" s="26">
        <v>28.5</v>
      </c>
      <c r="O689" s="26">
        <v>28.5</v>
      </c>
      <c r="P689" s="26">
        <v>28.5</v>
      </c>
      <c r="Q689" s="26">
        <v>28.5</v>
      </c>
      <c r="R689" s="26">
        <v>28.5</v>
      </c>
      <c r="S689" s="26">
        <v>28.5</v>
      </c>
      <c r="T689" s="26">
        <v>28.5</v>
      </c>
      <c r="U689" s="26">
        <v>28.5</v>
      </c>
      <c r="V689" s="26">
        <v>28.5</v>
      </c>
      <c r="W689" s="26">
        <v>28.5</v>
      </c>
      <c r="X689" s="26">
        <v>28.5</v>
      </c>
      <c r="Y689" s="26">
        <v>28.5</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2.8987535800000002</v>
      </c>
      <c r="C692" s="26">
        <v>2.8987535800000002</v>
      </c>
      <c r="D692" s="26">
        <v>2.8987535800000002</v>
      </c>
      <c r="E692" s="26">
        <v>2.8987535800000002</v>
      </c>
      <c r="F692" s="26">
        <v>2.8987535800000002</v>
      </c>
      <c r="G692" s="26">
        <v>2.8987535800000002</v>
      </c>
      <c r="H692" s="26">
        <v>2.8987535800000002</v>
      </c>
      <c r="I692" s="26">
        <v>2.8987535800000002</v>
      </c>
      <c r="J692" s="26">
        <v>2.8987535800000002</v>
      </c>
      <c r="K692" s="26">
        <v>2.8987535800000002</v>
      </c>
      <c r="L692" s="26">
        <v>2.8987535800000002</v>
      </c>
      <c r="M692" s="26">
        <v>2.8987535800000002</v>
      </c>
      <c r="N692" s="26">
        <v>2.8987535800000002</v>
      </c>
      <c r="O692" s="26">
        <v>2.8987535800000002</v>
      </c>
      <c r="P692" s="26">
        <v>2.8987535800000002</v>
      </c>
      <c r="Q692" s="26">
        <v>2.8987535800000002</v>
      </c>
      <c r="R692" s="26">
        <v>2.8987535800000002</v>
      </c>
      <c r="S692" s="26">
        <v>2.8987535800000002</v>
      </c>
      <c r="T692" s="26">
        <v>2.8987535800000002</v>
      </c>
      <c r="U692" s="26">
        <v>2.8987535800000002</v>
      </c>
      <c r="V692" s="26">
        <v>2.8987535800000002</v>
      </c>
      <c r="W692" s="26">
        <v>2.8987535800000002</v>
      </c>
      <c r="X692" s="26">
        <v>2.8987535800000002</v>
      </c>
      <c r="Y692" s="26">
        <v>2.8987535800000002</v>
      </c>
    </row>
    <row r="693" spans="1:25" s="13" customFormat="1" ht="18.75" customHeight="1" thickBot="1" x14ac:dyDescent="0.25">
      <c r="A693" s="14">
        <v>20</v>
      </c>
      <c r="B693" s="70">
        <v>1848.45</v>
      </c>
      <c r="C693" s="70">
        <v>1847.99</v>
      </c>
      <c r="D693" s="70">
        <v>1847.56</v>
      </c>
      <c r="E693" s="70">
        <v>1847.68</v>
      </c>
      <c r="F693" s="70">
        <v>1847.34</v>
      </c>
      <c r="G693" s="70">
        <v>1847.8</v>
      </c>
      <c r="H693" s="70">
        <v>1847.66</v>
      </c>
      <c r="I693" s="70">
        <v>1847.66</v>
      </c>
      <c r="J693" s="70">
        <v>1847.91</v>
      </c>
      <c r="K693" s="70">
        <v>1848.17</v>
      </c>
      <c r="L693" s="70">
        <v>1848.54</v>
      </c>
      <c r="M693" s="70">
        <v>1848.5</v>
      </c>
      <c r="N693" s="70">
        <v>1848.13</v>
      </c>
      <c r="O693" s="70">
        <v>1848.31</v>
      </c>
      <c r="P693" s="70">
        <v>1848.49</v>
      </c>
      <c r="Q693" s="70">
        <v>1848.07</v>
      </c>
      <c r="R693" s="70">
        <v>1848.33</v>
      </c>
      <c r="S693" s="70">
        <v>1848.86</v>
      </c>
      <c r="T693" s="70">
        <v>1851.4</v>
      </c>
      <c r="U693" s="70">
        <v>1851.33</v>
      </c>
      <c r="V693" s="70">
        <v>1851.26</v>
      </c>
      <c r="W693" s="70">
        <v>1851.36</v>
      </c>
      <c r="X693" s="70">
        <v>1851.18</v>
      </c>
      <c r="Y693" s="70">
        <v>1851.08</v>
      </c>
    </row>
    <row r="694" spans="1:25" s="6" customFormat="1" ht="51" outlineLevel="1" x14ac:dyDescent="0.2">
      <c r="A694" s="3" t="s">
        <v>38</v>
      </c>
      <c r="B694" s="26">
        <v>986.93869307</v>
      </c>
      <c r="C694" s="26">
        <v>986.48429066999995</v>
      </c>
      <c r="D694" s="26">
        <v>986.05602680000004</v>
      </c>
      <c r="E694" s="26">
        <v>986.17083616000002</v>
      </c>
      <c r="F694" s="26">
        <v>985.83580472999995</v>
      </c>
      <c r="G694" s="26">
        <v>986.28893533999997</v>
      </c>
      <c r="H694" s="26">
        <v>986.14976971999999</v>
      </c>
      <c r="I694" s="26">
        <v>986.15536574999999</v>
      </c>
      <c r="J694" s="26">
        <v>986.40440448000004</v>
      </c>
      <c r="K694" s="26">
        <v>986.65822593999997</v>
      </c>
      <c r="L694" s="26">
        <v>987.03212604999999</v>
      </c>
      <c r="M694" s="26">
        <v>986.99177599999996</v>
      </c>
      <c r="N694" s="26">
        <v>986.62289619000001</v>
      </c>
      <c r="O694" s="26">
        <v>986.80481630999998</v>
      </c>
      <c r="P694" s="26">
        <v>986.98420607000003</v>
      </c>
      <c r="Q694" s="26">
        <v>986.55731157000002</v>
      </c>
      <c r="R694" s="26">
        <v>986.82366256</v>
      </c>
      <c r="S694" s="26">
        <v>987.35454163999998</v>
      </c>
      <c r="T694" s="26">
        <v>989.88800232000006</v>
      </c>
      <c r="U694" s="26">
        <v>989.82129763</v>
      </c>
      <c r="V694" s="26">
        <v>989.75594570999999</v>
      </c>
      <c r="W694" s="26">
        <v>989.85214270999995</v>
      </c>
      <c r="X694" s="26">
        <v>989.66828822000002</v>
      </c>
      <c r="Y694" s="26">
        <v>989.57312551999996</v>
      </c>
    </row>
    <row r="695" spans="1:25" s="6" customFormat="1" ht="38.25" outlineLevel="1" x14ac:dyDescent="0.2">
      <c r="A695" s="3" t="s">
        <v>39</v>
      </c>
      <c r="B695" s="26">
        <v>28.5</v>
      </c>
      <c r="C695" s="26">
        <v>28.5</v>
      </c>
      <c r="D695" s="26">
        <v>28.5</v>
      </c>
      <c r="E695" s="26">
        <v>28.5</v>
      </c>
      <c r="F695" s="26">
        <v>28.5</v>
      </c>
      <c r="G695" s="26">
        <v>28.5</v>
      </c>
      <c r="H695" s="26">
        <v>28.5</v>
      </c>
      <c r="I695" s="26">
        <v>28.5</v>
      </c>
      <c r="J695" s="26">
        <v>28.5</v>
      </c>
      <c r="K695" s="26">
        <v>28.5</v>
      </c>
      <c r="L695" s="26">
        <v>28.5</v>
      </c>
      <c r="M695" s="26">
        <v>28.5</v>
      </c>
      <c r="N695" s="26">
        <v>28.5</v>
      </c>
      <c r="O695" s="26">
        <v>28.5</v>
      </c>
      <c r="P695" s="26">
        <v>28.5</v>
      </c>
      <c r="Q695" s="26">
        <v>28.5</v>
      </c>
      <c r="R695" s="26">
        <v>28.5</v>
      </c>
      <c r="S695" s="26">
        <v>28.5</v>
      </c>
      <c r="T695" s="26">
        <v>28.5</v>
      </c>
      <c r="U695" s="26">
        <v>28.5</v>
      </c>
      <c r="V695" s="26">
        <v>28.5</v>
      </c>
      <c r="W695" s="26">
        <v>28.5</v>
      </c>
      <c r="X695" s="26">
        <v>28.5</v>
      </c>
      <c r="Y695" s="26">
        <v>28.5</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2.8987535800000002</v>
      </c>
      <c r="C698" s="26">
        <v>2.8987535800000002</v>
      </c>
      <c r="D698" s="26">
        <v>2.8987535800000002</v>
      </c>
      <c r="E698" s="26">
        <v>2.8987535800000002</v>
      </c>
      <c r="F698" s="26">
        <v>2.8987535800000002</v>
      </c>
      <c r="G698" s="26">
        <v>2.8987535800000002</v>
      </c>
      <c r="H698" s="26">
        <v>2.8987535800000002</v>
      </c>
      <c r="I698" s="26">
        <v>2.8987535800000002</v>
      </c>
      <c r="J698" s="26">
        <v>2.8987535800000002</v>
      </c>
      <c r="K698" s="26">
        <v>2.8987535800000002</v>
      </c>
      <c r="L698" s="26">
        <v>2.8987535800000002</v>
      </c>
      <c r="M698" s="26">
        <v>2.8987535800000002</v>
      </c>
      <c r="N698" s="26">
        <v>2.8987535800000002</v>
      </c>
      <c r="O698" s="26">
        <v>2.8987535800000002</v>
      </c>
      <c r="P698" s="26">
        <v>2.8987535800000002</v>
      </c>
      <c r="Q698" s="26">
        <v>2.8987535800000002</v>
      </c>
      <c r="R698" s="26">
        <v>2.8987535800000002</v>
      </c>
      <c r="S698" s="26">
        <v>2.8987535800000002</v>
      </c>
      <c r="T698" s="26">
        <v>2.8987535800000002</v>
      </c>
      <c r="U698" s="26">
        <v>2.8987535800000002</v>
      </c>
      <c r="V698" s="26">
        <v>2.8987535800000002</v>
      </c>
      <c r="W698" s="26">
        <v>2.8987535800000002</v>
      </c>
      <c r="X698" s="26">
        <v>2.8987535800000002</v>
      </c>
      <c r="Y698" s="26">
        <v>2.8987535800000002</v>
      </c>
    </row>
    <row r="699" spans="1:25" s="13" customFormat="1" ht="18.75" customHeight="1" thickBot="1" x14ac:dyDescent="0.25">
      <c r="A699" s="14">
        <v>21</v>
      </c>
      <c r="B699" s="70">
        <v>1850.23</v>
      </c>
      <c r="C699" s="70">
        <v>1849.85</v>
      </c>
      <c r="D699" s="70">
        <v>1849.52</v>
      </c>
      <c r="E699" s="70">
        <v>1847.77</v>
      </c>
      <c r="F699" s="70">
        <v>1847.81</v>
      </c>
      <c r="G699" s="70">
        <v>1847.6</v>
      </c>
      <c r="H699" s="70">
        <v>1849.41</v>
      </c>
      <c r="I699" s="70">
        <v>1857.6</v>
      </c>
      <c r="J699" s="70">
        <v>1857.47</v>
      </c>
      <c r="K699" s="70">
        <v>1848.89</v>
      </c>
      <c r="L699" s="70">
        <v>1849.08</v>
      </c>
      <c r="M699" s="70">
        <v>1848.89</v>
      </c>
      <c r="N699" s="70">
        <v>1849.04</v>
      </c>
      <c r="O699" s="70">
        <v>1848.72</v>
      </c>
      <c r="P699" s="70">
        <v>1848.47</v>
      </c>
      <c r="Q699" s="70">
        <v>1848.46</v>
      </c>
      <c r="R699" s="70">
        <v>1851.24</v>
      </c>
      <c r="S699" s="70">
        <v>1849.57</v>
      </c>
      <c r="T699" s="70">
        <v>1849.61</v>
      </c>
      <c r="U699" s="70">
        <v>1849.51</v>
      </c>
      <c r="V699" s="70">
        <v>1849.71</v>
      </c>
      <c r="W699" s="70">
        <v>1851.3</v>
      </c>
      <c r="X699" s="70">
        <v>1852.16</v>
      </c>
      <c r="Y699" s="70">
        <v>1848.74</v>
      </c>
    </row>
    <row r="700" spans="1:25" s="6" customFormat="1" ht="51" outlineLevel="1" x14ac:dyDescent="0.2">
      <c r="A700" s="54" t="s">
        <v>38</v>
      </c>
      <c r="B700" s="26">
        <v>988.72356233999994</v>
      </c>
      <c r="C700" s="26">
        <v>988.34234863999995</v>
      </c>
      <c r="D700" s="26">
        <v>988.01492077</v>
      </c>
      <c r="E700" s="26">
        <v>986.26423998999996</v>
      </c>
      <c r="F700" s="26">
        <v>986.29962007999995</v>
      </c>
      <c r="G700" s="26">
        <v>986.09361419000004</v>
      </c>
      <c r="H700" s="26">
        <v>987.90163302999997</v>
      </c>
      <c r="I700" s="26">
        <v>996.09072091999997</v>
      </c>
      <c r="J700" s="26">
        <v>995.96568821999995</v>
      </c>
      <c r="K700" s="26">
        <v>987.38426421999998</v>
      </c>
      <c r="L700" s="26">
        <v>987.57361759000003</v>
      </c>
      <c r="M700" s="26">
        <v>987.38126335000004</v>
      </c>
      <c r="N700" s="26">
        <v>987.53406321</v>
      </c>
      <c r="O700" s="26">
        <v>987.21136815</v>
      </c>
      <c r="P700" s="26">
        <v>986.96305538000001</v>
      </c>
      <c r="Q700" s="26">
        <v>986.94882555000004</v>
      </c>
      <c r="R700" s="26">
        <v>989.73622527999999</v>
      </c>
      <c r="S700" s="26">
        <v>988.06403485999999</v>
      </c>
      <c r="T700" s="26">
        <v>988.10537439999996</v>
      </c>
      <c r="U700" s="26">
        <v>987.99921319999999</v>
      </c>
      <c r="V700" s="26">
        <v>988.20303493999995</v>
      </c>
      <c r="W700" s="26">
        <v>989.78941322000003</v>
      </c>
      <c r="X700" s="26">
        <v>990.65482976999999</v>
      </c>
      <c r="Y700" s="26">
        <v>987.22838865000006</v>
      </c>
    </row>
    <row r="701" spans="1:25" s="6" customFormat="1" ht="38.25" outlineLevel="1" x14ac:dyDescent="0.2">
      <c r="A701" s="3" t="s">
        <v>39</v>
      </c>
      <c r="B701" s="26">
        <v>28.5</v>
      </c>
      <c r="C701" s="26">
        <v>28.5</v>
      </c>
      <c r="D701" s="26">
        <v>28.5</v>
      </c>
      <c r="E701" s="26">
        <v>28.5</v>
      </c>
      <c r="F701" s="26">
        <v>28.5</v>
      </c>
      <c r="G701" s="26">
        <v>28.5</v>
      </c>
      <c r="H701" s="26">
        <v>28.5</v>
      </c>
      <c r="I701" s="26">
        <v>28.5</v>
      </c>
      <c r="J701" s="26">
        <v>28.5</v>
      </c>
      <c r="K701" s="26">
        <v>28.5</v>
      </c>
      <c r="L701" s="26">
        <v>28.5</v>
      </c>
      <c r="M701" s="26">
        <v>28.5</v>
      </c>
      <c r="N701" s="26">
        <v>28.5</v>
      </c>
      <c r="O701" s="26">
        <v>28.5</v>
      </c>
      <c r="P701" s="26">
        <v>28.5</v>
      </c>
      <c r="Q701" s="26">
        <v>28.5</v>
      </c>
      <c r="R701" s="26">
        <v>28.5</v>
      </c>
      <c r="S701" s="26">
        <v>28.5</v>
      </c>
      <c r="T701" s="26">
        <v>28.5</v>
      </c>
      <c r="U701" s="26">
        <v>28.5</v>
      </c>
      <c r="V701" s="26">
        <v>28.5</v>
      </c>
      <c r="W701" s="26">
        <v>28.5</v>
      </c>
      <c r="X701" s="26">
        <v>28.5</v>
      </c>
      <c r="Y701" s="26">
        <v>28.5</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2.8987535800000002</v>
      </c>
      <c r="C704" s="26">
        <v>2.8987535800000002</v>
      </c>
      <c r="D704" s="26">
        <v>2.8987535800000002</v>
      </c>
      <c r="E704" s="26">
        <v>2.8987535800000002</v>
      </c>
      <c r="F704" s="26">
        <v>2.8987535800000002</v>
      </c>
      <c r="G704" s="26">
        <v>2.8987535800000002</v>
      </c>
      <c r="H704" s="26">
        <v>2.8987535800000002</v>
      </c>
      <c r="I704" s="26">
        <v>2.8987535800000002</v>
      </c>
      <c r="J704" s="26">
        <v>2.8987535800000002</v>
      </c>
      <c r="K704" s="26">
        <v>2.8987535800000002</v>
      </c>
      <c r="L704" s="26">
        <v>2.8987535800000002</v>
      </c>
      <c r="M704" s="26">
        <v>2.8987535800000002</v>
      </c>
      <c r="N704" s="26">
        <v>2.8987535800000002</v>
      </c>
      <c r="O704" s="26">
        <v>2.8987535800000002</v>
      </c>
      <c r="P704" s="26">
        <v>2.8987535800000002</v>
      </c>
      <c r="Q704" s="26">
        <v>2.8987535800000002</v>
      </c>
      <c r="R704" s="26">
        <v>2.8987535800000002</v>
      </c>
      <c r="S704" s="26">
        <v>2.8987535800000002</v>
      </c>
      <c r="T704" s="26">
        <v>2.8987535800000002</v>
      </c>
      <c r="U704" s="26">
        <v>2.8987535800000002</v>
      </c>
      <c r="V704" s="26">
        <v>2.8987535800000002</v>
      </c>
      <c r="W704" s="26">
        <v>2.8987535800000002</v>
      </c>
      <c r="X704" s="26">
        <v>2.8987535800000002</v>
      </c>
      <c r="Y704" s="26">
        <v>2.8987535800000002</v>
      </c>
    </row>
    <row r="705" spans="1:25" s="13" customFormat="1" ht="18.75" customHeight="1" thickBot="1" x14ac:dyDescent="0.25">
      <c r="A705" s="14">
        <v>22</v>
      </c>
      <c r="B705" s="70">
        <v>1850.27</v>
      </c>
      <c r="C705" s="70">
        <v>1849.88</v>
      </c>
      <c r="D705" s="70">
        <v>1849.45</v>
      </c>
      <c r="E705" s="70">
        <v>1849.3</v>
      </c>
      <c r="F705" s="70">
        <v>1849.22</v>
      </c>
      <c r="G705" s="70">
        <v>1849.19</v>
      </c>
      <c r="H705" s="70">
        <v>1849.53</v>
      </c>
      <c r="I705" s="70">
        <v>1858.55</v>
      </c>
      <c r="J705" s="70">
        <v>1856.71</v>
      </c>
      <c r="K705" s="70">
        <v>1850.71</v>
      </c>
      <c r="L705" s="70">
        <v>1850.71</v>
      </c>
      <c r="M705" s="70">
        <v>1849.85</v>
      </c>
      <c r="N705" s="70">
        <v>1849.9</v>
      </c>
      <c r="O705" s="70">
        <v>1849.79</v>
      </c>
      <c r="P705" s="70">
        <v>1851.25</v>
      </c>
      <c r="Q705" s="70">
        <v>1850.9</v>
      </c>
      <c r="R705" s="70">
        <v>1852.06</v>
      </c>
      <c r="S705" s="70">
        <v>1848.81</v>
      </c>
      <c r="T705" s="70">
        <v>1851.07</v>
      </c>
      <c r="U705" s="70">
        <v>1851.21</v>
      </c>
      <c r="V705" s="70">
        <v>1851.11</v>
      </c>
      <c r="W705" s="70">
        <v>1852.82</v>
      </c>
      <c r="X705" s="70">
        <v>1853.9</v>
      </c>
      <c r="Y705" s="70">
        <v>1850.79</v>
      </c>
    </row>
    <row r="706" spans="1:25" s="6" customFormat="1" ht="51" outlineLevel="1" x14ac:dyDescent="0.2">
      <c r="A706" s="3" t="s">
        <v>38</v>
      </c>
      <c r="B706" s="26">
        <v>988.75991944999998</v>
      </c>
      <c r="C706" s="26">
        <v>988.37477522999995</v>
      </c>
      <c r="D706" s="26">
        <v>987.93714165999995</v>
      </c>
      <c r="E706" s="26">
        <v>987.78964435</v>
      </c>
      <c r="F706" s="26">
        <v>987.71454970000002</v>
      </c>
      <c r="G706" s="26">
        <v>987.68157919999999</v>
      </c>
      <c r="H706" s="26">
        <v>988.02526580999995</v>
      </c>
      <c r="I706" s="26">
        <v>997.03980321999995</v>
      </c>
      <c r="J706" s="26">
        <v>995.20472969000002</v>
      </c>
      <c r="K706" s="26">
        <v>989.20349042999999</v>
      </c>
      <c r="L706" s="26">
        <v>989.20196022000005</v>
      </c>
      <c r="M706" s="26">
        <v>988.34272275000001</v>
      </c>
      <c r="N706" s="26">
        <v>988.38835984000002</v>
      </c>
      <c r="O706" s="26">
        <v>988.28155930000003</v>
      </c>
      <c r="P706" s="26">
        <v>989.74198864000005</v>
      </c>
      <c r="Q706" s="26">
        <v>989.39196593999998</v>
      </c>
      <c r="R706" s="26">
        <v>990.55383855000002</v>
      </c>
      <c r="S706" s="26">
        <v>987.29921962000003</v>
      </c>
      <c r="T706" s="26">
        <v>989.55765216999998</v>
      </c>
      <c r="U706" s="26">
        <v>989.69656744999997</v>
      </c>
      <c r="V706" s="26">
        <v>989.59684113000003</v>
      </c>
      <c r="W706" s="26">
        <v>991.31178040999998</v>
      </c>
      <c r="X706" s="26">
        <v>992.39434961999996</v>
      </c>
      <c r="Y706" s="26">
        <v>989.28096703000006</v>
      </c>
    </row>
    <row r="707" spans="1:25" s="6" customFormat="1" ht="38.25" outlineLevel="1" x14ac:dyDescent="0.2">
      <c r="A707" s="3" t="s">
        <v>39</v>
      </c>
      <c r="B707" s="26">
        <v>28.5</v>
      </c>
      <c r="C707" s="26">
        <v>28.5</v>
      </c>
      <c r="D707" s="26">
        <v>28.5</v>
      </c>
      <c r="E707" s="26">
        <v>28.5</v>
      </c>
      <c r="F707" s="26">
        <v>28.5</v>
      </c>
      <c r="G707" s="26">
        <v>28.5</v>
      </c>
      <c r="H707" s="26">
        <v>28.5</v>
      </c>
      <c r="I707" s="26">
        <v>28.5</v>
      </c>
      <c r="J707" s="26">
        <v>28.5</v>
      </c>
      <c r="K707" s="26">
        <v>28.5</v>
      </c>
      <c r="L707" s="26">
        <v>28.5</v>
      </c>
      <c r="M707" s="26">
        <v>28.5</v>
      </c>
      <c r="N707" s="26">
        <v>28.5</v>
      </c>
      <c r="O707" s="26">
        <v>28.5</v>
      </c>
      <c r="P707" s="26">
        <v>28.5</v>
      </c>
      <c r="Q707" s="26">
        <v>28.5</v>
      </c>
      <c r="R707" s="26">
        <v>28.5</v>
      </c>
      <c r="S707" s="26">
        <v>28.5</v>
      </c>
      <c r="T707" s="26">
        <v>28.5</v>
      </c>
      <c r="U707" s="26">
        <v>28.5</v>
      </c>
      <c r="V707" s="26">
        <v>28.5</v>
      </c>
      <c r="W707" s="26">
        <v>28.5</v>
      </c>
      <c r="X707" s="26">
        <v>28.5</v>
      </c>
      <c r="Y707" s="26">
        <v>28.5</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2.8987535800000002</v>
      </c>
      <c r="C710" s="26">
        <v>2.8987535800000002</v>
      </c>
      <c r="D710" s="26">
        <v>2.8987535800000002</v>
      </c>
      <c r="E710" s="26">
        <v>2.8987535800000002</v>
      </c>
      <c r="F710" s="26">
        <v>2.8987535800000002</v>
      </c>
      <c r="G710" s="26">
        <v>2.8987535800000002</v>
      </c>
      <c r="H710" s="26">
        <v>2.8987535800000002</v>
      </c>
      <c r="I710" s="26">
        <v>2.8987535800000002</v>
      </c>
      <c r="J710" s="26">
        <v>2.8987535800000002</v>
      </c>
      <c r="K710" s="26">
        <v>2.8987535800000002</v>
      </c>
      <c r="L710" s="26">
        <v>2.8987535800000002</v>
      </c>
      <c r="M710" s="26">
        <v>2.8987535800000002</v>
      </c>
      <c r="N710" s="26">
        <v>2.8987535800000002</v>
      </c>
      <c r="O710" s="26">
        <v>2.8987535800000002</v>
      </c>
      <c r="P710" s="26">
        <v>2.8987535800000002</v>
      </c>
      <c r="Q710" s="26">
        <v>2.8987535800000002</v>
      </c>
      <c r="R710" s="26">
        <v>2.8987535800000002</v>
      </c>
      <c r="S710" s="26">
        <v>2.8987535800000002</v>
      </c>
      <c r="T710" s="26">
        <v>2.8987535800000002</v>
      </c>
      <c r="U710" s="26">
        <v>2.8987535800000002</v>
      </c>
      <c r="V710" s="26">
        <v>2.8987535800000002</v>
      </c>
      <c r="W710" s="26">
        <v>2.8987535800000002</v>
      </c>
      <c r="X710" s="26">
        <v>2.8987535800000002</v>
      </c>
      <c r="Y710" s="26">
        <v>2.8987535800000002</v>
      </c>
    </row>
    <row r="711" spans="1:25" s="13" customFormat="1" ht="18.75" customHeight="1" thickBot="1" x14ac:dyDescent="0.25">
      <c r="A711" s="14">
        <v>23</v>
      </c>
      <c r="B711" s="70">
        <v>1850.15</v>
      </c>
      <c r="C711" s="70">
        <v>1849.91</v>
      </c>
      <c r="D711" s="70">
        <v>1849.55</v>
      </c>
      <c r="E711" s="70">
        <v>1849.47</v>
      </c>
      <c r="F711" s="70">
        <v>1849.37</v>
      </c>
      <c r="G711" s="70">
        <v>1849.4</v>
      </c>
      <c r="H711" s="70">
        <v>1849.62</v>
      </c>
      <c r="I711" s="70">
        <v>1857.67</v>
      </c>
      <c r="J711" s="70">
        <v>1855.99</v>
      </c>
      <c r="K711" s="70">
        <v>1850.34</v>
      </c>
      <c r="L711" s="70">
        <v>1850.66</v>
      </c>
      <c r="M711" s="70">
        <v>1850.47</v>
      </c>
      <c r="N711" s="70">
        <v>1850.48</v>
      </c>
      <c r="O711" s="70">
        <v>1850.35</v>
      </c>
      <c r="P711" s="70">
        <v>1850.19</v>
      </c>
      <c r="Q711" s="70">
        <v>1850.34</v>
      </c>
      <c r="R711" s="70">
        <v>1853.96</v>
      </c>
      <c r="S711" s="70">
        <v>1849.85</v>
      </c>
      <c r="T711" s="70">
        <v>1852.81</v>
      </c>
      <c r="U711" s="70">
        <v>1851.12</v>
      </c>
      <c r="V711" s="70">
        <v>1850.53</v>
      </c>
      <c r="W711" s="70">
        <v>1852.65</v>
      </c>
      <c r="X711" s="70">
        <v>1853.47</v>
      </c>
      <c r="Y711" s="70">
        <v>1850.74</v>
      </c>
    </row>
    <row r="712" spans="1:25" s="6" customFormat="1" ht="51" outlineLevel="1" x14ac:dyDescent="0.2">
      <c r="A712" s="54" t="s">
        <v>38</v>
      </c>
      <c r="B712" s="26">
        <v>988.64568287999998</v>
      </c>
      <c r="C712" s="26">
        <v>988.40278817000001</v>
      </c>
      <c r="D712" s="26">
        <v>988.04364440999996</v>
      </c>
      <c r="E712" s="26">
        <v>987.96283429000005</v>
      </c>
      <c r="F712" s="26">
        <v>987.85869908999996</v>
      </c>
      <c r="G712" s="26">
        <v>987.89197936999994</v>
      </c>
      <c r="H712" s="26">
        <v>988.10784922000005</v>
      </c>
      <c r="I712" s="26">
        <v>996.16499783999996</v>
      </c>
      <c r="J712" s="26">
        <v>994.48160222000001</v>
      </c>
      <c r="K712" s="26">
        <v>988.83365391999996</v>
      </c>
      <c r="L712" s="26">
        <v>989.14712085999997</v>
      </c>
      <c r="M712" s="26">
        <v>988.96052090000001</v>
      </c>
      <c r="N712" s="26">
        <v>988.97010820000003</v>
      </c>
      <c r="O712" s="26">
        <v>988.83746484999995</v>
      </c>
      <c r="P712" s="26">
        <v>988.67908308999995</v>
      </c>
      <c r="Q712" s="26">
        <v>988.83376199999998</v>
      </c>
      <c r="R712" s="26">
        <v>992.45619169999998</v>
      </c>
      <c r="S712" s="26">
        <v>988.34186756999998</v>
      </c>
      <c r="T712" s="26">
        <v>991.30245407999996</v>
      </c>
      <c r="U712" s="26">
        <v>989.61385828000004</v>
      </c>
      <c r="V712" s="26">
        <v>989.02368391000005</v>
      </c>
      <c r="W712" s="26">
        <v>991.14166012999999</v>
      </c>
      <c r="X712" s="26">
        <v>991.96579654000004</v>
      </c>
      <c r="Y712" s="26">
        <v>989.23357639999995</v>
      </c>
    </row>
    <row r="713" spans="1:25" s="6" customFormat="1" ht="38.25" outlineLevel="1" x14ac:dyDescent="0.2">
      <c r="A713" s="3" t="s">
        <v>39</v>
      </c>
      <c r="B713" s="26">
        <v>28.5</v>
      </c>
      <c r="C713" s="26">
        <v>28.5</v>
      </c>
      <c r="D713" s="26">
        <v>28.5</v>
      </c>
      <c r="E713" s="26">
        <v>28.5</v>
      </c>
      <c r="F713" s="26">
        <v>28.5</v>
      </c>
      <c r="G713" s="26">
        <v>28.5</v>
      </c>
      <c r="H713" s="26">
        <v>28.5</v>
      </c>
      <c r="I713" s="26">
        <v>28.5</v>
      </c>
      <c r="J713" s="26">
        <v>28.5</v>
      </c>
      <c r="K713" s="26">
        <v>28.5</v>
      </c>
      <c r="L713" s="26">
        <v>28.5</v>
      </c>
      <c r="M713" s="26">
        <v>28.5</v>
      </c>
      <c r="N713" s="26">
        <v>28.5</v>
      </c>
      <c r="O713" s="26">
        <v>28.5</v>
      </c>
      <c r="P713" s="26">
        <v>28.5</v>
      </c>
      <c r="Q713" s="26">
        <v>28.5</v>
      </c>
      <c r="R713" s="26">
        <v>28.5</v>
      </c>
      <c r="S713" s="26">
        <v>28.5</v>
      </c>
      <c r="T713" s="26">
        <v>28.5</v>
      </c>
      <c r="U713" s="26">
        <v>28.5</v>
      </c>
      <c r="V713" s="26">
        <v>28.5</v>
      </c>
      <c r="W713" s="26">
        <v>28.5</v>
      </c>
      <c r="X713" s="26">
        <v>28.5</v>
      </c>
      <c r="Y713" s="26">
        <v>28.5</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2.8987535800000002</v>
      </c>
      <c r="C716" s="26">
        <v>2.8987535800000002</v>
      </c>
      <c r="D716" s="26">
        <v>2.8987535800000002</v>
      </c>
      <c r="E716" s="26">
        <v>2.8987535800000002</v>
      </c>
      <c r="F716" s="26">
        <v>2.8987535800000002</v>
      </c>
      <c r="G716" s="26">
        <v>2.8987535800000002</v>
      </c>
      <c r="H716" s="26">
        <v>2.8987535800000002</v>
      </c>
      <c r="I716" s="26">
        <v>2.8987535800000002</v>
      </c>
      <c r="J716" s="26">
        <v>2.8987535800000002</v>
      </c>
      <c r="K716" s="26">
        <v>2.8987535800000002</v>
      </c>
      <c r="L716" s="26">
        <v>2.8987535800000002</v>
      </c>
      <c r="M716" s="26">
        <v>2.8987535800000002</v>
      </c>
      <c r="N716" s="26">
        <v>2.8987535800000002</v>
      </c>
      <c r="O716" s="26">
        <v>2.8987535800000002</v>
      </c>
      <c r="P716" s="26">
        <v>2.8987535800000002</v>
      </c>
      <c r="Q716" s="26">
        <v>2.8987535800000002</v>
      </c>
      <c r="R716" s="26">
        <v>2.8987535800000002</v>
      </c>
      <c r="S716" s="26">
        <v>2.8987535800000002</v>
      </c>
      <c r="T716" s="26">
        <v>2.8987535800000002</v>
      </c>
      <c r="U716" s="26">
        <v>2.8987535800000002</v>
      </c>
      <c r="V716" s="26">
        <v>2.8987535800000002</v>
      </c>
      <c r="W716" s="26">
        <v>2.8987535800000002</v>
      </c>
      <c r="X716" s="26">
        <v>2.8987535800000002</v>
      </c>
      <c r="Y716" s="26">
        <v>2.8987535800000002</v>
      </c>
    </row>
    <row r="717" spans="1:25" s="13" customFormat="1" ht="18.75" customHeight="1" thickBot="1" x14ac:dyDescent="0.25">
      <c r="A717" s="14">
        <v>24</v>
      </c>
      <c r="B717" s="70">
        <v>1850.26</v>
      </c>
      <c r="C717" s="70">
        <v>1849.88</v>
      </c>
      <c r="D717" s="70">
        <v>1849.47</v>
      </c>
      <c r="E717" s="70">
        <v>1847.91</v>
      </c>
      <c r="F717" s="70">
        <v>1849.19</v>
      </c>
      <c r="G717" s="70">
        <v>1849.24</v>
      </c>
      <c r="H717" s="70">
        <v>1849.55</v>
      </c>
      <c r="I717" s="70">
        <v>1858.13</v>
      </c>
      <c r="J717" s="70">
        <v>1856.17</v>
      </c>
      <c r="K717" s="70">
        <v>1850.7</v>
      </c>
      <c r="L717" s="70">
        <v>1851</v>
      </c>
      <c r="M717" s="70">
        <v>1851</v>
      </c>
      <c r="N717" s="70">
        <v>1850.43</v>
      </c>
      <c r="O717" s="70">
        <v>1850.95</v>
      </c>
      <c r="P717" s="70">
        <v>1851.09</v>
      </c>
      <c r="Q717" s="70">
        <v>1851.16</v>
      </c>
      <c r="R717" s="70">
        <v>1853.45</v>
      </c>
      <c r="S717" s="70">
        <v>1851.09</v>
      </c>
      <c r="T717" s="70">
        <v>1852.53</v>
      </c>
      <c r="U717" s="70">
        <v>1850.74</v>
      </c>
      <c r="V717" s="70">
        <v>1851.2</v>
      </c>
      <c r="W717" s="70">
        <v>1850.11</v>
      </c>
      <c r="X717" s="70">
        <v>1852.03</v>
      </c>
      <c r="Y717" s="70">
        <v>1850.9</v>
      </c>
    </row>
    <row r="718" spans="1:25" s="6" customFormat="1" ht="51" outlineLevel="1" x14ac:dyDescent="0.2">
      <c r="A718" s="54" t="s">
        <v>38</v>
      </c>
      <c r="B718" s="26">
        <v>988.75080760000003</v>
      </c>
      <c r="C718" s="26">
        <v>988.37081003000003</v>
      </c>
      <c r="D718" s="26">
        <v>987.96254476000001</v>
      </c>
      <c r="E718" s="26">
        <v>986.39657724999995</v>
      </c>
      <c r="F718" s="26">
        <v>987.68568857000002</v>
      </c>
      <c r="G718" s="26">
        <v>987.73566244000006</v>
      </c>
      <c r="H718" s="26">
        <v>988.03724244</v>
      </c>
      <c r="I718" s="26">
        <v>996.62598700000001</v>
      </c>
      <c r="J718" s="26">
        <v>994.66494568999997</v>
      </c>
      <c r="K718" s="26">
        <v>989.19127091999997</v>
      </c>
      <c r="L718" s="26">
        <v>989.48820761000002</v>
      </c>
      <c r="M718" s="26">
        <v>989.49278114000003</v>
      </c>
      <c r="N718" s="26">
        <v>988.91745424999999</v>
      </c>
      <c r="O718" s="26">
        <v>989.43680921999999</v>
      </c>
      <c r="P718" s="26">
        <v>989.57857808999995</v>
      </c>
      <c r="Q718" s="26">
        <v>989.64713055000004</v>
      </c>
      <c r="R718" s="26">
        <v>991.93916230000002</v>
      </c>
      <c r="S718" s="26">
        <v>989.57717607999996</v>
      </c>
      <c r="T718" s="26">
        <v>991.01901225999995</v>
      </c>
      <c r="U718" s="26">
        <v>989.23004937999997</v>
      </c>
      <c r="V718" s="26">
        <v>989.69580012999995</v>
      </c>
      <c r="W718" s="26">
        <v>988.60367921</v>
      </c>
      <c r="X718" s="26">
        <v>990.51978226000006</v>
      </c>
      <c r="Y718" s="26">
        <v>989.38965057999997</v>
      </c>
    </row>
    <row r="719" spans="1:25" s="6" customFormat="1" ht="38.25" outlineLevel="1" x14ac:dyDescent="0.2">
      <c r="A719" s="3" t="s">
        <v>39</v>
      </c>
      <c r="B719" s="26">
        <v>28.5</v>
      </c>
      <c r="C719" s="26">
        <v>28.5</v>
      </c>
      <c r="D719" s="26">
        <v>28.5</v>
      </c>
      <c r="E719" s="26">
        <v>28.5</v>
      </c>
      <c r="F719" s="26">
        <v>28.5</v>
      </c>
      <c r="G719" s="26">
        <v>28.5</v>
      </c>
      <c r="H719" s="26">
        <v>28.5</v>
      </c>
      <c r="I719" s="26">
        <v>28.5</v>
      </c>
      <c r="J719" s="26">
        <v>28.5</v>
      </c>
      <c r="K719" s="26">
        <v>28.5</v>
      </c>
      <c r="L719" s="26">
        <v>28.5</v>
      </c>
      <c r="M719" s="26">
        <v>28.5</v>
      </c>
      <c r="N719" s="26">
        <v>28.5</v>
      </c>
      <c r="O719" s="26">
        <v>28.5</v>
      </c>
      <c r="P719" s="26">
        <v>28.5</v>
      </c>
      <c r="Q719" s="26">
        <v>28.5</v>
      </c>
      <c r="R719" s="26">
        <v>28.5</v>
      </c>
      <c r="S719" s="26">
        <v>28.5</v>
      </c>
      <c r="T719" s="26">
        <v>28.5</v>
      </c>
      <c r="U719" s="26">
        <v>28.5</v>
      </c>
      <c r="V719" s="26">
        <v>28.5</v>
      </c>
      <c r="W719" s="26">
        <v>28.5</v>
      </c>
      <c r="X719" s="26">
        <v>28.5</v>
      </c>
      <c r="Y719" s="26">
        <v>28.5</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2.8987535800000002</v>
      </c>
      <c r="C722" s="26">
        <v>2.8987535800000002</v>
      </c>
      <c r="D722" s="26">
        <v>2.8987535800000002</v>
      </c>
      <c r="E722" s="26">
        <v>2.8987535800000002</v>
      </c>
      <c r="F722" s="26">
        <v>2.8987535800000002</v>
      </c>
      <c r="G722" s="26">
        <v>2.8987535800000002</v>
      </c>
      <c r="H722" s="26">
        <v>2.8987535800000002</v>
      </c>
      <c r="I722" s="26">
        <v>2.8987535800000002</v>
      </c>
      <c r="J722" s="26">
        <v>2.8987535800000002</v>
      </c>
      <c r="K722" s="26">
        <v>2.8987535800000002</v>
      </c>
      <c r="L722" s="26">
        <v>2.8987535800000002</v>
      </c>
      <c r="M722" s="26">
        <v>2.8987535800000002</v>
      </c>
      <c r="N722" s="26">
        <v>2.8987535800000002</v>
      </c>
      <c r="O722" s="26">
        <v>2.8987535800000002</v>
      </c>
      <c r="P722" s="26">
        <v>2.8987535800000002</v>
      </c>
      <c r="Q722" s="26">
        <v>2.8987535800000002</v>
      </c>
      <c r="R722" s="26">
        <v>2.8987535800000002</v>
      </c>
      <c r="S722" s="26">
        <v>2.8987535800000002</v>
      </c>
      <c r="T722" s="26">
        <v>2.8987535800000002</v>
      </c>
      <c r="U722" s="26">
        <v>2.8987535800000002</v>
      </c>
      <c r="V722" s="26">
        <v>2.8987535800000002</v>
      </c>
      <c r="W722" s="26">
        <v>2.8987535800000002</v>
      </c>
      <c r="X722" s="26">
        <v>2.8987535800000002</v>
      </c>
      <c r="Y722" s="26">
        <v>2.8987535800000002</v>
      </c>
    </row>
    <row r="723" spans="1:25" s="13" customFormat="1" ht="18.75" customHeight="1" thickBot="1" x14ac:dyDescent="0.25">
      <c r="A723" s="14">
        <v>25</v>
      </c>
      <c r="B723" s="70">
        <v>1849.31</v>
      </c>
      <c r="C723" s="70">
        <v>1849.57</v>
      </c>
      <c r="D723" s="70">
        <v>1848.89</v>
      </c>
      <c r="E723" s="70">
        <v>1848.69</v>
      </c>
      <c r="F723" s="70">
        <v>1848.76</v>
      </c>
      <c r="G723" s="70">
        <v>1848.56</v>
      </c>
      <c r="H723" s="70">
        <v>1848.62</v>
      </c>
      <c r="I723" s="70">
        <v>1858.65</v>
      </c>
      <c r="J723" s="70">
        <v>1854.61</v>
      </c>
      <c r="K723" s="70">
        <v>1850.33</v>
      </c>
      <c r="L723" s="70">
        <v>1850.57</v>
      </c>
      <c r="M723" s="70">
        <v>1850.45</v>
      </c>
      <c r="N723" s="70">
        <v>1850.59</v>
      </c>
      <c r="O723" s="70">
        <v>1850.6</v>
      </c>
      <c r="P723" s="70">
        <v>1851.03</v>
      </c>
      <c r="Q723" s="70">
        <v>1850.27</v>
      </c>
      <c r="R723" s="70">
        <v>1855.67</v>
      </c>
      <c r="S723" s="70">
        <v>1849.95</v>
      </c>
      <c r="T723" s="70">
        <v>1852.56</v>
      </c>
      <c r="U723" s="70">
        <v>1851.05</v>
      </c>
      <c r="V723" s="70">
        <v>1851.57</v>
      </c>
      <c r="W723" s="70">
        <v>1852.59</v>
      </c>
      <c r="X723" s="70">
        <v>1853.61</v>
      </c>
      <c r="Y723" s="70">
        <v>1850.07</v>
      </c>
    </row>
    <row r="724" spans="1:25" s="6" customFormat="1" ht="48" customHeight="1" outlineLevel="1" x14ac:dyDescent="0.2">
      <c r="A724" s="3" t="s">
        <v>38</v>
      </c>
      <c r="B724" s="26">
        <v>987.80358798999998</v>
      </c>
      <c r="C724" s="26">
        <v>988.06301814999995</v>
      </c>
      <c r="D724" s="26">
        <v>987.38292948000003</v>
      </c>
      <c r="E724" s="26">
        <v>987.18471005000004</v>
      </c>
      <c r="F724" s="26">
        <v>987.25081267999997</v>
      </c>
      <c r="G724" s="26">
        <v>987.05339226000001</v>
      </c>
      <c r="H724" s="26">
        <v>987.10768629999995</v>
      </c>
      <c r="I724" s="26">
        <v>997.14441435000003</v>
      </c>
      <c r="J724" s="26">
        <v>993.09887354</v>
      </c>
      <c r="K724" s="26">
        <v>988.82062048</v>
      </c>
      <c r="L724" s="26">
        <v>989.05910610000001</v>
      </c>
      <c r="M724" s="26">
        <v>988.94612066000002</v>
      </c>
      <c r="N724" s="26">
        <v>989.07974260000003</v>
      </c>
      <c r="O724" s="26">
        <v>989.09506309999995</v>
      </c>
      <c r="P724" s="26">
        <v>989.51754265</v>
      </c>
      <c r="Q724" s="26">
        <v>988.75666152999997</v>
      </c>
      <c r="R724" s="26">
        <v>994.16595409000001</v>
      </c>
      <c r="S724" s="26">
        <v>988.43725859000006</v>
      </c>
      <c r="T724" s="26">
        <v>991.04994075000002</v>
      </c>
      <c r="U724" s="26">
        <v>989.53642520000005</v>
      </c>
      <c r="V724" s="26">
        <v>990.05944827999997</v>
      </c>
      <c r="W724" s="26">
        <v>991.07805495000002</v>
      </c>
      <c r="X724" s="26">
        <v>992.10323328000004</v>
      </c>
      <c r="Y724" s="26">
        <v>988.56223674</v>
      </c>
    </row>
    <row r="725" spans="1:25" s="6" customFormat="1" ht="38.25" outlineLevel="1" x14ac:dyDescent="0.2">
      <c r="A725" s="3" t="s">
        <v>39</v>
      </c>
      <c r="B725" s="26">
        <v>28.5</v>
      </c>
      <c r="C725" s="26">
        <v>28.5</v>
      </c>
      <c r="D725" s="26">
        <v>28.5</v>
      </c>
      <c r="E725" s="26">
        <v>28.5</v>
      </c>
      <c r="F725" s="26">
        <v>28.5</v>
      </c>
      <c r="G725" s="26">
        <v>28.5</v>
      </c>
      <c r="H725" s="26">
        <v>28.5</v>
      </c>
      <c r="I725" s="26">
        <v>28.5</v>
      </c>
      <c r="J725" s="26">
        <v>28.5</v>
      </c>
      <c r="K725" s="26">
        <v>28.5</v>
      </c>
      <c r="L725" s="26">
        <v>28.5</v>
      </c>
      <c r="M725" s="26">
        <v>28.5</v>
      </c>
      <c r="N725" s="26">
        <v>28.5</v>
      </c>
      <c r="O725" s="26">
        <v>28.5</v>
      </c>
      <c r="P725" s="26">
        <v>28.5</v>
      </c>
      <c r="Q725" s="26">
        <v>28.5</v>
      </c>
      <c r="R725" s="26">
        <v>28.5</v>
      </c>
      <c r="S725" s="26">
        <v>28.5</v>
      </c>
      <c r="T725" s="26">
        <v>28.5</v>
      </c>
      <c r="U725" s="26">
        <v>28.5</v>
      </c>
      <c r="V725" s="26">
        <v>28.5</v>
      </c>
      <c r="W725" s="26">
        <v>28.5</v>
      </c>
      <c r="X725" s="26">
        <v>28.5</v>
      </c>
      <c r="Y725" s="26">
        <v>28.5</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2.8987535800000002</v>
      </c>
      <c r="C728" s="26">
        <v>2.8987535800000002</v>
      </c>
      <c r="D728" s="26">
        <v>2.8987535800000002</v>
      </c>
      <c r="E728" s="26">
        <v>2.8987535800000002</v>
      </c>
      <c r="F728" s="26">
        <v>2.8987535800000002</v>
      </c>
      <c r="G728" s="26">
        <v>2.8987535800000002</v>
      </c>
      <c r="H728" s="26">
        <v>2.8987535800000002</v>
      </c>
      <c r="I728" s="26">
        <v>2.8987535800000002</v>
      </c>
      <c r="J728" s="26">
        <v>2.8987535800000002</v>
      </c>
      <c r="K728" s="26">
        <v>2.8987535800000002</v>
      </c>
      <c r="L728" s="26">
        <v>2.8987535800000002</v>
      </c>
      <c r="M728" s="26">
        <v>2.8987535800000002</v>
      </c>
      <c r="N728" s="26">
        <v>2.8987535800000002</v>
      </c>
      <c r="O728" s="26">
        <v>2.8987535800000002</v>
      </c>
      <c r="P728" s="26">
        <v>2.8987535800000002</v>
      </c>
      <c r="Q728" s="26">
        <v>2.8987535800000002</v>
      </c>
      <c r="R728" s="26">
        <v>2.8987535800000002</v>
      </c>
      <c r="S728" s="26">
        <v>2.8987535800000002</v>
      </c>
      <c r="T728" s="26">
        <v>2.8987535800000002</v>
      </c>
      <c r="U728" s="26">
        <v>2.8987535800000002</v>
      </c>
      <c r="V728" s="26">
        <v>2.8987535800000002</v>
      </c>
      <c r="W728" s="26">
        <v>2.8987535800000002</v>
      </c>
      <c r="X728" s="26">
        <v>2.8987535800000002</v>
      </c>
      <c r="Y728" s="26">
        <v>2.8987535800000002</v>
      </c>
    </row>
    <row r="729" spans="1:25" s="13" customFormat="1" ht="18.75" customHeight="1" thickBot="1" x14ac:dyDescent="0.25">
      <c r="A729" s="15">
        <v>26</v>
      </c>
      <c r="B729" s="70">
        <v>1849.36</v>
      </c>
      <c r="C729" s="70">
        <v>1849.52</v>
      </c>
      <c r="D729" s="70">
        <v>1848.29</v>
      </c>
      <c r="E729" s="70">
        <v>1848.68</v>
      </c>
      <c r="F729" s="70">
        <v>1848.2</v>
      </c>
      <c r="G729" s="70">
        <v>1848.54</v>
      </c>
      <c r="H729" s="70">
        <v>1848.29</v>
      </c>
      <c r="I729" s="70">
        <v>1850.07</v>
      </c>
      <c r="J729" s="70">
        <v>1849.71</v>
      </c>
      <c r="K729" s="70">
        <v>1850.54</v>
      </c>
      <c r="L729" s="70">
        <v>1849.34</v>
      </c>
      <c r="M729" s="70">
        <v>1849.32</v>
      </c>
      <c r="N729" s="70">
        <v>1849.01</v>
      </c>
      <c r="O729" s="70">
        <v>1849.22</v>
      </c>
      <c r="P729" s="70">
        <v>1848.98</v>
      </c>
      <c r="Q729" s="70">
        <v>1847.89</v>
      </c>
      <c r="R729" s="70">
        <v>1849.07</v>
      </c>
      <c r="S729" s="70">
        <v>1849.09</v>
      </c>
      <c r="T729" s="70">
        <v>1849.69</v>
      </c>
      <c r="U729" s="70">
        <v>1850.58</v>
      </c>
      <c r="V729" s="70">
        <v>1850.54</v>
      </c>
      <c r="W729" s="70">
        <v>1850.51</v>
      </c>
      <c r="X729" s="70">
        <v>1850.22</v>
      </c>
      <c r="Y729" s="70">
        <v>1850.62</v>
      </c>
    </row>
    <row r="730" spans="1:25" s="6" customFormat="1" ht="51" outlineLevel="1" x14ac:dyDescent="0.2">
      <c r="A730" s="3" t="s">
        <v>38</v>
      </c>
      <c r="B730" s="26">
        <v>987.85390061999999</v>
      </c>
      <c r="C730" s="26">
        <v>988.00783659000001</v>
      </c>
      <c r="D730" s="26">
        <v>986.78006925</v>
      </c>
      <c r="E730" s="26">
        <v>987.16699709</v>
      </c>
      <c r="F730" s="26">
        <v>986.68782693000003</v>
      </c>
      <c r="G730" s="26">
        <v>987.03202784999996</v>
      </c>
      <c r="H730" s="26">
        <v>986.77646102000006</v>
      </c>
      <c r="I730" s="26">
        <v>988.56031900000005</v>
      </c>
      <c r="J730" s="26">
        <v>988.20257501000003</v>
      </c>
      <c r="K730" s="26">
        <v>989.03519673000005</v>
      </c>
      <c r="L730" s="26">
        <v>987.82968840000001</v>
      </c>
      <c r="M730" s="26">
        <v>987.81200056</v>
      </c>
      <c r="N730" s="26">
        <v>987.50568752000004</v>
      </c>
      <c r="O730" s="26">
        <v>987.71624240000006</v>
      </c>
      <c r="P730" s="26">
        <v>987.46739399000001</v>
      </c>
      <c r="Q730" s="26">
        <v>986.38268444000005</v>
      </c>
      <c r="R730" s="26">
        <v>987.55975100000001</v>
      </c>
      <c r="S730" s="26">
        <v>987.58367530999999</v>
      </c>
      <c r="T730" s="26">
        <v>988.18196599999999</v>
      </c>
      <c r="U730" s="26">
        <v>989.06745899999999</v>
      </c>
      <c r="V730" s="26">
        <v>989.03432563000001</v>
      </c>
      <c r="W730" s="26">
        <v>988.99869999999999</v>
      </c>
      <c r="X730" s="26">
        <v>988.71603453</v>
      </c>
      <c r="Y730" s="26">
        <v>989.11045219000005</v>
      </c>
    </row>
    <row r="731" spans="1:25" s="6" customFormat="1" ht="38.25" outlineLevel="1" x14ac:dyDescent="0.2">
      <c r="A731" s="3" t="s">
        <v>39</v>
      </c>
      <c r="B731" s="26">
        <v>28.5</v>
      </c>
      <c r="C731" s="26">
        <v>28.5</v>
      </c>
      <c r="D731" s="26">
        <v>28.5</v>
      </c>
      <c r="E731" s="26">
        <v>28.5</v>
      </c>
      <c r="F731" s="26">
        <v>28.5</v>
      </c>
      <c r="G731" s="26">
        <v>28.5</v>
      </c>
      <c r="H731" s="26">
        <v>28.5</v>
      </c>
      <c r="I731" s="26">
        <v>28.5</v>
      </c>
      <c r="J731" s="26">
        <v>28.5</v>
      </c>
      <c r="K731" s="26">
        <v>28.5</v>
      </c>
      <c r="L731" s="26">
        <v>28.5</v>
      </c>
      <c r="M731" s="26">
        <v>28.5</v>
      </c>
      <c r="N731" s="26">
        <v>28.5</v>
      </c>
      <c r="O731" s="26">
        <v>28.5</v>
      </c>
      <c r="P731" s="26">
        <v>28.5</v>
      </c>
      <c r="Q731" s="26">
        <v>28.5</v>
      </c>
      <c r="R731" s="26">
        <v>28.5</v>
      </c>
      <c r="S731" s="26">
        <v>28.5</v>
      </c>
      <c r="T731" s="26">
        <v>28.5</v>
      </c>
      <c r="U731" s="26">
        <v>28.5</v>
      </c>
      <c r="V731" s="26">
        <v>28.5</v>
      </c>
      <c r="W731" s="26">
        <v>28.5</v>
      </c>
      <c r="X731" s="26">
        <v>28.5</v>
      </c>
      <c r="Y731" s="26">
        <v>28.5</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2.8987535800000002</v>
      </c>
      <c r="C734" s="26">
        <v>2.8987535800000002</v>
      </c>
      <c r="D734" s="26">
        <v>2.8987535800000002</v>
      </c>
      <c r="E734" s="26">
        <v>2.8987535800000002</v>
      </c>
      <c r="F734" s="26">
        <v>2.8987535800000002</v>
      </c>
      <c r="G734" s="26">
        <v>2.8987535800000002</v>
      </c>
      <c r="H734" s="26">
        <v>2.8987535800000002</v>
      </c>
      <c r="I734" s="26">
        <v>2.8987535800000002</v>
      </c>
      <c r="J734" s="26">
        <v>2.8987535800000002</v>
      </c>
      <c r="K734" s="26">
        <v>2.8987535800000002</v>
      </c>
      <c r="L734" s="26">
        <v>2.8987535800000002</v>
      </c>
      <c r="M734" s="26">
        <v>2.8987535800000002</v>
      </c>
      <c r="N734" s="26">
        <v>2.8987535800000002</v>
      </c>
      <c r="O734" s="26">
        <v>2.8987535800000002</v>
      </c>
      <c r="P734" s="26">
        <v>2.8987535800000002</v>
      </c>
      <c r="Q734" s="26">
        <v>2.8987535800000002</v>
      </c>
      <c r="R734" s="26">
        <v>2.8987535800000002</v>
      </c>
      <c r="S734" s="26">
        <v>2.8987535800000002</v>
      </c>
      <c r="T734" s="26">
        <v>2.8987535800000002</v>
      </c>
      <c r="U734" s="26">
        <v>2.8987535800000002</v>
      </c>
      <c r="V734" s="26">
        <v>2.8987535800000002</v>
      </c>
      <c r="W734" s="26">
        <v>2.8987535800000002</v>
      </c>
      <c r="X734" s="26">
        <v>2.8987535800000002</v>
      </c>
      <c r="Y734" s="26">
        <v>2.8987535800000002</v>
      </c>
    </row>
    <row r="735" spans="1:25" s="13" customFormat="1" ht="18.75" customHeight="1" thickBot="1" x14ac:dyDescent="0.25">
      <c r="A735" s="14">
        <v>27</v>
      </c>
      <c r="B735" s="70">
        <v>1849.06</v>
      </c>
      <c r="C735" s="70">
        <v>1849.19</v>
      </c>
      <c r="D735" s="70">
        <v>1847.55</v>
      </c>
      <c r="E735" s="70">
        <v>1848.64</v>
      </c>
      <c r="F735" s="70">
        <v>1848.1</v>
      </c>
      <c r="G735" s="70">
        <v>1848.28</v>
      </c>
      <c r="H735" s="70">
        <v>1848.41</v>
      </c>
      <c r="I735" s="70">
        <v>1849.54</v>
      </c>
      <c r="J735" s="70">
        <v>1849.09</v>
      </c>
      <c r="K735" s="70">
        <v>1849.73</v>
      </c>
      <c r="L735" s="70">
        <v>1850.72</v>
      </c>
      <c r="M735" s="70">
        <v>1849.66</v>
      </c>
      <c r="N735" s="70">
        <v>1849.63</v>
      </c>
      <c r="O735" s="70">
        <v>1849.56</v>
      </c>
      <c r="P735" s="70">
        <v>1849.64</v>
      </c>
      <c r="Q735" s="70">
        <v>1850.16</v>
      </c>
      <c r="R735" s="70">
        <v>1849.04</v>
      </c>
      <c r="S735" s="70">
        <v>1849.51</v>
      </c>
      <c r="T735" s="70">
        <v>1851.24</v>
      </c>
      <c r="U735" s="70">
        <v>1850.22</v>
      </c>
      <c r="V735" s="70">
        <v>1851.29</v>
      </c>
      <c r="W735" s="70">
        <v>1851.12</v>
      </c>
      <c r="X735" s="70">
        <v>1850.84</v>
      </c>
      <c r="Y735" s="70">
        <v>1850.13</v>
      </c>
    </row>
    <row r="736" spans="1:25" s="6" customFormat="1" ht="51" outlineLevel="1" x14ac:dyDescent="0.2">
      <c r="A736" s="54" t="s">
        <v>38</v>
      </c>
      <c r="B736" s="26">
        <v>987.54948485</v>
      </c>
      <c r="C736" s="26">
        <v>987.68542970999999</v>
      </c>
      <c r="D736" s="26">
        <v>986.04582889000005</v>
      </c>
      <c r="E736" s="26">
        <v>987.12945447000004</v>
      </c>
      <c r="F736" s="26">
        <v>986.59303461000002</v>
      </c>
      <c r="G736" s="26">
        <v>986.77114119999999</v>
      </c>
      <c r="H736" s="26">
        <v>986.90256318000002</v>
      </c>
      <c r="I736" s="26">
        <v>988.03241446000004</v>
      </c>
      <c r="J736" s="26">
        <v>987.58553909</v>
      </c>
      <c r="K736" s="26">
        <v>988.21877602999996</v>
      </c>
      <c r="L736" s="26">
        <v>989.21160892</v>
      </c>
      <c r="M736" s="26">
        <v>988.15038056000003</v>
      </c>
      <c r="N736" s="26">
        <v>988.12338110999997</v>
      </c>
      <c r="O736" s="26">
        <v>988.05091951999998</v>
      </c>
      <c r="P736" s="26">
        <v>988.12666430000002</v>
      </c>
      <c r="Q736" s="26">
        <v>988.65510512000003</v>
      </c>
      <c r="R736" s="26">
        <v>987.52742965000004</v>
      </c>
      <c r="S736" s="26">
        <v>987.99972506999995</v>
      </c>
      <c r="T736" s="26">
        <v>989.73489287999996</v>
      </c>
      <c r="U736" s="26">
        <v>988.71517208</v>
      </c>
      <c r="V736" s="26">
        <v>989.78327912999998</v>
      </c>
      <c r="W736" s="26">
        <v>989.60652760999994</v>
      </c>
      <c r="X736" s="26">
        <v>989.32654236999997</v>
      </c>
      <c r="Y736" s="26">
        <v>988.62148707999995</v>
      </c>
    </row>
    <row r="737" spans="1:25" s="6" customFormat="1" ht="38.25" outlineLevel="1" x14ac:dyDescent="0.2">
      <c r="A737" s="3" t="s">
        <v>39</v>
      </c>
      <c r="B737" s="26">
        <v>28.5</v>
      </c>
      <c r="C737" s="26">
        <v>28.5</v>
      </c>
      <c r="D737" s="26">
        <v>28.5</v>
      </c>
      <c r="E737" s="26">
        <v>28.5</v>
      </c>
      <c r="F737" s="26">
        <v>28.5</v>
      </c>
      <c r="G737" s="26">
        <v>28.5</v>
      </c>
      <c r="H737" s="26">
        <v>28.5</v>
      </c>
      <c r="I737" s="26">
        <v>28.5</v>
      </c>
      <c r="J737" s="26">
        <v>28.5</v>
      </c>
      <c r="K737" s="26">
        <v>28.5</v>
      </c>
      <c r="L737" s="26">
        <v>28.5</v>
      </c>
      <c r="M737" s="26">
        <v>28.5</v>
      </c>
      <c r="N737" s="26">
        <v>28.5</v>
      </c>
      <c r="O737" s="26">
        <v>28.5</v>
      </c>
      <c r="P737" s="26">
        <v>28.5</v>
      </c>
      <c r="Q737" s="26">
        <v>28.5</v>
      </c>
      <c r="R737" s="26">
        <v>28.5</v>
      </c>
      <c r="S737" s="26">
        <v>28.5</v>
      </c>
      <c r="T737" s="26">
        <v>28.5</v>
      </c>
      <c r="U737" s="26">
        <v>28.5</v>
      </c>
      <c r="V737" s="26">
        <v>28.5</v>
      </c>
      <c r="W737" s="26">
        <v>28.5</v>
      </c>
      <c r="X737" s="26">
        <v>28.5</v>
      </c>
      <c r="Y737" s="26">
        <v>28.5</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2.8987535800000002</v>
      </c>
      <c r="C740" s="26">
        <v>2.8987535800000002</v>
      </c>
      <c r="D740" s="26">
        <v>2.8987535800000002</v>
      </c>
      <c r="E740" s="26">
        <v>2.8987535800000002</v>
      </c>
      <c r="F740" s="26">
        <v>2.8987535800000002</v>
      </c>
      <c r="G740" s="26">
        <v>2.8987535800000002</v>
      </c>
      <c r="H740" s="26">
        <v>2.8987535800000002</v>
      </c>
      <c r="I740" s="26">
        <v>2.8987535800000002</v>
      </c>
      <c r="J740" s="26">
        <v>2.8987535800000002</v>
      </c>
      <c r="K740" s="26">
        <v>2.8987535800000002</v>
      </c>
      <c r="L740" s="26">
        <v>2.8987535800000002</v>
      </c>
      <c r="M740" s="26">
        <v>2.8987535800000002</v>
      </c>
      <c r="N740" s="26">
        <v>2.8987535800000002</v>
      </c>
      <c r="O740" s="26">
        <v>2.8987535800000002</v>
      </c>
      <c r="P740" s="26">
        <v>2.8987535800000002</v>
      </c>
      <c r="Q740" s="26">
        <v>2.8987535800000002</v>
      </c>
      <c r="R740" s="26">
        <v>2.8987535800000002</v>
      </c>
      <c r="S740" s="26">
        <v>2.8987535800000002</v>
      </c>
      <c r="T740" s="26">
        <v>2.8987535800000002</v>
      </c>
      <c r="U740" s="26">
        <v>2.8987535800000002</v>
      </c>
      <c r="V740" s="26">
        <v>2.8987535800000002</v>
      </c>
      <c r="W740" s="26">
        <v>2.8987535800000002</v>
      </c>
      <c r="X740" s="26">
        <v>2.8987535800000002</v>
      </c>
      <c r="Y740" s="26">
        <v>2.8987535800000002</v>
      </c>
    </row>
    <row r="741" spans="1:25" s="13" customFormat="1" ht="18.75" customHeight="1" thickBot="1" x14ac:dyDescent="0.25">
      <c r="A741" s="14">
        <v>28</v>
      </c>
      <c r="B741" s="70">
        <v>1849.89</v>
      </c>
      <c r="C741" s="70">
        <v>1849.04</v>
      </c>
      <c r="D741" s="70">
        <v>1849.04</v>
      </c>
      <c r="E741" s="70">
        <v>1849.07</v>
      </c>
      <c r="F741" s="70">
        <v>1848.91</v>
      </c>
      <c r="G741" s="70">
        <v>1848.68</v>
      </c>
      <c r="H741" s="70">
        <v>1848.27</v>
      </c>
      <c r="I741" s="70">
        <v>1856.97</v>
      </c>
      <c r="J741" s="70">
        <v>1854.95</v>
      </c>
      <c r="K741" s="70">
        <v>1849.92</v>
      </c>
      <c r="L741" s="70">
        <v>1849.27</v>
      </c>
      <c r="M741" s="70">
        <v>1848.7</v>
      </c>
      <c r="N741" s="70">
        <v>1849.34</v>
      </c>
      <c r="O741" s="70">
        <v>1850.12</v>
      </c>
      <c r="P741" s="70">
        <v>1885.35</v>
      </c>
      <c r="Q741" s="70">
        <v>1849.51</v>
      </c>
      <c r="R741" s="70">
        <v>1853.08</v>
      </c>
      <c r="S741" s="70">
        <v>1849.38</v>
      </c>
      <c r="T741" s="70">
        <v>1851.33</v>
      </c>
      <c r="U741" s="70">
        <v>1849.99</v>
      </c>
      <c r="V741" s="70">
        <v>1850.74</v>
      </c>
      <c r="W741" s="70">
        <v>1850.34</v>
      </c>
      <c r="X741" s="70">
        <v>1853.19</v>
      </c>
      <c r="Y741" s="70">
        <v>1850.43</v>
      </c>
    </row>
    <row r="742" spans="1:25" s="6" customFormat="1" ht="51" outlineLevel="1" x14ac:dyDescent="0.2">
      <c r="A742" s="54" t="s">
        <v>38</v>
      </c>
      <c r="B742" s="26">
        <v>988.37876515000005</v>
      </c>
      <c r="C742" s="26">
        <v>987.52946978</v>
      </c>
      <c r="D742" s="26">
        <v>987.53574031000005</v>
      </c>
      <c r="E742" s="26">
        <v>987.56394287000001</v>
      </c>
      <c r="F742" s="26">
        <v>987.39860326999997</v>
      </c>
      <c r="G742" s="26">
        <v>987.17031543999997</v>
      </c>
      <c r="H742" s="26">
        <v>986.76255017000005</v>
      </c>
      <c r="I742" s="26">
        <v>995.45812131000002</v>
      </c>
      <c r="J742" s="26">
        <v>993.44509240000002</v>
      </c>
      <c r="K742" s="26">
        <v>988.40927385999998</v>
      </c>
      <c r="L742" s="26">
        <v>987.76295359000005</v>
      </c>
      <c r="M742" s="26">
        <v>987.19418039000004</v>
      </c>
      <c r="N742" s="26">
        <v>987.8283232</v>
      </c>
      <c r="O742" s="26">
        <v>988.61568065999995</v>
      </c>
      <c r="P742" s="26">
        <v>1023.8437480699999</v>
      </c>
      <c r="Q742" s="26">
        <v>988.00616112</v>
      </c>
      <c r="R742" s="26">
        <v>991.56654664999996</v>
      </c>
      <c r="S742" s="26">
        <v>987.87534053000002</v>
      </c>
      <c r="T742" s="26">
        <v>989.81902184</v>
      </c>
      <c r="U742" s="26">
        <v>988.48490178999998</v>
      </c>
      <c r="V742" s="26">
        <v>989.23282514000005</v>
      </c>
      <c r="W742" s="26">
        <v>988.82709301</v>
      </c>
      <c r="X742" s="26">
        <v>991.68285243000003</v>
      </c>
      <c r="Y742" s="26">
        <v>988.92156226999998</v>
      </c>
    </row>
    <row r="743" spans="1:25" s="6" customFormat="1" ht="38.25" outlineLevel="1" x14ac:dyDescent="0.2">
      <c r="A743" s="3" t="s">
        <v>39</v>
      </c>
      <c r="B743" s="26">
        <v>28.5</v>
      </c>
      <c r="C743" s="26">
        <v>28.5</v>
      </c>
      <c r="D743" s="26">
        <v>28.5</v>
      </c>
      <c r="E743" s="26">
        <v>28.5</v>
      </c>
      <c r="F743" s="26">
        <v>28.5</v>
      </c>
      <c r="G743" s="26">
        <v>28.5</v>
      </c>
      <c r="H743" s="26">
        <v>28.5</v>
      </c>
      <c r="I743" s="26">
        <v>28.5</v>
      </c>
      <c r="J743" s="26">
        <v>28.5</v>
      </c>
      <c r="K743" s="26">
        <v>28.5</v>
      </c>
      <c r="L743" s="26">
        <v>28.5</v>
      </c>
      <c r="M743" s="26">
        <v>28.5</v>
      </c>
      <c r="N743" s="26">
        <v>28.5</v>
      </c>
      <c r="O743" s="26">
        <v>28.5</v>
      </c>
      <c r="P743" s="26">
        <v>28.5</v>
      </c>
      <c r="Q743" s="26">
        <v>28.5</v>
      </c>
      <c r="R743" s="26">
        <v>28.5</v>
      </c>
      <c r="S743" s="26">
        <v>28.5</v>
      </c>
      <c r="T743" s="26">
        <v>28.5</v>
      </c>
      <c r="U743" s="26">
        <v>28.5</v>
      </c>
      <c r="V743" s="26">
        <v>28.5</v>
      </c>
      <c r="W743" s="26">
        <v>28.5</v>
      </c>
      <c r="X743" s="26">
        <v>28.5</v>
      </c>
      <c r="Y743" s="26">
        <v>28.5</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2.8987535800000002</v>
      </c>
      <c r="C746" s="26">
        <v>2.8987535800000002</v>
      </c>
      <c r="D746" s="26">
        <v>2.8987535800000002</v>
      </c>
      <c r="E746" s="26">
        <v>2.8987535800000002</v>
      </c>
      <c r="F746" s="26">
        <v>2.8987535800000002</v>
      </c>
      <c r="G746" s="26">
        <v>2.8987535800000002</v>
      </c>
      <c r="H746" s="26">
        <v>2.8987535800000002</v>
      </c>
      <c r="I746" s="26">
        <v>2.8987535800000002</v>
      </c>
      <c r="J746" s="26">
        <v>2.8987535800000002</v>
      </c>
      <c r="K746" s="26">
        <v>2.8987535800000002</v>
      </c>
      <c r="L746" s="26">
        <v>2.8987535800000002</v>
      </c>
      <c r="M746" s="26">
        <v>2.8987535800000002</v>
      </c>
      <c r="N746" s="26">
        <v>2.8987535800000002</v>
      </c>
      <c r="O746" s="26">
        <v>2.8987535800000002</v>
      </c>
      <c r="P746" s="26">
        <v>2.8987535800000002</v>
      </c>
      <c r="Q746" s="26">
        <v>2.8987535800000002</v>
      </c>
      <c r="R746" s="26">
        <v>2.8987535800000002</v>
      </c>
      <c r="S746" s="26">
        <v>2.8987535800000002</v>
      </c>
      <c r="T746" s="26">
        <v>2.8987535800000002</v>
      </c>
      <c r="U746" s="26">
        <v>2.8987535800000002</v>
      </c>
      <c r="V746" s="26">
        <v>2.8987535800000002</v>
      </c>
      <c r="W746" s="26">
        <v>2.8987535800000002</v>
      </c>
      <c r="X746" s="26">
        <v>2.8987535800000002</v>
      </c>
      <c r="Y746" s="26">
        <v>2.8987535800000002</v>
      </c>
    </row>
    <row r="747" spans="1:25" s="13" customFormat="1" ht="18.75" customHeight="1" thickBot="1" x14ac:dyDescent="0.25">
      <c r="A747" s="14">
        <v>29</v>
      </c>
      <c r="B747" s="70">
        <v>1848.53</v>
      </c>
      <c r="C747" s="70">
        <v>1848.27</v>
      </c>
      <c r="D747" s="70">
        <v>1848.06</v>
      </c>
      <c r="E747" s="70">
        <v>1848.17</v>
      </c>
      <c r="F747" s="70">
        <v>1848.03</v>
      </c>
      <c r="G747" s="70">
        <v>1847.65</v>
      </c>
      <c r="H747" s="70">
        <v>1848.15</v>
      </c>
      <c r="I747" s="70">
        <v>1855.25</v>
      </c>
      <c r="J747" s="70">
        <v>1853.71</v>
      </c>
      <c r="K747" s="70">
        <v>1849.34</v>
      </c>
      <c r="L747" s="70">
        <v>1852.27</v>
      </c>
      <c r="M747" s="70">
        <v>1852.41</v>
      </c>
      <c r="N747" s="70">
        <v>1852</v>
      </c>
      <c r="O747" s="70">
        <v>1851.93</v>
      </c>
      <c r="P747" s="70">
        <v>1852.55</v>
      </c>
      <c r="Q747" s="70">
        <v>1852.24</v>
      </c>
      <c r="R747" s="70">
        <v>1856.85</v>
      </c>
      <c r="S747" s="70">
        <v>1852.66</v>
      </c>
      <c r="T747" s="70">
        <v>1852.51</v>
      </c>
      <c r="U747" s="70">
        <v>1852.82</v>
      </c>
      <c r="V747" s="70">
        <v>1853.66</v>
      </c>
      <c r="W747" s="70">
        <v>1855.44</v>
      </c>
      <c r="X747" s="70">
        <v>1855.16</v>
      </c>
      <c r="Y747" s="70">
        <v>1853.61</v>
      </c>
    </row>
    <row r="748" spans="1:25" s="6" customFormat="1" ht="51" outlineLevel="1" x14ac:dyDescent="0.2">
      <c r="A748" s="3" t="s">
        <v>38</v>
      </c>
      <c r="B748" s="26">
        <v>987.02286320999997</v>
      </c>
      <c r="C748" s="26">
        <v>986.76252875</v>
      </c>
      <c r="D748" s="26">
        <v>986.54628475000004</v>
      </c>
      <c r="E748" s="26">
        <v>986.66045902999997</v>
      </c>
      <c r="F748" s="26">
        <v>986.51834703999998</v>
      </c>
      <c r="G748" s="26">
        <v>986.14379136000002</v>
      </c>
      <c r="H748" s="26">
        <v>986.64019325000004</v>
      </c>
      <c r="I748" s="26">
        <v>993.73917627000003</v>
      </c>
      <c r="J748" s="26">
        <v>992.20489795000003</v>
      </c>
      <c r="K748" s="26">
        <v>987.82727864000003</v>
      </c>
      <c r="L748" s="26">
        <v>990.76576761000001</v>
      </c>
      <c r="M748" s="26">
        <v>990.89930651999998</v>
      </c>
      <c r="N748" s="26">
        <v>990.48962569000003</v>
      </c>
      <c r="O748" s="26">
        <v>990.41807612000002</v>
      </c>
      <c r="P748" s="26">
        <v>991.04567648</v>
      </c>
      <c r="Q748" s="26">
        <v>990.72935058999997</v>
      </c>
      <c r="R748" s="26">
        <v>995.34004488000005</v>
      </c>
      <c r="S748" s="26">
        <v>991.15208315999996</v>
      </c>
      <c r="T748" s="26">
        <v>991.00259154000003</v>
      </c>
      <c r="U748" s="26">
        <v>991.31308534000004</v>
      </c>
      <c r="V748" s="26">
        <v>992.15209658000003</v>
      </c>
      <c r="W748" s="26">
        <v>993.93472214999997</v>
      </c>
      <c r="X748" s="26">
        <v>993.65282709999997</v>
      </c>
      <c r="Y748" s="26">
        <v>992.10455652999997</v>
      </c>
    </row>
    <row r="749" spans="1:25" s="6" customFormat="1" ht="38.25" outlineLevel="1" x14ac:dyDescent="0.2">
      <c r="A749" s="3" t="s">
        <v>39</v>
      </c>
      <c r="B749" s="26">
        <v>28.5</v>
      </c>
      <c r="C749" s="26">
        <v>28.5</v>
      </c>
      <c r="D749" s="26">
        <v>28.5</v>
      </c>
      <c r="E749" s="26">
        <v>28.5</v>
      </c>
      <c r="F749" s="26">
        <v>28.5</v>
      </c>
      <c r="G749" s="26">
        <v>28.5</v>
      </c>
      <c r="H749" s="26">
        <v>28.5</v>
      </c>
      <c r="I749" s="26">
        <v>28.5</v>
      </c>
      <c r="J749" s="26">
        <v>28.5</v>
      </c>
      <c r="K749" s="26">
        <v>28.5</v>
      </c>
      <c r="L749" s="26">
        <v>28.5</v>
      </c>
      <c r="M749" s="26">
        <v>28.5</v>
      </c>
      <c r="N749" s="26">
        <v>28.5</v>
      </c>
      <c r="O749" s="26">
        <v>28.5</v>
      </c>
      <c r="P749" s="26">
        <v>28.5</v>
      </c>
      <c r="Q749" s="26">
        <v>28.5</v>
      </c>
      <c r="R749" s="26">
        <v>28.5</v>
      </c>
      <c r="S749" s="26">
        <v>28.5</v>
      </c>
      <c r="T749" s="26">
        <v>28.5</v>
      </c>
      <c r="U749" s="26">
        <v>28.5</v>
      </c>
      <c r="V749" s="26">
        <v>28.5</v>
      </c>
      <c r="W749" s="26">
        <v>28.5</v>
      </c>
      <c r="X749" s="26">
        <v>28.5</v>
      </c>
      <c r="Y749" s="26">
        <v>28.5</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2.8987535800000002</v>
      </c>
      <c r="C752" s="26">
        <v>2.8987535800000002</v>
      </c>
      <c r="D752" s="26">
        <v>2.8987535800000002</v>
      </c>
      <c r="E752" s="26">
        <v>2.8987535800000002</v>
      </c>
      <c r="F752" s="26">
        <v>2.8987535800000002</v>
      </c>
      <c r="G752" s="26">
        <v>2.8987535800000002</v>
      </c>
      <c r="H752" s="26">
        <v>2.8987535800000002</v>
      </c>
      <c r="I752" s="26">
        <v>2.8987535800000002</v>
      </c>
      <c r="J752" s="26">
        <v>2.8987535800000002</v>
      </c>
      <c r="K752" s="26">
        <v>2.8987535800000002</v>
      </c>
      <c r="L752" s="26">
        <v>2.8987535800000002</v>
      </c>
      <c r="M752" s="26">
        <v>2.8987535800000002</v>
      </c>
      <c r="N752" s="26">
        <v>2.8987535800000002</v>
      </c>
      <c r="O752" s="26">
        <v>2.8987535800000002</v>
      </c>
      <c r="P752" s="26">
        <v>2.8987535800000002</v>
      </c>
      <c r="Q752" s="26">
        <v>2.8987535800000002</v>
      </c>
      <c r="R752" s="26">
        <v>2.8987535800000002</v>
      </c>
      <c r="S752" s="26">
        <v>2.8987535800000002</v>
      </c>
      <c r="T752" s="26">
        <v>2.8987535800000002</v>
      </c>
      <c r="U752" s="26">
        <v>2.8987535800000002</v>
      </c>
      <c r="V752" s="26">
        <v>2.8987535800000002</v>
      </c>
      <c r="W752" s="26">
        <v>2.8987535800000002</v>
      </c>
      <c r="X752" s="26">
        <v>2.8987535800000002</v>
      </c>
      <c r="Y752" s="26">
        <v>2.8987535800000002</v>
      </c>
    </row>
    <row r="753" spans="1:26" s="13" customFormat="1" ht="18.75" customHeight="1" thickBot="1" x14ac:dyDescent="0.25">
      <c r="A753" s="15">
        <v>30</v>
      </c>
      <c r="B753" s="70">
        <v>1852.94</v>
      </c>
      <c r="C753" s="70">
        <v>1852.8</v>
      </c>
      <c r="D753" s="70">
        <v>1852.74</v>
      </c>
      <c r="E753" s="70">
        <v>1852.17</v>
      </c>
      <c r="F753" s="70">
        <v>1852.14</v>
      </c>
      <c r="G753" s="70">
        <v>1852.24</v>
      </c>
      <c r="H753" s="70">
        <v>1852.64</v>
      </c>
      <c r="I753" s="70">
        <v>1858.69</v>
      </c>
      <c r="J753" s="70">
        <v>1857.37</v>
      </c>
      <c r="K753" s="70">
        <v>1852.72</v>
      </c>
      <c r="L753" s="70">
        <v>1852.23</v>
      </c>
      <c r="M753" s="70">
        <v>1852.37</v>
      </c>
      <c r="N753" s="70">
        <v>1852.2</v>
      </c>
      <c r="O753" s="70">
        <v>1852.64</v>
      </c>
      <c r="P753" s="70">
        <v>1852.96</v>
      </c>
      <c r="Q753" s="70">
        <v>1852.38</v>
      </c>
      <c r="R753" s="70">
        <v>1851.95</v>
      </c>
      <c r="S753" s="70">
        <v>1850.24</v>
      </c>
      <c r="T753" s="70">
        <v>1852</v>
      </c>
      <c r="U753" s="70">
        <v>1851.12</v>
      </c>
      <c r="V753" s="70">
        <v>1851.04</v>
      </c>
      <c r="W753" s="70">
        <v>1851.88</v>
      </c>
      <c r="X753" s="70">
        <v>1853.54</v>
      </c>
      <c r="Y753" s="70">
        <v>1850.59</v>
      </c>
    </row>
    <row r="754" spans="1:26" s="6" customFormat="1" ht="51" outlineLevel="1" x14ac:dyDescent="0.2">
      <c r="A754" s="3" t="s">
        <v>38</v>
      </c>
      <c r="B754" s="26">
        <v>991.43070076000004</v>
      </c>
      <c r="C754" s="26">
        <v>991.28629751000005</v>
      </c>
      <c r="D754" s="26">
        <v>991.23581968999997</v>
      </c>
      <c r="E754" s="26">
        <v>990.65875939</v>
      </c>
      <c r="F754" s="26">
        <v>990.63419725999995</v>
      </c>
      <c r="G754" s="26">
        <v>990.73243815000001</v>
      </c>
      <c r="H754" s="26">
        <v>991.12921892999998</v>
      </c>
      <c r="I754" s="26">
        <v>997.18020318000003</v>
      </c>
      <c r="J754" s="26">
        <v>995.85796281</v>
      </c>
      <c r="K754" s="26">
        <v>991.20842282000001</v>
      </c>
      <c r="L754" s="26">
        <v>990.71991704000004</v>
      </c>
      <c r="M754" s="26">
        <v>990.86343841999997</v>
      </c>
      <c r="N754" s="26">
        <v>990.69505643000002</v>
      </c>
      <c r="O754" s="26">
        <v>991.12901391000003</v>
      </c>
      <c r="P754" s="26">
        <v>991.45020421000004</v>
      </c>
      <c r="Q754" s="26">
        <v>990.87021400000003</v>
      </c>
      <c r="R754" s="26">
        <v>990.43944410999995</v>
      </c>
      <c r="S754" s="26">
        <v>988.73388549000003</v>
      </c>
      <c r="T754" s="26">
        <v>990.491308</v>
      </c>
      <c r="U754" s="26">
        <v>989.60783946000004</v>
      </c>
      <c r="V754" s="26">
        <v>989.53515919999995</v>
      </c>
      <c r="W754" s="26">
        <v>990.37050217000001</v>
      </c>
      <c r="X754" s="26">
        <v>992.03369564000002</v>
      </c>
      <c r="Y754" s="26">
        <v>989.08562832999996</v>
      </c>
    </row>
    <row r="755" spans="1:26" s="6" customFormat="1" ht="38.25" outlineLevel="1" x14ac:dyDescent="0.2">
      <c r="A755" s="3" t="s">
        <v>39</v>
      </c>
      <c r="B755" s="26">
        <v>28.5</v>
      </c>
      <c r="C755" s="26">
        <v>28.5</v>
      </c>
      <c r="D755" s="26">
        <v>28.5</v>
      </c>
      <c r="E755" s="26">
        <v>28.5</v>
      </c>
      <c r="F755" s="26">
        <v>28.5</v>
      </c>
      <c r="G755" s="26">
        <v>28.5</v>
      </c>
      <c r="H755" s="26">
        <v>28.5</v>
      </c>
      <c r="I755" s="26">
        <v>28.5</v>
      </c>
      <c r="J755" s="26">
        <v>28.5</v>
      </c>
      <c r="K755" s="26">
        <v>28.5</v>
      </c>
      <c r="L755" s="26">
        <v>28.5</v>
      </c>
      <c r="M755" s="26">
        <v>28.5</v>
      </c>
      <c r="N755" s="26">
        <v>28.5</v>
      </c>
      <c r="O755" s="26">
        <v>28.5</v>
      </c>
      <c r="P755" s="26">
        <v>28.5</v>
      </c>
      <c r="Q755" s="26">
        <v>28.5</v>
      </c>
      <c r="R755" s="26">
        <v>28.5</v>
      </c>
      <c r="S755" s="26">
        <v>28.5</v>
      </c>
      <c r="T755" s="26">
        <v>28.5</v>
      </c>
      <c r="U755" s="26">
        <v>28.5</v>
      </c>
      <c r="V755" s="26">
        <v>28.5</v>
      </c>
      <c r="W755" s="26">
        <v>28.5</v>
      </c>
      <c r="X755" s="26">
        <v>28.5</v>
      </c>
      <c r="Y755" s="26">
        <v>28.5</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2.8987535800000002</v>
      </c>
      <c r="C758" s="26">
        <v>2.8987535800000002</v>
      </c>
      <c r="D758" s="26">
        <v>2.8987535800000002</v>
      </c>
      <c r="E758" s="26">
        <v>2.8987535800000002</v>
      </c>
      <c r="F758" s="26">
        <v>2.8987535800000002</v>
      </c>
      <c r="G758" s="26">
        <v>2.8987535800000002</v>
      </c>
      <c r="H758" s="26">
        <v>2.8987535800000002</v>
      </c>
      <c r="I758" s="26">
        <v>2.8987535800000002</v>
      </c>
      <c r="J758" s="26">
        <v>2.8987535800000002</v>
      </c>
      <c r="K758" s="26">
        <v>2.8987535800000002</v>
      </c>
      <c r="L758" s="26">
        <v>2.8987535800000002</v>
      </c>
      <c r="M758" s="26">
        <v>2.8987535800000002</v>
      </c>
      <c r="N758" s="26">
        <v>2.8987535800000002</v>
      </c>
      <c r="O758" s="26">
        <v>2.8987535800000002</v>
      </c>
      <c r="P758" s="26">
        <v>2.8987535800000002</v>
      </c>
      <c r="Q758" s="26">
        <v>2.8987535800000002</v>
      </c>
      <c r="R758" s="26">
        <v>2.8987535800000002</v>
      </c>
      <c r="S758" s="26">
        <v>2.8987535800000002</v>
      </c>
      <c r="T758" s="26">
        <v>2.8987535800000002</v>
      </c>
      <c r="U758" s="26">
        <v>2.8987535800000002</v>
      </c>
      <c r="V758" s="26">
        <v>2.8987535800000002</v>
      </c>
      <c r="W758" s="26">
        <v>2.8987535800000002</v>
      </c>
      <c r="X758" s="26">
        <v>2.8987535800000002</v>
      </c>
      <c r="Y758" s="26">
        <v>2.8987535800000002</v>
      </c>
    </row>
    <row r="759" spans="1:26" s="13" customFormat="1" ht="18.75" customHeight="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28.5</v>
      </c>
      <c r="C761" s="26">
        <v>28.5</v>
      </c>
      <c r="D761" s="26">
        <v>28.5</v>
      </c>
      <c r="E761" s="26">
        <v>28.5</v>
      </c>
      <c r="F761" s="26">
        <v>28.5</v>
      </c>
      <c r="G761" s="26">
        <v>28.5</v>
      </c>
      <c r="H761" s="26">
        <v>28.5</v>
      </c>
      <c r="I761" s="26">
        <v>28.5</v>
      </c>
      <c r="J761" s="26">
        <v>28.5</v>
      </c>
      <c r="K761" s="26">
        <v>28.5</v>
      </c>
      <c r="L761" s="26">
        <v>28.5</v>
      </c>
      <c r="M761" s="26">
        <v>28.5</v>
      </c>
      <c r="N761" s="26">
        <v>28.5</v>
      </c>
      <c r="O761" s="26">
        <v>28.5</v>
      </c>
      <c r="P761" s="26">
        <v>28.5</v>
      </c>
      <c r="Q761" s="26">
        <v>28.5</v>
      </c>
      <c r="R761" s="26">
        <v>28.5</v>
      </c>
      <c r="S761" s="26">
        <v>28.5</v>
      </c>
      <c r="T761" s="26">
        <v>28.5</v>
      </c>
      <c r="U761" s="26">
        <v>28.5</v>
      </c>
      <c r="V761" s="26">
        <v>28.5</v>
      </c>
      <c r="W761" s="26">
        <v>28.5</v>
      </c>
      <c r="X761" s="26">
        <v>28.5</v>
      </c>
      <c r="Y761" s="26">
        <v>28.5</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2.8987535800000002</v>
      </c>
      <c r="C764" s="26">
        <v>2.8987535800000002</v>
      </c>
      <c r="D764" s="26">
        <v>2.8987535800000002</v>
      </c>
      <c r="E764" s="26">
        <v>2.8987535800000002</v>
      </c>
      <c r="F764" s="26">
        <v>2.8987535800000002</v>
      </c>
      <c r="G764" s="26">
        <v>2.8987535800000002</v>
      </c>
      <c r="H764" s="26">
        <v>2.8987535800000002</v>
      </c>
      <c r="I764" s="26">
        <v>2.8987535800000002</v>
      </c>
      <c r="J764" s="26">
        <v>2.8987535800000002</v>
      </c>
      <c r="K764" s="26">
        <v>2.8987535800000002</v>
      </c>
      <c r="L764" s="26">
        <v>2.8987535800000002</v>
      </c>
      <c r="M764" s="26">
        <v>2.8987535800000002</v>
      </c>
      <c r="N764" s="26">
        <v>2.8987535800000002</v>
      </c>
      <c r="O764" s="26">
        <v>2.8987535800000002</v>
      </c>
      <c r="P764" s="26">
        <v>2.8987535800000002</v>
      </c>
      <c r="Q764" s="26">
        <v>2.8987535800000002</v>
      </c>
      <c r="R764" s="26">
        <v>2.8987535800000002</v>
      </c>
      <c r="S764" s="26">
        <v>2.8987535800000002</v>
      </c>
      <c r="T764" s="26">
        <v>2.8987535800000002</v>
      </c>
      <c r="U764" s="26">
        <v>2.8987535800000002</v>
      </c>
      <c r="V764" s="26">
        <v>2.8987535800000002</v>
      </c>
      <c r="W764" s="26">
        <v>2.8987535800000002</v>
      </c>
      <c r="X764" s="26">
        <v>2.8987535800000002</v>
      </c>
      <c r="Y764" s="26">
        <v>2.8987535800000002</v>
      </c>
    </row>
    <row r="765" spans="1:26" x14ac:dyDescent="0.2">
      <c r="A765" s="8"/>
      <c r="Y765" s="8"/>
    </row>
    <row r="766" spans="1:26" x14ac:dyDescent="0.2">
      <c r="A766" s="21"/>
      <c r="Y766" s="21"/>
    </row>
    <row r="767" spans="1:26" s="6" customFormat="1" ht="30.75" customHeight="1" x14ac:dyDescent="0.25">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1072.33</v>
      </c>
      <c r="C771" s="70">
        <v>1087.96</v>
      </c>
      <c r="D771" s="70">
        <v>1075.77</v>
      </c>
      <c r="E771" s="70">
        <v>1089.04</v>
      </c>
      <c r="F771" s="70">
        <v>1074.3699999999999</v>
      </c>
      <c r="G771" s="70">
        <v>1070.68</v>
      </c>
      <c r="H771" s="70">
        <v>1071.02</v>
      </c>
      <c r="I771" s="70">
        <v>1071.51</v>
      </c>
      <c r="J771" s="70">
        <v>1071.8800000000001</v>
      </c>
      <c r="K771" s="70">
        <v>1069.8800000000001</v>
      </c>
      <c r="L771" s="70">
        <v>1089.0999999999999</v>
      </c>
      <c r="M771" s="70">
        <v>1068.57</v>
      </c>
      <c r="N771" s="70">
        <v>1069.4100000000001</v>
      </c>
      <c r="O771" s="70">
        <v>1068.83</v>
      </c>
      <c r="P771" s="70">
        <v>1068.29</v>
      </c>
      <c r="Q771" s="70">
        <v>1068.26</v>
      </c>
      <c r="R771" s="70">
        <v>1082.6600000000001</v>
      </c>
      <c r="S771" s="70">
        <v>1067.8399999999999</v>
      </c>
      <c r="T771" s="70">
        <v>1070.73</v>
      </c>
      <c r="U771" s="70">
        <v>1071.54</v>
      </c>
      <c r="V771" s="70">
        <v>1071.52</v>
      </c>
      <c r="W771" s="70">
        <v>1073.5999999999999</v>
      </c>
      <c r="X771" s="70">
        <v>1087.5999999999999</v>
      </c>
      <c r="Y771" s="70">
        <v>1071.94</v>
      </c>
    </row>
    <row r="772" spans="1:26" s="7" customFormat="1" ht="42.75" customHeight="1" outlineLevel="1" x14ac:dyDescent="0.2">
      <c r="A772" s="3" t="s">
        <v>38</v>
      </c>
      <c r="B772" s="26">
        <v>990.05748556000003</v>
      </c>
      <c r="C772" s="26">
        <v>1005.68591844</v>
      </c>
      <c r="D772" s="26">
        <v>993.50056499000004</v>
      </c>
      <c r="E772" s="26">
        <v>1006.7688497</v>
      </c>
      <c r="F772" s="26">
        <v>992.09445887000004</v>
      </c>
      <c r="G772" s="26">
        <v>988.41218952999998</v>
      </c>
      <c r="H772" s="26">
        <v>988.74767219</v>
      </c>
      <c r="I772" s="26">
        <v>989.23682712000004</v>
      </c>
      <c r="J772" s="26">
        <v>989.61010630999999</v>
      </c>
      <c r="K772" s="26">
        <v>987.61154876000001</v>
      </c>
      <c r="L772" s="26">
        <v>1006.829281</v>
      </c>
      <c r="M772" s="26">
        <v>986.29494349000004</v>
      </c>
      <c r="N772" s="26">
        <v>987.13980184000002</v>
      </c>
      <c r="O772" s="26">
        <v>986.56148356000006</v>
      </c>
      <c r="P772" s="26">
        <v>986.01588356000002</v>
      </c>
      <c r="Q772" s="26">
        <v>985.99227988999996</v>
      </c>
      <c r="R772" s="26">
        <v>1000.3864569</v>
      </c>
      <c r="S772" s="26">
        <v>985.56766583000001</v>
      </c>
      <c r="T772" s="26">
        <v>988.45796103999999</v>
      </c>
      <c r="U772" s="26">
        <v>989.26555237000002</v>
      </c>
      <c r="V772" s="26">
        <v>989.25065837</v>
      </c>
      <c r="W772" s="26">
        <v>991.32514985</v>
      </c>
      <c r="X772" s="26">
        <v>1005.33196137</v>
      </c>
      <c r="Y772" s="26">
        <v>989.66958295999996</v>
      </c>
    </row>
    <row r="773" spans="1:26" s="7" customFormat="1" ht="38.25" outlineLevel="1" x14ac:dyDescent="0.2">
      <c r="A773" s="3" t="s">
        <v>39</v>
      </c>
      <c r="B773" s="26">
        <v>28.5</v>
      </c>
      <c r="C773" s="26">
        <v>28.5</v>
      </c>
      <c r="D773" s="26">
        <v>28.5</v>
      </c>
      <c r="E773" s="26">
        <v>28.5</v>
      </c>
      <c r="F773" s="26">
        <v>28.5</v>
      </c>
      <c r="G773" s="26">
        <v>28.5</v>
      </c>
      <c r="H773" s="26">
        <v>28.5</v>
      </c>
      <c r="I773" s="26">
        <v>28.5</v>
      </c>
      <c r="J773" s="26">
        <v>28.5</v>
      </c>
      <c r="K773" s="26">
        <v>28.5</v>
      </c>
      <c r="L773" s="26">
        <v>28.5</v>
      </c>
      <c r="M773" s="26">
        <v>28.5</v>
      </c>
      <c r="N773" s="26">
        <v>28.5</v>
      </c>
      <c r="O773" s="26">
        <v>28.5</v>
      </c>
      <c r="P773" s="26">
        <v>28.5</v>
      </c>
      <c r="Q773" s="26">
        <v>28.5</v>
      </c>
      <c r="R773" s="26">
        <v>28.5</v>
      </c>
      <c r="S773" s="26">
        <v>28.5</v>
      </c>
      <c r="T773" s="26">
        <v>28.5</v>
      </c>
      <c r="U773" s="26">
        <v>28.5</v>
      </c>
      <c r="V773" s="26">
        <v>28.5</v>
      </c>
      <c r="W773" s="26">
        <v>28.5</v>
      </c>
      <c r="X773" s="26">
        <v>28.5</v>
      </c>
      <c r="Y773" s="26">
        <v>28.5</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2.8987535800000002</v>
      </c>
      <c r="C776" s="26">
        <v>2.8987535800000002</v>
      </c>
      <c r="D776" s="26">
        <v>2.8987535800000002</v>
      </c>
      <c r="E776" s="26">
        <v>2.8987535800000002</v>
      </c>
      <c r="F776" s="26">
        <v>2.8987535800000002</v>
      </c>
      <c r="G776" s="26">
        <v>2.8987535800000002</v>
      </c>
      <c r="H776" s="26">
        <v>2.8987535800000002</v>
      </c>
      <c r="I776" s="26">
        <v>2.8987535800000002</v>
      </c>
      <c r="J776" s="26">
        <v>2.8987535800000002</v>
      </c>
      <c r="K776" s="26">
        <v>2.8987535800000002</v>
      </c>
      <c r="L776" s="26">
        <v>2.8987535800000002</v>
      </c>
      <c r="M776" s="26">
        <v>2.8987535800000002</v>
      </c>
      <c r="N776" s="26">
        <v>2.8987535800000002</v>
      </c>
      <c r="O776" s="26">
        <v>2.8987535800000002</v>
      </c>
      <c r="P776" s="26">
        <v>2.8987535800000002</v>
      </c>
      <c r="Q776" s="26">
        <v>2.8987535800000002</v>
      </c>
      <c r="R776" s="26">
        <v>2.8987535800000002</v>
      </c>
      <c r="S776" s="26">
        <v>2.8987535800000002</v>
      </c>
      <c r="T776" s="26">
        <v>2.8987535800000002</v>
      </c>
      <c r="U776" s="26">
        <v>2.8987535800000002</v>
      </c>
      <c r="V776" s="26">
        <v>2.8987535800000002</v>
      </c>
      <c r="W776" s="26">
        <v>2.8987535800000002</v>
      </c>
      <c r="X776" s="26">
        <v>2.8987535800000002</v>
      </c>
      <c r="Y776" s="26">
        <v>2.8987535800000002</v>
      </c>
    </row>
    <row r="777" spans="1:26" s="13" customFormat="1" ht="18.75" customHeight="1" thickBot="1" x14ac:dyDescent="0.25">
      <c r="A777" s="14">
        <v>2</v>
      </c>
      <c r="B777" s="70">
        <v>1071.19</v>
      </c>
      <c r="C777" s="70">
        <v>1070.79</v>
      </c>
      <c r="D777" s="70">
        <v>1070.5899999999999</v>
      </c>
      <c r="E777" s="70">
        <v>1069.74</v>
      </c>
      <c r="F777" s="70">
        <v>1070.28</v>
      </c>
      <c r="G777" s="70">
        <v>1070.31</v>
      </c>
      <c r="H777" s="70">
        <v>1070.43</v>
      </c>
      <c r="I777" s="70">
        <v>1083.07</v>
      </c>
      <c r="J777" s="70">
        <v>1076.21</v>
      </c>
      <c r="K777" s="70">
        <v>1076.76</v>
      </c>
      <c r="L777" s="70">
        <v>1070.79</v>
      </c>
      <c r="M777" s="70">
        <v>1071.5</v>
      </c>
      <c r="N777" s="70">
        <v>1071.6300000000001</v>
      </c>
      <c r="O777" s="70">
        <v>1072.02</v>
      </c>
      <c r="P777" s="70">
        <v>1071.32</v>
      </c>
      <c r="Q777" s="70">
        <v>1071.95</v>
      </c>
      <c r="R777" s="70">
        <v>1071.57</v>
      </c>
      <c r="S777" s="70">
        <v>1071.5899999999999</v>
      </c>
      <c r="T777" s="70">
        <v>1070.69</v>
      </c>
      <c r="U777" s="70">
        <v>1070.68</v>
      </c>
      <c r="V777" s="70">
        <v>1070.8699999999999</v>
      </c>
      <c r="W777" s="70">
        <v>1071.52</v>
      </c>
      <c r="X777" s="70">
        <v>1071.19</v>
      </c>
      <c r="Y777" s="70">
        <v>1071.73</v>
      </c>
    </row>
    <row r="778" spans="1:26" s="6" customFormat="1" ht="44.25" customHeight="1" outlineLevel="1" x14ac:dyDescent="0.2">
      <c r="A778" s="54" t="s">
        <v>38</v>
      </c>
      <c r="B778" s="26">
        <v>988.91922476000002</v>
      </c>
      <c r="C778" s="26">
        <v>988.51440047000006</v>
      </c>
      <c r="D778" s="26">
        <v>988.31658830000003</v>
      </c>
      <c r="E778" s="26">
        <v>987.46658844000001</v>
      </c>
      <c r="F778" s="26">
        <v>988.00860337999995</v>
      </c>
      <c r="G778" s="26">
        <v>988.03999840999995</v>
      </c>
      <c r="H778" s="26">
        <v>988.16172243000005</v>
      </c>
      <c r="I778" s="26">
        <v>1000.79551996</v>
      </c>
      <c r="J778" s="26">
        <v>993.93532445000005</v>
      </c>
      <c r="K778" s="26">
        <v>994.49100455999996</v>
      </c>
      <c r="L778" s="26">
        <v>988.51467420999995</v>
      </c>
      <c r="M778" s="26">
        <v>989.23203992000003</v>
      </c>
      <c r="N778" s="26">
        <v>989.36050561000002</v>
      </c>
      <c r="O778" s="26">
        <v>989.74439673999996</v>
      </c>
      <c r="P778" s="26">
        <v>989.05326394999997</v>
      </c>
      <c r="Q778" s="26">
        <v>989.67559241000004</v>
      </c>
      <c r="R778" s="26">
        <v>989.29452942</v>
      </c>
      <c r="S778" s="26">
        <v>989.31547217000002</v>
      </c>
      <c r="T778" s="26">
        <v>988.41753128000005</v>
      </c>
      <c r="U778" s="26">
        <v>988.40877817000001</v>
      </c>
      <c r="V778" s="26">
        <v>988.59913086999995</v>
      </c>
      <c r="W778" s="26">
        <v>989.25142500000004</v>
      </c>
      <c r="X778" s="26">
        <v>988.91582387999995</v>
      </c>
      <c r="Y778" s="26">
        <v>989.45950015000005</v>
      </c>
    </row>
    <row r="779" spans="1:26" s="6" customFormat="1" ht="38.25" outlineLevel="1" x14ac:dyDescent="0.2">
      <c r="A779" s="3" t="s">
        <v>39</v>
      </c>
      <c r="B779" s="26">
        <v>28.5</v>
      </c>
      <c r="C779" s="26">
        <v>28.5</v>
      </c>
      <c r="D779" s="26">
        <v>28.5</v>
      </c>
      <c r="E779" s="26">
        <v>28.5</v>
      </c>
      <c r="F779" s="26">
        <v>28.5</v>
      </c>
      <c r="G779" s="26">
        <v>28.5</v>
      </c>
      <c r="H779" s="26">
        <v>28.5</v>
      </c>
      <c r="I779" s="26">
        <v>28.5</v>
      </c>
      <c r="J779" s="26">
        <v>28.5</v>
      </c>
      <c r="K779" s="26">
        <v>28.5</v>
      </c>
      <c r="L779" s="26">
        <v>28.5</v>
      </c>
      <c r="M779" s="26">
        <v>28.5</v>
      </c>
      <c r="N779" s="26">
        <v>28.5</v>
      </c>
      <c r="O779" s="26">
        <v>28.5</v>
      </c>
      <c r="P779" s="26">
        <v>28.5</v>
      </c>
      <c r="Q779" s="26">
        <v>28.5</v>
      </c>
      <c r="R779" s="26">
        <v>28.5</v>
      </c>
      <c r="S779" s="26">
        <v>28.5</v>
      </c>
      <c r="T779" s="26">
        <v>28.5</v>
      </c>
      <c r="U779" s="26">
        <v>28.5</v>
      </c>
      <c r="V779" s="26">
        <v>28.5</v>
      </c>
      <c r="W779" s="26">
        <v>28.5</v>
      </c>
      <c r="X779" s="26">
        <v>28.5</v>
      </c>
      <c r="Y779" s="26">
        <v>28.5</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2.8987535800000002</v>
      </c>
      <c r="C782" s="26">
        <v>2.8987535800000002</v>
      </c>
      <c r="D782" s="26">
        <v>2.8987535800000002</v>
      </c>
      <c r="E782" s="26">
        <v>2.8987535800000002</v>
      </c>
      <c r="F782" s="26">
        <v>2.8987535800000002</v>
      </c>
      <c r="G782" s="26">
        <v>2.8987535800000002</v>
      </c>
      <c r="H782" s="26">
        <v>2.8987535800000002</v>
      </c>
      <c r="I782" s="26">
        <v>2.8987535800000002</v>
      </c>
      <c r="J782" s="26">
        <v>2.8987535800000002</v>
      </c>
      <c r="K782" s="26">
        <v>2.8987535800000002</v>
      </c>
      <c r="L782" s="26">
        <v>2.8987535800000002</v>
      </c>
      <c r="M782" s="26">
        <v>2.8987535800000002</v>
      </c>
      <c r="N782" s="26">
        <v>2.8987535800000002</v>
      </c>
      <c r="O782" s="26">
        <v>2.8987535800000002</v>
      </c>
      <c r="P782" s="26">
        <v>2.8987535800000002</v>
      </c>
      <c r="Q782" s="26">
        <v>2.8987535800000002</v>
      </c>
      <c r="R782" s="26">
        <v>2.8987535800000002</v>
      </c>
      <c r="S782" s="26">
        <v>2.8987535800000002</v>
      </c>
      <c r="T782" s="26">
        <v>2.8987535800000002</v>
      </c>
      <c r="U782" s="26">
        <v>2.8987535800000002</v>
      </c>
      <c r="V782" s="26">
        <v>2.8987535800000002</v>
      </c>
      <c r="W782" s="26">
        <v>2.8987535800000002</v>
      </c>
      <c r="X782" s="26">
        <v>2.8987535800000002</v>
      </c>
      <c r="Y782" s="26">
        <v>2.8987535800000002</v>
      </c>
    </row>
    <row r="783" spans="1:26" s="13" customFormat="1" ht="18.75" customHeight="1" thickBot="1" x14ac:dyDescent="0.25">
      <c r="A783" s="14">
        <v>3</v>
      </c>
      <c r="B783" s="70">
        <v>1070.3900000000001</v>
      </c>
      <c r="C783" s="70">
        <v>1070.93</v>
      </c>
      <c r="D783" s="70">
        <v>1070.52</v>
      </c>
      <c r="E783" s="70">
        <v>1070.3599999999999</v>
      </c>
      <c r="F783" s="70">
        <v>1070.33</v>
      </c>
      <c r="G783" s="70">
        <v>1070.4100000000001</v>
      </c>
      <c r="H783" s="70">
        <v>1070.6199999999999</v>
      </c>
      <c r="I783" s="70">
        <v>1083.69</v>
      </c>
      <c r="J783" s="70">
        <v>1077.06</v>
      </c>
      <c r="K783" s="70">
        <v>1075.43</v>
      </c>
      <c r="L783" s="70">
        <v>1070.69</v>
      </c>
      <c r="M783" s="70">
        <v>1071.6099999999999</v>
      </c>
      <c r="N783" s="70">
        <v>1071.46</v>
      </c>
      <c r="O783" s="70">
        <v>1072.07</v>
      </c>
      <c r="P783" s="70">
        <v>1071.48</v>
      </c>
      <c r="Q783" s="70">
        <v>1071.6300000000001</v>
      </c>
      <c r="R783" s="70">
        <v>1074.8800000000001</v>
      </c>
      <c r="S783" s="70">
        <v>1071.99</v>
      </c>
      <c r="T783" s="70">
        <v>1071.6099999999999</v>
      </c>
      <c r="U783" s="70">
        <v>1071.76</v>
      </c>
      <c r="V783" s="70">
        <v>1072.46</v>
      </c>
      <c r="W783" s="70">
        <v>1072.46</v>
      </c>
      <c r="X783" s="70">
        <v>1072.99</v>
      </c>
      <c r="Y783" s="70">
        <v>1070.9000000000001</v>
      </c>
    </row>
    <row r="784" spans="1:26" s="6" customFormat="1" ht="42.75" customHeight="1" outlineLevel="1" x14ac:dyDescent="0.2">
      <c r="A784" s="3" t="s">
        <v>38</v>
      </c>
      <c r="B784" s="26">
        <v>988.12021488000005</v>
      </c>
      <c r="C784" s="26">
        <v>988.65853494999999</v>
      </c>
      <c r="D784" s="26">
        <v>988.24920951000001</v>
      </c>
      <c r="E784" s="26">
        <v>988.09369011000001</v>
      </c>
      <c r="F784" s="26">
        <v>988.06108548999998</v>
      </c>
      <c r="G784" s="26">
        <v>988.13846788000001</v>
      </c>
      <c r="H784" s="26">
        <v>988.34856861000003</v>
      </c>
      <c r="I784" s="26">
        <v>1001.41462516</v>
      </c>
      <c r="J784" s="26">
        <v>994.79035710000005</v>
      </c>
      <c r="K784" s="26">
        <v>993.15929229999995</v>
      </c>
      <c r="L784" s="26">
        <v>988.41698475999999</v>
      </c>
      <c r="M784" s="26">
        <v>989.33999226000003</v>
      </c>
      <c r="N784" s="26">
        <v>989.18483015000004</v>
      </c>
      <c r="O784" s="26">
        <v>989.80120537000005</v>
      </c>
      <c r="P784" s="26">
        <v>989.21197482000002</v>
      </c>
      <c r="Q784" s="26">
        <v>989.35419729</v>
      </c>
      <c r="R784" s="26">
        <v>992.61170437999999</v>
      </c>
      <c r="S784" s="26">
        <v>989.72137803999999</v>
      </c>
      <c r="T784" s="26">
        <v>989.33486521999998</v>
      </c>
      <c r="U784" s="26">
        <v>989.48965045</v>
      </c>
      <c r="V784" s="26">
        <v>990.19207548999998</v>
      </c>
      <c r="W784" s="26">
        <v>990.18710573999999</v>
      </c>
      <c r="X784" s="26">
        <v>990.71934811999995</v>
      </c>
      <c r="Y784" s="26">
        <v>988.63201489999994</v>
      </c>
    </row>
    <row r="785" spans="1:25" s="6" customFormat="1" ht="38.25" outlineLevel="1" x14ac:dyDescent="0.2">
      <c r="A785" s="3" t="s">
        <v>39</v>
      </c>
      <c r="B785" s="26">
        <v>28.5</v>
      </c>
      <c r="C785" s="26">
        <v>28.5</v>
      </c>
      <c r="D785" s="26">
        <v>28.5</v>
      </c>
      <c r="E785" s="26">
        <v>28.5</v>
      </c>
      <c r="F785" s="26">
        <v>28.5</v>
      </c>
      <c r="G785" s="26">
        <v>28.5</v>
      </c>
      <c r="H785" s="26">
        <v>28.5</v>
      </c>
      <c r="I785" s="26">
        <v>28.5</v>
      </c>
      <c r="J785" s="26">
        <v>28.5</v>
      </c>
      <c r="K785" s="26">
        <v>28.5</v>
      </c>
      <c r="L785" s="26">
        <v>28.5</v>
      </c>
      <c r="M785" s="26">
        <v>28.5</v>
      </c>
      <c r="N785" s="26">
        <v>28.5</v>
      </c>
      <c r="O785" s="26">
        <v>28.5</v>
      </c>
      <c r="P785" s="26">
        <v>28.5</v>
      </c>
      <c r="Q785" s="26">
        <v>28.5</v>
      </c>
      <c r="R785" s="26">
        <v>28.5</v>
      </c>
      <c r="S785" s="26">
        <v>28.5</v>
      </c>
      <c r="T785" s="26">
        <v>28.5</v>
      </c>
      <c r="U785" s="26">
        <v>28.5</v>
      </c>
      <c r="V785" s="26">
        <v>28.5</v>
      </c>
      <c r="W785" s="26">
        <v>28.5</v>
      </c>
      <c r="X785" s="26">
        <v>28.5</v>
      </c>
      <c r="Y785" s="26">
        <v>28.5</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2.8987535800000002</v>
      </c>
      <c r="C788" s="26">
        <v>2.8987535800000002</v>
      </c>
      <c r="D788" s="26">
        <v>2.8987535800000002</v>
      </c>
      <c r="E788" s="26">
        <v>2.8987535800000002</v>
      </c>
      <c r="F788" s="26">
        <v>2.8987535800000002</v>
      </c>
      <c r="G788" s="26">
        <v>2.8987535800000002</v>
      </c>
      <c r="H788" s="26">
        <v>2.8987535800000002</v>
      </c>
      <c r="I788" s="26">
        <v>2.8987535800000002</v>
      </c>
      <c r="J788" s="26">
        <v>2.8987535800000002</v>
      </c>
      <c r="K788" s="26">
        <v>2.8987535800000002</v>
      </c>
      <c r="L788" s="26">
        <v>2.8987535800000002</v>
      </c>
      <c r="M788" s="26">
        <v>2.8987535800000002</v>
      </c>
      <c r="N788" s="26">
        <v>2.8987535800000002</v>
      </c>
      <c r="O788" s="26">
        <v>2.8987535800000002</v>
      </c>
      <c r="P788" s="26">
        <v>2.8987535800000002</v>
      </c>
      <c r="Q788" s="26">
        <v>2.8987535800000002</v>
      </c>
      <c r="R788" s="26">
        <v>2.8987535800000002</v>
      </c>
      <c r="S788" s="26">
        <v>2.8987535800000002</v>
      </c>
      <c r="T788" s="26">
        <v>2.8987535800000002</v>
      </c>
      <c r="U788" s="26">
        <v>2.8987535800000002</v>
      </c>
      <c r="V788" s="26">
        <v>2.8987535800000002</v>
      </c>
      <c r="W788" s="26">
        <v>2.8987535800000002</v>
      </c>
      <c r="X788" s="26">
        <v>2.8987535800000002</v>
      </c>
      <c r="Y788" s="26">
        <v>2.8987535800000002</v>
      </c>
    </row>
    <row r="789" spans="1:25" s="13" customFormat="1" ht="18.75" customHeight="1" thickBot="1" x14ac:dyDescent="0.25">
      <c r="A789" s="14">
        <v>4</v>
      </c>
      <c r="B789" s="70">
        <v>1070.8</v>
      </c>
      <c r="C789" s="70">
        <v>1071.0999999999999</v>
      </c>
      <c r="D789" s="70">
        <v>1070.01</v>
      </c>
      <c r="E789" s="70">
        <v>1070.71</v>
      </c>
      <c r="F789" s="70">
        <v>1070.68</v>
      </c>
      <c r="G789" s="70">
        <v>1070.57</v>
      </c>
      <c r="H789" s="70">
        <v>1068.76</v>
      </c>
      <c r="I789" s="70">
        <v>1066.69</v>
      </c>
      <c r="J789" s="70">
        <v>1063.93</v>
      </c>
      <c r="K789" s="70">
        <v>1066.92</v>
      </c>
      <c r="L789" s="70">
        <v>1070.1099999999999</v>
      </c>
      <c r="M789" s="70">
        <v>1071.3399999999999</v>
      </c>
      <c r="N789" s="70">
        <v>1070.07</v>
      </c>
      <c r="O789" s="70">
        <v>1070.54</v>
      </c>
      <c r="P789" s="70">
        <v>1070.23</v>
      </c>
      <c r="Q789" s="70">
        <v>1070.4100000000001</v>
      </c>
      <c r="R789" s="70">
        <v>1070.78</v>
      </c>
      <c r="S789" s="70">
        <v>1070.6300000000001</v>
      </c>
      <c r="T789" s="70">
        <v>1071.8699999999999</v>
      </c>
      <c r="U789" s="70">
        <v>1072.3399999999999</v>
      </c>
      <c r="V789" s="70">
        <v>1071.69</v>
      </c>
      <c r="W789" s="70">
        <v>1072.33</v>
      </c>
      <c r="X789" s="70">
        <v>1072.3</v>
      </c>
      <c r="Y789" s="70">
        <v>1071.4000000000001</v>
      </c>
    </row>
    <row r="790" spans="1:25" s="6" customFormat="1" ht="41.25" customHeight="1" outlineLevel="1" x14ac:dyDescent="0.2">
      <c r="A790" s="54" t="s">
        <v>38</v>
      </c>
      <c r="B790" s="26">
        <v>988.53368577000003</v>
      </c>
      <c r="C790" s="26">
        <v>988.82777055999998</v>
      </c>
      <c r="D790" s="26">
        <v>987.74084856000002</v>
      </c>
      <c r="E790" s="26">
        <v>988.44338075999997</v>
      </c>
      <c r="F790" s="26">
        <v>988.41229691000001</v>
      </c>
      <c r="G790" s="26">
        <v>988.29734905999999</v>
      </c>
      <c r="H790" s="26">
        <v>986.48614018000001</v>
      </c>
      <c r="I790" s="26">
        <v>984.42241504000003</v>
      </c>
      <c r="J790" s="26">
        <v>981.65503813999999</v>
      </c>
      <c r="K790" s="26">
        <v>984.64919894000002</v>
      </c>
      <c r="L790" s="26">
        <v>987.83570705</v>
      </c>
      <c r="M790" s="26">
        <v>989.06430331000001</v>
      </c>
      <c r="N790" s="26">
        <v>987.79403801000001</v>
      </c>
      <c r="O790" s="26">
        <v>988.27386991000003</v>
      </c>
      <c r="P790" s="26">
        <v>987.95825804000003</v>
      </c>
      <c r="Q790" s="26">
        <v>988.13441223999996</v>
      </c>
      <c r="R790" s="26">
        <v>988.50827379999998</v>
      </c>
      <c r="S790" s="26">
        <v>988.36356195999997</v>
      </c>
      <c r="T790" s="26">
        <v>989.60314085000005</v>
      </c>
      <c r="U790" s="26">
        <v>990.06808946000001</v>
      </c>
      <c r="V790" s="26">
        <v>989.41711731999999</v>
      </c>
      <c r="W790" s="26">
        <v>990.05652826000005</v>
      </c>
      <c r="X790" s="26">
        <v>990.02476514</v>
      </c>
      <c r="Y790" s="26">
        <v>989.12455767999995</v>
      </c>
    </row>
    <row r="791" spans="1:25" s="6" customFormat="1" ht="38.25" outlineLevel="1" x14ac:dyDescent="0.2">
      <c r="A791" s="3" t="s">
        <v>39</v>
      </c>
      <c r="B791" s="26">
        <v>28.5</v>
      </c>
      <c r="C791" s="26">
        <v>28.5</v>
      </c>
      <c r="D791" s="26">
        <v>28.5</v>
      </c>
      <c r="E791" s="26">
        <v>28.5</v>
      </c>
      <c r="F791" s="26">
        <v>28.5</v>
      </c>
      <c r="G791" s="26">
        <v>28.5</v>
      </c>
      <c r="H791" s="26">
        <v>28.5</v>
      </c>
      <c r="I791" s="26">
        <v>28.5</v>
      </c>
      <c r="J791" s="26">
        <v>28.5</v>
      </c>
      <c r="K791" s="26">
        <v>28.5</v>
      </c>
      <c r="L791" s="26">
        <v>28.5</v>
      </c>
      <c r="M791" s="26">
        <v>28.5</v>
      </c>
      <c r="N791" s="26">
        <v>28.5</v>
      </c>
      <c r="O791" s="26">
        <v>28.5</v>
      </c>
      <c r="P791" s="26">
        <v>28.5</v>
      </c>
      <c r="Q791" s="26">
        <v>28.5</v>
      </c>
      <c r="R791" s="26">
        <v>28.5</v>
      </c>
      <c r="S791" s="26">
        <v>28.5</v>
      </c>
      <c r="T791" s="26">
        <v>28.5</v>
      </c>
      <c r="U791" s="26">
        <v>28.5</v>
      </c>
      <c r="V791" s="26">
        <v>28.5</v>
      </c>
      <c r="W791" s="26">
        <v>28.5</v>
      </c>
      <c r="X791" s="26">
        <v>28.5</v>
      </c>
      <c r="Y791" s="26">
        <v>28.5</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2.8987535800000002</v>
      </c>
      <c r="C794" s="26">
        <v>2.8987535800000002</v>
      </c>
      <c r="D794" s="26">
        <v>2.8987535800000002</v>
      </c>
      <c r="E794" s="26">
        <v>2.8987535800000002</v>
      </c>
      <c r="F794" s="26">
        <v>2.8987535800000002</v>
      </c>
      <c r="G794" s="26">
        <v>2.8987535800000002</v>
      </c>
      <c r="H794" s="26">
        <v>2.8987535800000002</v>
      </c>
      <c r="I794" s="26">
        <v>2.8987535800000002</v>
      </c>
      <c r="J794" s="26">
        <v>2.8987535800000002</v>
      </c>
      <c r="K794" s="26">
        <v>2.8987535800000002</v>
      </c>
      <c r="L794" s="26">
        <v>2.8987535800000002</v>
      </c>
      <c r="M794" s="26">
        <v>2.8987535800000002</v>
      </c>
      <c r="N794" s="26">
        <v>2.8987535800000002</v>
      </c>
      <c r="O794" s="26">
        <v>2.8987535800000002</v>
      </c>
      <c r="P794" s="26">
        <v>2.8987535800000002</v>
      </c>
      <c r="Q794" s="26">
        <v>2.8987535800000002</v>
      </c>
      <c r="R794" s="26">
        <v>2.8987535800000002</v>
      </c>
      <c r="S794" s="26">
        <v>2.8987535800000002</v>
      </c>
      <c r="T794" s="26">
        <v>2.8987535800000002</v>
      </c>
      <c r="U794" s="26">
        <v>2.8987535800000002</v>
      </c>
      <c r="V794" s="26">
        <v>2.8987535800000002</v>
      </c>
      <c r="W794" s="26">
        <v>2.8987535800000002</v>
      </c>
      <c r="X794" s="26">
        <v>2.8987535800000002</v>
      </c>
      <c r="Y794" s="26">
        <v>2.8987535800000002</v>
      </c>
    </row>
    <row r="795" spans="1:25" s="13" customFormat="1" ht="18.75" customHeight="1" thickBot="1" x14ac:dyDescent="0.25">
      <c r="A795" s="14">
        <v>5</v>
      </c>
      <c r="B795" s="70">
        <v>1071.77</v>
      </c>
      <c r="C795" s="70">
        <v>1071.3599999999999</v>
      </c>
      <c r="D795" s="70">
        <v>1071.0999999999999</v>
      </c>
      <c r="E795" s="70">
        <v>1070.99</v>
      </c>
      <c r="F795" s="70">
        <v>1070.8699999999999</v>
      </c>
      <c r="G795" s="70">
        <v>1070.8</v>
      </c>
      <c r="H795" s="70">
        <v>1070.8599999999999</v>
      </c>
      <c r="I795" s="70">
        <v>1067.81</v>
      </c>
      <c r="J795" s="70">
        <v>1065.77</v>
      </c>
      <c r="K795" s="70">
        <v>1068.76</v>
      </c>
      <c r="L795" s="70">
        <v>1072.0899999999999</v>
      </c>
      <c r="M795" s="70">
        <v>1072.26</v>
      </c>
      <c r="N795" s="70">
        <v>1072.3399999999999</v>
      </c>
      <c r="O795" s="70">
        <v>1072.3599999999999</v>
      </c>
      <c r="P795" s="70">
        <v>1072.3699999999999</v>
      </c>
      <c r="Q795" s="70">
        <v>1072.3900000000001</v>
      </c>
      <c r="R795" s="70">
        <v>1072.47</v>
      </c>
      <c r="S795" s="70">
        <v>1072.3599999999999</v>
      </c>
      <c r="T795" s="70">
        <v>1072.32</v>
      </c>
      <c r="U795" s="70">
        <v>1072.52</v>
      </c>
      <c r="V795" s="70">
        <v>1072.57</v>
      </c>
      <c r="W795" s="70">
        <v>1072.3900000000001</v>
      </c>
      <c r="X795" s="70">
        <v>1072.1400000000001</v>
      </c>
      <c r="Y795" s="70">
        <v>1071.9100000000001</v>
      </c>
    </row>
    <row r="796" spans="1:25" s="6" customFormat="1" ht="41.25" customHeight="1" outlineLevel="1" x14ac:dyDescent="0.2">
      <c r="A796" s="3" t="s">
        <v>38</v>
      </c>
      <c r="B796" s="26">
        <v>989.49680616000001</v>
      </c>
      <c r="C796" s="26">
        <v>989.09130464999998</v>
      </c>
      <c r="D796" s="26">
        <v>988.82983905000003</v>
      </c>
      <c r="E796" s="26">
        <v>988.71681420000004</v>
      </c>
      <c r="F796" s="26">
        <v>988.60295732999998</v>
      </c>
      <c r="G796" s="26">
        <v>988.52535560000001</v>
      </c>
      <c r="H796" s="26">
        <v>988.58889523000005</v>
      </c>
      <c r="I796" s="26">
        <v>985.53638793000005</v>
      </c>
      <c r="J796" s="26">
        <v>983.49951851000003</v>
      </c>
      <c r="K796" s="26">
        <v>986.49326398000005</v>
      </c>
      <c r="L796" s="26">
        <v>989.81636157000003</v>
      </c>
      <c r="M796" s="26">
        <v>989.98942922000003</v>
      </c>
      <c r="N796" s="26">
        <v>990.06439291000004</v>
      </c>
      <c r="O796" s="26">
        <v>990.08890799999995</v>
      </c>
      <c r="P796" s="26">
        <v>990.09723675999999</v>
      </c>
      <c r="Q796" s="26">
        <v>990.11880012999995</v>
      </c>
      <c r="R796" s="26">
        <v>990.19903551000004</v>
      </c>
      <c r="S796" s="26">
        <v>990.09209754000005</v>
      </c>
      <c r="T796" s="26">
        <v>990.04809312999998</v>
      </c>
      <c r="U796" s="26">
        <v>990.25163531999999</v>
      </c>
      <c r="V796" s="26">
        <v>990.30317404000004</v>
      </c>
      <c r="W796" s="26">
        <v>990.11607518000005</v>
      </c>
      <c r="X796" s="26">
        <v>989.86753170999998</v>
      </c>
      <c r="Y796" s="26">
        <v>989.64223182000001</v>
      </c>
    </row>
    <row r="797" spans="1:25" s="6" customFormat="1" ht="38.25" outlineLevel="1" x14ac:dyDescent="0.2">
      <c r="A797" s="3" t="s">
        <v>39</v>
      </c>
      <c r="B797" s="26">
        <v>28.5</v>
      </c>
      <c r="C797" s="26">
        <v>28.5</v>
      </c>
      <c r="D797" s="26">
        <v>28.5</v>
      </c>
      <c r="E797" s="26">
        <v>28.5</v>
      </c>
      <c r="F797" s="26">
        <v>28.5</v>
      </c>
      <c r="G797" s="26">
        <v>28.5</v>
      </c>
      <c r="H797" s="26">
        <v>28.5</v>
      </c>
      <c r="I797" s="26">
        <v>28.5</v>
      </c>
      <c r="J797" s="26">
        <v>28.5</v>
      </c>
      <c r="K797" s="26">
        <v>28.5</v>
      </c>
      <c r="L797" s="26">
        <v>28.5</v>
      </c>
      <c r="M797" s="26">
        <v>28.5</v>
      </c>
      <c r="N797" s="26">
        <v>28.5</v>
      </c>
      <c r="O797" s="26">
        <v>28.5</v>
      </c>
      <c r="P797" s="26">
        <v>28.5</v>
      </c>
      <c r="Q797" s="26">
        <v>28.5</v>
      </c>
      <c r="R797" s="26">
        <v>28.5</v>
      </c>
      <c r="S797" s="26">
        <v>28.5</v>
      </c>
      <c r="T797" s="26">
        <v>28.5</v>
      </c>
      <c r="U797" s="26">
        <v>28.5</v>
      </c>
      <c r="V797" s="26">
        <v>28.5</v>
      </c>
      <c r="W797" s="26">
        <v>28.5</v>
      </c>
      <c r="X797" s="26">
        <v>28.5</v>
      </c>
      <c r="Y797" s="26">
        <v>28.5</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2.8987535800000002</v>
      </c>
      <c r="C800" s="26">
        <v>2.8987535800000002</v>
      </c>
      <c r="D800" s="26">
        <v>2.8987535800000002</v>
      </c>
      <c r="E800" s="26">
        <v>2.8987535800000002</v>
      </c>
      <c r="F800" s="26">
        <v>2.8987535800000002</v>
      </c>
      <c r="G800" s="26">
        <v>2.8987535800000002</v>
      </c>
      <c r="H800" s="26">
        <v>2.8987535800000002</v>
      </c>
      <c r="I800" s="26">
        <v>2.8987535800000002</v>
      </c>
      <c r="J800" s="26">
        <v>2.8987535800000002</v>
      </c>
      <c r="K800" s="26">
        <v>2.8987535800000002</v>
      </c>
      <c r="L800" s="26">
        <v>2.8987535800000002</v>
      </c>
      <c r="M800" s="26">
        <v>2.8987535800000002</v>
      </c>
      <c r="N800" s="26">
        <v>2.8987535800000002</v>
      </c>
      <c r="O800" s="26">
        <v>2.8987535800000002</v>
      </c>
      <c r="P800" s="26">
        <v>2.8987535800000002</v>
      </c>
      <c r="Q800" s="26">
        <v>2.8987535800000002</v>
      </c>
      <c r="R800" s="26">
        <v>2.8987535800000002</v>
      </c>
      <c r="S800" s="26">
        <v>2.8987535800000002</v>
      </c>
      <c r="T800" s="26">
        <v>2.8987535800000002</v>
      </c>
      <c r="U800" s="26">
        <v>2.8987535800000002</v>
      </c>
      <c r="V800" s="26">
        <v>2.8987535800000002</v>
      </c>
      <c r="W800" s="26">
        <v>2.8987535800000002</v>
      </c>
      <c r="X800" s="26">
        <v>2.8987535800000002</v>
      </c>
      <c r="Y800" s="26">
        <v>2.8987535800000002</v>
      </c>
    </row>
    <row r="801" spans="1:25" s="13" customFormat="1" ht="18.75" customHeight="1" thickBot="1" x14ac:dyDescent="0.25">
      <c r="A801" s="14">
        <v>6</v>
      </c>
      <c r="B801" s="70">
        <v>1071.5</v>
      </c>
      <c r="C801" s="70">
        <v>1071</v>
      </c>
      <c r="D801" s="70">
        <v>1070.7</v>
      </c>
      <c r="E801" s="70">
        <v>1070.57</v>
      </c>
      <c r="F801" s="70">
        <v>1070.49</v>
      </c>
      <c r="G801" s="70">
        <v>1070.56</v>
      </c>
      <c r="H801" s="70">
        <v>1070.68</v>
      </c>
      <c r="I801" s="70">
        <v>1068.17</v>
      </c>
      <c r="J801" s="70">
        <v>1065.58</v>
      </c>
      <c r="K801" s="70">
        <v>1068.21</v>
      </c>
      <c r="L801" s="70">
        <v>1071.78</v>
      </c>
      <c r="M801" s="70">
        <v>1071.8499999999999</v>
      </c>
      <c r="N801" s="70">
        <v>1071.1600000000001</v>
      </c>
      <c r="O801" s="70">
        <v>1070.05</v>
      </c>
      <c r="P801" s="70">
        <v>1070.8499999999999</v>
      </c>
      <c r="Q801" s="70">
        <v>1070.3399999999999</v>
      </c>
      <c r="R801" s="70">
        <v>1071.3</v>
      </c>
      <c r="S801" s="70">
        <v>1071.33</v>
      </c>
      <c r="T801" s="70">
        <v>1071.8599999999999</v>
      </c>
      <c r="U801" s="70">
        <v>1071.95</v>
      </c>
      <c r="V801" s="70">
        <v>1072.5</v>
      </c>
      <c r="W801" s="70">
        <v>1072.28</v>
      </c>
      <c r="X801" s="70">
        <v>1072.0999999999999</v>
      </c>
      <c r="Y801" s="70">
        <v>1071.31</v>
      </c>
    </row>
    <row r="802" spans="1:25" s="6" customFormat="1" ht="41.25" customHeight="1" outlineLevel="1" x14ac:dyDescent="0.2">
      <c r="A802" s="54" t="s">
        <v>38</v>
      </c>
      <c r="B802" s="26">
        <v>989.22984136000002</v>
      </c>
      <c r="C802" s="26">
        <v>988.72581434999995</v>
      </c>
      <c r="D802" s="26">
        <v>988.43262843000002</v>
      </c>
      <c r="E802" s="26">
        <v>988.29758555000001</v>
      </c>
      <c r="F802" s="26">
        <v>988.21682762</v>
      </c>
      <c r="G802" s="26">
        <v>988.29000063000001</v>
      </c>
      <c r="H802" s="26">
        <v>988.40441405000001</v>
      </c>
      <c r="I802" s="26">
        <v>985.90018709000003</v>
      </c>
      <c r="J802" s="26">
        <v>983.31068009000001</v>
      </c>
      <c r="K802" s="26">
        <v>985.94055202000004</v>
      </c>
      <c r="L802" s="26">
        <v>989.50806563000003</v>
      </c>
      <c r="M802" s="26">
        <v>989.58115598999996</v>
      </c>
      <c r="N802" s="26">
        <v>988.88758208000002</v>
      </c>
      <c r="O802" s="26">
        <v>987.77649484000005</v>
      </c>
      <c r="P802" s="26">
        <v>988.57896241000003</v>
      </c>
      <c r="Q802" s="26">
        <v>988.06667124000001</v>
      </c>
      <c r="R802" s="26">
        <v>989.02778709999995</v>
      </c>
      <c r="S802" s="26">
        <v>989.06365300000004</v>
      </c>
      <c r="T802" s="26">
        <v>989.58719661999999</v>
      </c>
      <c r="U802" s="26">
        <v>989.67884019999997</v>
      </c>
      <c r="V802" s="26">
        <v>990.22956617</v>
      </c>
      <c r="W802" s="26">
        <v>990.0099424</v>
      </c>
      <c r="X802" s="26">
        <v>989.82778761999998</v>
      </c>
      <c r="Y802" s="26">
        <v>989.04364234000002</v>
      </c>
    </row>
    <row r="803" spans="1:25" s="6" customFormat="1" ht="38.25" outlineLevel="1" x14ac:dyDescent="0.2">
      <c r="A803" s="3" t="s">
        <v>39</v>
      </c>
      <c r="B803" s="26">
        <v>28.5</v>
      </c>
      <c r="C803" s="26">
        <v>28.5</v>
      </c>
      <c r="D803" s="26">
        <v>28.5</v>
      </c>
      <c r="E803" s="26">
        <v>28.5</v>
      </c>
      <c r="F803" s="26">
        <v>28.5</v>
      </c>
      <c r="G803" s="26">
        <v>28.5</v>
      </c>
      <c r="H803" s="26">
        <v>28.5</v>
      </c>
      <c r="I803" s="26">
        <v>28.5</v>
      </c>
      <c r="J803" s="26">
        <v>28.5</v>
      </c>
      <c r="K803" s="26">
        <v>28.5</v>
      </c>
      <c r="L803" s="26">
        <v>28.5</v>
      </c>
      <c r="M803" s="26">
        <v>28.5</v>
      </c>
      <c r="N803" s="26">
        <v>28.5</v>
      </c>
      <c r="O803" s="26">
        <v>28.5</v>
      </c>
      <c r="P803" s="26">
        <v>28.5</v>
      </c>
      <c r="Q803" s="26">
        <v>28.5</v>
      </c>
      <c r="R803" s="26">
        <v>28.5</v>
      </c>
      <c r="S803" s="26">
        <v>28.5</v>
      </c>
      <c r="T803" s="26">
        <v>28.5</v>
      </c>
      <c r="U803" s="26">
        <v>28.5</v>
      </c>
      <c r="V803" s="26">
        <v>28.5</v>
      </c>
      <c r="W803" s="26">
        <v>28.5</v>
      </c>
      <c r="X803" s="26">
        <v>28.5</v>
      </c>
      <c r="Y803" s="26">
        <v>28.5</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2.8987535800000002</v>
      </c>
      <c r="C806" s="26">
        <v>2.8987535800000002</v>
      </c>
      <c r="D806" s="26">
        <v>2.8987535800000002</v>
      </c>
      <c r="E806" s="26">
        <v>2.8987535800000002</v>
      </c>
      <c r="F806" s="26">
        <v>2.8987535800000002</v>
      </c>
      <c r="G806" s="26">
        <v>2.8987535800000002</v>
      </c>
      <c r="H806" s="26">
        <v>2.8987535800000002</v>
      </c>
      <c r="I806" s="26">
        <v>2.8987535800000002</v>
      </c>
      <c r="J806" s="26">
        <v>2.8987535800000002</v>
      </c>
      <c r="K806" s="26">
        <v>2.8987535800000002</v>
      </c>
      <c r="L806" s="26">
        <v>2.8987535800000002</v>
      </c>
      <c r="M806" s="26">
        <v>2.8987535800000002</v>
      </c>
      <c r="N806" s="26">
        <v>2.8987535800000002</v>
      </c>
      <c r="O806" s="26">
        <v>2.8987535800000002</v>
      </c>
      <c r="P806" s="26">
        <v>2.8987535800000002</v>
      </c>
      <c r="Q806" s="26">
        <v>2.8987535800000002</v>
      </c>
      <c r="R806" s="26">
        <v>2.8987535800000002</v>
      </c>
      <c r="S806" s="26">
        <v>2.8987535800000002</v>
      </c>
      <c r="T806" s="26">
        <v>2.8987535800000002</v>
      </c>
      <c r="U806" s="26">
        <v>2.8987535800000002</v>
      </c>
      <c r="V806" s="26">
        <v>2.8987535800000002</v>
      </c>
      <c r="W806" s="26">
        <v>2.8987535800000002</v>
      </c>
      <c r="X806" s="26">
        <v>2.8987535800000002</v>
      </c>
      <c r="Y806" s="26">
        <v>2.8987535800000002</v>
      </c>
    </row>
    <row r="807" spans="1:25" s="13" customFormat="1" ht="18.75" customHeight="1" thickBot="1" x14ac:dyDescent="0.25">
      <c r="A807" s="14">
        <v>7</v>
      </c>
      <c r="B807" s="70">
        <v>1071.3699999999999</v>
      </c>
      <c r="C807" s="70">
        <v>1071.0999999999999</v>
      </c>
      <c r="D807" s="70">
        <v>1070.92</v>
      </c>
      <c r="E807" s="70">
        <v>1070.79</v>
      </c>
      <c r="F807" s="70">
        <v>1070.78</v>
      </c>
      <c r="G807" s="70">
        <v>1070.8900000000001</v>
      </c>
      <c r="H807" s="70">
        <v>1071</v>
      </c>
      <c r="I807" s="70">
        <v>1085.51</v>
      </c>
      <c r="J807" s="70">
        <v>1076.31</v>
      </c>
      <c r="K807" s="70">
        <v>1075.9100000000001</v>
      </c>
      <c r="L807" s="70">
        <v>1073.9000000000001</v>
      </c>
      <c r="M807" s="70">
        <v>1071.6099999999999</v>
      </c>
      <c r="N807" s="70">
        <v>1071.27</v>
      </c>
      <c r="O807" s="70">
        <v>1071.23</v>
      </c>
      <c r="P807" s="70">
        <v>1071.6099999999999</v>
      </c>
      <c r="Q807" s="70">
        <v>1071.8800000000001</v>
      </c>
      <c r="R807" s="70">
        <v>1074.23</v>
      </c>
      <c r="S807" s="70">
        <v>1071.97</v>
      </c>
      <c r="T807" s="70">
        <v>1072.18</v>
      </c>
      <c r="U807" s="70">
        <v>1072.28</v>
      </c>
      <c r="V807" s="70">
        <v>1072.31</v>
      </c>
      <c r="W807" s="70">
        <v>1072.3800000000001</v>
      </c>
      <c r="X807" s="70">
        <v>1074.02</v>
      </c>
      <c r="Y807" s="70">
        <v>1072.1099999999999</v>
      </c>
    </row>
    <row r="808" spans="1:25" s="6" customFormat="1" ht="43.5" customHeight="1" outlineLevel="1" x14ac:dyDescent="0.2">
      <c r="A808" s="3" t="s">
        <v>38</v>
      </c>
      <c r="B808" s="26">
        <v>989.09562260999996</v>
      </c>
      <c r="C808" s="26">
        <v>988.83287666000001</v>
      </c>
      <c r="D808" s="26">
        <v>988.65035595999996</v>
      </c>
      <c r="E808" s="26">
        <v>988.51712999999995</v>
      </c>
      <c r="F808" s="26">
        <v>988.51245809</v>
      </c>
      <c r="G808" s="26">
        <v>988.61860253999998</v>
      </c>
      <c r="H808" s="26">
        <v>988.72902758999999</v>
      </c>
      <c r="I808" s="26">
        <v>1003.24371873</v>
      </c>
      <c r="J808" s="26">
        <v>994.03551668</v>
      </c>
      <c r="K808" s="26">
        <v>993.64193404000002</v>
      </c>
      <c r="L808" s="26">
        <v>991.62577446</v>
      </c>
      <c r="M808" s="26">
        <v>989.33452062000003</v>
      </c>
      <c r="N808" s="26">
        <v>988.99886605999995</v>
      </c>
      <c r="O808" s="26">
        <v>988.95612417999996</v>
      </c>
      <c r="P808" s="26">
        <v>989.33807604000003</v>
      </c>
      <c r="Q808" s="26">
        <v>989.61080202999995</v>
      </c>
      <c r="R808" s="26">
        <v>991.95597129999999</v>
      </c>
      <c r="S808" s="26">
        <v>989.70339407999995</v>
      </c>
      <c r="T808" s="26">
        <v>989.90653061</v>
      </c>
      <c r="U808" s="26">
        <v>990.00867055000003</v>
      </c>
      <c r="V808" s="26">
        <v>990.04373205000002</v>
      </c>
      <c r="W808" s="26">
        <v>990.11059513999999</v>
      </c>
      <c r="X808" s="26">
        <v>991.75007434999998</v>
      </c>
      <c r="Y808" s="26">
        <v>989.83720449999998</v>
      </c>
    </row>
    <row r="809" spans="1:25" s="6" customFormat="1" ht="38.25" outlineLevel="1" x14ac:dyDescent="0.2">
      <c r="A809" s="3" t="s">
        <v>39</v>
      </c>
      <c r="B809" s="26">
        <v>28.5</v>
      </c>
      <c r="C809" s="26">
        <v>28.5</v>
      </c>
      <c r="D809" s="26">
        <v>28.5</v>
      </c>
      <c r="E809" s="26">
        <v>28.5</v>
      </c>
      <c r="F809" s="26">
        <v>28.5</v>
      </c>
      <c r="G809" s="26">
        <v>28.5</v>
      </c>
      <c r="H809" s="26">
        <v>28.5</v>
      </c>
      <c r="I809" s="26">
        <v>28.5</v>
      </c>
      <c r="J809" s="26">
        <v>28.5</v>
      </c>
      <c r="K809" s="26">
        <v>28.5</v>
      </c>
      <c r="L809" s="26">
        <v>28.5</v>
      </c>
      <c r="M809" s="26">
        <v>28.5</v>
      </c>
      <c r="N809" s="26">
        <v>28.5</v>
      </c>
      <c r="O809" s="26">
        <v>28.5</v>
      </c>
      <c r="P809" s="26">
        <v>28.5</v>
      </c>
      <c r="Q809" s="26">
        <v>28.5</v>
      </c>
      <c r="R809" s="26">
        <v>28.5</v>
      </c>
      <c r="S809" s="26">
        <v>28.5</v>
      </c>
      <c r="T809" s="26">
        <v>28.5</v>
      </c>
      <c r="U809" s="26">
        <v>28.5</v>
      </c>
      <c r="V809" s="26">
        <v>28.5</v>
      </c>
      <c r="W809" s="26">
        <v>28.5</v>
      </c>
      <c r="X809" s="26">
        <v>28.5</v>
      </c>
      <c r="Y809" s="26">
        <v>28.5</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2.8987535800000002</v>
      </c>
      <c r="C812" s="26">
        <v>2.8987535800000002</v>
      </c>
      <c r="D812" s="26">
        <v>2.8987535800000002</v>
      </c>
      <c r="E812" s="26">
        <v>2.8987535800000002</v>
      </c>
      <c r="F812" s="26">
        <v>2.8987535800000002</v>
      </c>
      <c r="G812" s="26">
        <v>2.8987535800000002</v>
      </c>
      <c r="H812" s="26">
        <v>2.8987535800000002</v>
      </c>
      <c r="I812" s="26">
        <v>2.8987535800000002</v>
      </c>
      <c r="J812" s="26">
        <v>2.8987535800000002</v>
      </c>
      <c r="K812" s="26">
        <v>2.8987535800000002</v>
      </c>
      <c r="L812" s="26">
        <v>2.8987535800000002</v>
      </c>
      <c r="M812" s="26">
        <v>2.8987535800000002</v>
      </c>
      <c r="N812" s="26">
        <v>2.8987535800000002</v>
      </c>
      <c r="O812" s="26">
        <v>2.8987535800000002</v>
      </c>
      <c r="P812" s="26">
        <v>2.8987535800000002</v>
      </c>
      <c r="Q812" s="26">
        <v>2.8987535800000002</v>
      </c>
      <c r="R812" s="26">
        <v>2.8987535800000002</v>
      </c>
      <c r="S812" s="26">
        <v>2.8987535800000002</v>
      </c>
      <c r="T812" s="26">
        <v>2.8987535800000002</v>
      </c>
      <c r="U812" s="26">
        <v>2.8987535800000002</v>
      </c>
      <c r="V812" s="26">
        <v>2.8987535800000002</v>
      </c>
      <c r="W812" s="26">
        <v>2.8987535800000002</v>
      </c>
      <c r="X812" s="26">
        <v>2.8987535800000002</v>
      </c>
      <c r="Y812" s="26">
        <v>2.8987535800000002</v>
      </c>
    </row>
    <row r="813" spans="1:25" s="13" customFormat="1" ht="18.75" customHeight="1" thickBot="1" x14ac:dyDescent="0.25">
      <c r="A813" s="14">
        <v>8</v>
      </c>
      <c r="B813" s="70">
        <v>1071.52</v>
      </c>
      <c r="C813" s="70">
        <v>1070.4100000000001</v>
      </c>
      <c r="D813" s="70">
        <v>1070.8499999999999</v>
      </c>
      <c r="E813" s="70">
        <v>1070.9100000000001</v>
      </c>
      <c r="F813" s="70">
        <v>1070.8699999999999</v>
      </c>
      <c r="G813" s="70">
        <v>1070.79</v>
      </c>
      <c r="H813" s="70">
        <v>1070.8599999999999</v>
      </c>
      <c r="I813" s="70">
        <v>1083.27</v>
      </c>
      <c r="J813" s="70">
        <v>1075.49</v>
      </c>
      <c r="K813" s="70">
        <v>1075.75</v>
      </c>
      <c r="L813" s="70">
        <v>1072.3399999999999</v>
      </c>
      <c r="M813" s="70">
        <v>1071.96</v>
      </c>
      <c r="N813" s="70">
        <v>1071.6500000000001</v>
      </c>
      <c r="O813" s="70">
        <v>1071.8699999999999</v>
      </c>
      <c r="P813" s="70">
        <v>1071.44</v>
      </c>
      <c r="Q813" s="70">
        <v>1071.58</v>
      </c>
      <c r="R813" s="70">
        <v>1074.45</v>
      </c>
      <c r="S813" s="70">
        <v>1072.2</v>
      </c>
      <c r="T813" s="70">
        <v>1071.54</v>
      </c>
      <c r="U813" s="70">
        <v>1072.3</v>
      </c>
      <c r="V813" s="70">
        <v>1072.3900000000001</v>
      </c>
      <c r="W813" s="70">
        <v>1072.32</v>
      </c>
      <c r="X813" s="70">
        <v>1073.29</v>
      </c>
      <c r="Y813" s="70">
        <v>1072.22</v>
      </c>
    </row>
    <row r="814" spans="1:25" s="6" customFormat="1" ht="47.25" customHeight="1" outlineLevel="1" x14ac:dyDescent="0.2">
      <c r="A814" s="54" t="s">
        <v>38</v>
      </c>
      <c r="B814" s="26">
        <v>989.25237551999999</v>
      </c>
      <c r="C814" s="26">
        <v>988.13452569000003</v>
      </c>
      <c r="D814" s="26">
        <v>988.57455149999998</v>
      </c>
      <c r="E814" s="26">
        <v>988.64182923999999</v>
      </c>
      <c r="F814" s="26">
        <v>988.59890059999998</v>
      </c>
      <c r="G814" s="26">
        <v>988.52188675000002</v>
      </c>
      <c r="H814" s="26">
        <v>988.59336396000003</v>
      </c>
      <c r="I814" s="26">
        <v>1001.00061472</v>
      </c>
      <c r="J814" s="26">
        <v>993.21710146999999</v>
      </c>
      <c r="K814" s="26">
        <v>993.47540637999998</v>
      </c>
      <c r="L814" s="26">
        <v>990.06456958000001</v>
      </c>
      <c r="M814" s="26">
        <v>989.68498873999999</v>
      </c>
      <c r="N814" s="26">
        <v>989.37726719</v>
      </c>
      <c r="O814" s="26">
        <v>989.60290697999994</v>
      </c>
      <c r="P814" s="26">
        <v>989.17355361</v>
      </c>
      <c r="Q814" s="26">
        <v>989.31007473</v>
      </c>
      <c r="R814" s="26">
        <v>992.18372523000005</v>
      </c>
      <c r="S814" s="26">
        <v>989.92397534999998</v>
      </c>
      <c r="T814" s="26">
        <v>989.26884815999995</v>
      </c>
      <c r="U814" s="26">
        <v>990.03154857000004</v>
      </c>
      <c r="V814" s="26">
        <v>990.12233701000002</v>
      </c>
      <c r="W814" s="26">
        <v>990.05022770000005</v>
      </c>
      <c r="X814" s="26">
        <v>991.01541458999998</v>
      </c>
      <c r="Y814" s="26">
        <v>989.94481372999996</v>
      </c>
    </row>
    <row r="815" spans="1:25" s="6" customFormat="1" ht="38.25" outlineLevel="1" x14ac:dyDescent="0.2">
      <c r="A815" s="3" t="s">
        <v>39</v>
      </c>
      <c r="B815" s="26">
        <v>28.5</v>
      </c>
      <c r="C815" s="26">
        <v>28.5</v>
      </c>
      <c r="D815" s="26">
        <v>28.5</v>
      </c>
      <c r="E815" s="26">
        <v>28.5</v>
      </c>
      <c r="F815" s="26">
        <v>28.5</v>
      </c>
      <c r="G815" s="26">
        <v>28.5</v>
      </c>
      <c r="H815" s="26">
        <v>28.5</v>
      </c>
      <c r="I815" s="26">
        <v>28.5</v>
      </c>
      <c r="J815" s="26">
        <v>28.5</v>
      </c>
      <c r="K815" s="26">
        <v>28.5</v>
      </c>
      <c r="L815" s="26">
        <v>28.5</v>
      </c>
      <c r="M815" s="26">
        <v>28.5</v>
      </c>
      <c r="N815" s="26">
        <v>28.5</v>
      </c>
      <c r="O815" s="26">
        <v>28.5</v>
      </c>
      <c r="P815" s="26">
        <v>28.5</v>
      </c>
      <c r="Q815" s="26">
        <v>28.5</v>
      </c>
      <c r="R815" s="26">
        <v>28.5</v>
      </c>
      <c r="S815" s="26">
        <v>28.5</v>
      </c>
      <c r="T815" s="26">
        <v>28.5</v>
      </c>
      <c r="U815" s="26">
        <v>28.5</v>
      </c>
      <c r="V815" s="26">
        <v>28.5</v>
      </c>
      <c r="W815" s="26">
        <v>28.5</v>
      </c>
      <c r="X815" s="26">
        <v>28.5</v>
      </c>
      <c r="Y815" s="26">
        <v>28.5</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2.8987535800000002</v>
      </c>
      <c r="C818" s="26">
        <v>2.8987535800000002</v>
      </c>
      <c r="D818" s="26">
        <v>2.8987535800000002</v>
      </c>
      <c r="E818" s="26">
        <v>2.8987535800000002</v>
      </c>
      <c r="F818" s="26">
        <v>2.8987535800000002</v>
      </c>
      <c r="G818" s="26">
        <v>2.8987535800000002</v>
      </c>
      <c r="H818" s="26">
        <v>2.8987535800000002</v>
      </c>
      <c r="I818" s="26">
        <v>2.8987535800000002</v>
      </c>
      <c r="J818" s="26">
        <v>2.8987535800000002</v>
      </c>
      <c r="K818" s="26">
        <v>2.8987535800000002</v>
      </c>
      <c r="L818" s="26">
        <v>2.8987535800000002</v>
      </c>
      <c r="M818" s="26">
        <v>2.8987535800000002</v>
      </c>
      <c r="N818" s="26">
        <v>2.8987535800000002</v>
      </c>
      <c r="O818" s="26">
        <v>2.8987535800000002</v>
      </c>
      <c r="P818" s="26">
        <v>2.8987535800000002</v>
      </c>
      <c r="Q818" s="26">
        <v>2.8987535800000002</v>
      </c>
      <c r="R818" s="26">
        <v>2.8987535800000002</v>
      </c>
      <c r="S818" s="26">
        <v>2.8987535800000002</v>
      </c>
      <c r="T818" s="26">
        <v>2.8987535800000002</v>
      </c>
      <c r="U818" s="26">
        <v>2.8987535800000002</v>
      </c>
      <c r="V818" s="26">
        <v>2.8987535800000002</v>
      </c>
      <c r="W818" s="26">
        <v>2.8987535800000002</v>
      </c>
      <c r="X818" s="26">
        <v>2.8987535800000002</v>
      </c>
      <c r="Y818" s="26">
        <v>2.8987535800000002</v>
      </c>
    </row>
    <row r="819" spans="1:25" s="13" customFormat="1" ht="18.75" customHeight="1" thickBot="1" x14ac:dyDescent="0.25">
      <c r="A819" s="14">
        <v>9</v>
      </c>
      <c r="B819" s="70">
        <v>1071.51</v>
      </c>
      <c r="C819" s="70">
        <v>1070.3399999999999</v>
      </c>
      <c r="D819" s="70">
        <v>1070.1099999999999</v>
      </c>
      <c r="E819" s="70">
        <v>1070.9000000000001</v>
      </c>
      <c r="F819" s="70">
        <v>1070.05</v>
      </c>
      <c r="G819" s="70">
        <v>1069.95</v>
      </c>
      <c r="H819" s="70">
        <v>1070.27</v>
      </c>
      <c r="I819" s="70">
        <v>1081.04</v>
      </c>
      <c r="J819" s="70">
        <v>1075.05</v>
      </c>
      <c r="K819" s="70">
        <v>1072.75</v>
      </c>
      <c r="L819" s="70">
        <v>1071.04</v>
      </c>
      <c r="M819" s="70">
        <v>1071</v>
      </c>
      <c r="N819" s="70">
        <v>1071.03</v>
      </c>
      <c r="O819" s="70">
        <v>1070.93</v>
      </c>
      <c r="P819" s="70">
        <v>1071.22</v>
      </c>
      <c r="Q819" s="70">
        <v>1070.4100000000001</v>
      </c>
      <c r="R819" s="70">
        <v>1074.44</v>
      </c>
      <c r="S819" s="70">
        <v>1070.4000000000001</v>
      </c>
      <c r="T819" s="70">
        <v>1072.81</v>
      </c>
      <c r="U819" s="70">
        <v>1071.1500000000001</v>
      </c>
      <c r="V819" s="70">
        <v>1071.8</v>
      </c>
      <c r="W819" s="70">
        <v>1071.31</v>
      </c>
      <c r="X819" s="70">
        <v>1073.5</v>
      </c>
      <c r="Y819" s="70">
        <v>1071.23</v>
      </c>
    </row>
    <row r="820" spans="1:25" s="6" customFormat="1" ht="42.75" customHeight="1" outlineLevel="1" x14ac:dyDescent="0.2">
      <c r="A820" s="3" t="s">
        <v>38</v>
      </c>
      <c r="B820" s="26">
        <v>989.23564986999997</v>
      </c>
      <c r="C820" s="26">
        <v>988.07234213000004</v>
      </c>
      <c r="D820" s="26">
        <v>987.84228387999997</v>
      </c>
      <c r="E820" s="26">
        <v>988.62795103999997</v>
      </c>
      <c r="F820" s="26">
        <v>987.78344998</v>
      </c>
      <c r="G820" s="26">
        <v>987.67978922999998</v>
      </c>
      <c r="H820" s="26">
        <v>988.00161447999994</v>
      </c>
      <c r="I820" s="26">
        <v>998.76692892999995</v>
      </c>
      <c r="J820" s="26">
        <v>992.7751753</v>
      </c>
      <c r="K820" s="26">
        <v>990.47469785999999</v>
      </c>
      <c r="L820" s="26">
        <v>988.76718916000004</v>
      </c>
      <c r="M820" s="26">
        <v>988.73094983999999</v>
      </c>
      <c r="N820" s="26">
        <v>988.75636564000001</v>
      </c>
      <c r="O820" s="26">
        <v>988.65854078999996</v>
      </c>
      <c r="P820" s="26">
        <v>988.94702615000006</v>
      </c>
      <c r="Q820" s="26">
        <v>988.13809442000002</v>
      </c>
      <c r="R820" s="26">
        <v>992.17316550999999</v>
      </c>
      <c r="S820" s="26">
        <v>988.12879998999995</v>
      </c>
      <c r="T820" s="26">
        <v>990.53625087</v>
      </c>
      <c r="U820" s="26">
        <v>988.87635066999997</v>
      </c>
      <c r="V820" s="26">
        <v>989.52539879000005</v>
      </c>
      <c r="W820" s="26">
        <v>989.03951035</v>
      </c>
      <c r="X820" s="26">
        <v>991.23134545000005</v>
      </c>
      <c r="Y820" s="26">
        <v>988.95877885000004</v>
      </c>
    </row>
    <row r="821" spans="1:25" s="6" customFormat="1" ht="38.25" outlineLevel="1" x14ac:dyDescent="0.2">
      <c r="A821" s="3" t="s">
        <v>39</v>
      </c>
      <c r="B821" s="26">
        <v>28.5</v>
      </c>
      <c r="C821" s="26">
        <v>28.5</v>
      </c>
      <c r="D821" s="26">
        <v>28.5</v>
      </c>
      <c r="E821" s="26">
        <v>28.5</v>
      </c>
      <c r="F821" s="26">
        <v>28.5</v>
      </c>
      <c r="G821" s="26">
        <v>28.5</v>
      </c>
      <c r="H821" s="26">
        <v>28.5</v>
      </c>
      <c r="I821" s="26">
        <v>28.5</v>
      </c>
      <c r="J821" s="26">
        <v>28.5</v>
      </c>
      <c r="K821" s="26">
        <v>28.5</v>
      </c>
      <c r="L821" s="26">
        <v>28.5</v>
      </c>
      <c r="M821" s="26">
        <v>28.5</v>
      </c>
      <c r="N821" s="26">
        <v>28.5</v>
      </c>
      <c r="O821" s="26">
        <v>28.5</v>
      </c>
      <c r="P821" s="26">
        <v>28.5</v>
      </c>
      <c r="Q821" s="26">
        <v>28.5</v>
      </c>
      <c r="R821" s="26">
        <v>28.5</v>
      </c>
      <c r="S821" s="26">
        <v>28.5</v>
      </c>
      <c r="T821" s="26">
        <v>28.5</v>
      </c>
      <c r="U821" s="26">
        <v>28.5</v>
      </c>
      <c r="V821" s="26">
        <v>28.5</v>
      </c>
      <c r="W821" s="26">
        <v>28.5</v>
      </c>
      <c r="X821" s="26">
        <v>28.5</v>
      </c>
      <c r="Y821" s="26">
        <v>28.5</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2.8987535800000002</v>
      </c>
      <c r="C824" s="26">
        <v>2.8987535800000002</v>
      </c>
      <c r="D824" s="26">
        <v>2.8987535800000002</v>
      </c>
      <c r="E824" s="26">
        <v>2.8987535800000002</v>
      </c>
      <c r="F824" s="26">
        <v>2.8987535800000002</v>
      </c>
      <c r="G824" s="26">
        <v>2.8987535800000002</v>
      </c>
      <c r="H824" s="26">
        <v>2.8987535800000002</v>
      </c>
      <c r="I824" s="26">
        <v>2.8987535800000002</v>
      </c>
      <c r="J824" s="26">
        <v>2.8987535800000002</v>
      </c>
      <c r="K824" s="26">
        <v>2.8987535800000002</v>
      </c>
      <c r="L824" s="26">
        <v>2.8987535800000002</v>
      </c>
      <c r="M824" s="26">
        <v>2.8987535800000002</v>
      </c>
      <c r="N824" s="26">
        <v>2.8987535800000002</v>
      </c>
      <c r="O824" s="26">
        <v>2.8987535800000002</v>
      </c>
      <c r="P824" s="26">
        <v>2.8987535800000002</v>
      </c>
      <c r="Q824" s="26">
        <v>2.8987535800000002</v>
      </c>
      <c r="R824" s="26">
        <v>2.8987535800000002</v>
      </c>
      <c r="S824" s="26">
        <v>2.8987535800000002</v>
      </c>
      <c r="T824" s="26">
        <v>2.8987535800000002</v>
      </c>
      <c r="U824" s="26">
        <v>2.8987535800000002</v>
      </c>
      <c r="V824" s="26">
        <v>2.8987535800000002</v>
      </c>
      <c r="W824" s="26">
        <v>2.8987535800000002</v>
      </c>
      <c r="X824" s="26">
        <v>2.8987535800000002</v>
      </c>
      <c r="Y824" s="26">
        <v>2.8987535800000002</v>
      </c>
    </row>
    <row r="825" spans="1:25" s="13" customFormat="1" ht="18.75" customHeight="1" thickBot="1" x14ac:dyDescent="0.25">
      <c r="A825" s="14">
        <v>10</v>
      </c>
      <c r="B825" s="70">
        <v>1071.2</v>
      </c>
      <c r="C825" s="70">
        <v>1070.24</v>
      </c>
      <c r="D825" s="70">
        <v>1069.26</v>
      </c>
      <c r="E825" s="70">
        <v>1069.75</v>
      </c>
      <c r="F825" s="70">
        <v>1069.79</v>
      </c>
      <c r="G825" s="70">
        <v>1069.8</v>
      </c>
      <c r="H825" s="70">
        <v>1070.6099999999999</v>
      </c>
      <c r="I825" s="70">
        <v>1071.07</v>
      </c>
      <c r="J825" s="70">
        <v>1070.8</v>
      </c>
      <c r="K825" s="70">
        <v>1070.29</v>
      </c>
      <c r="L825" s="70">
        <v>1070.8</v>
      </c>
      <c r="M825" s="70">
        <v>1070.56</v>
      </c>
      <c r="N825" s="70">
        <v>1070.53</v>
      </c>
      <c r="O825" s="70">
        <v>1071.06</v>
      </c>
      <c r="P825" s="70">
        <v>1070.8399999999999</v>
      </c>
      <c r="Q825" s="70">
        <v>1071.05</v>
      </c>
      <c r="R825" s="70">
        <v>1074.31</v>
      </c>
      <c r="S825" s="70">
        <v>1071.1500000000001</v>
      </c>
      <c r="T825" s="70">
        <v>1073.45</v>
      </c>
      <c r="U825" s="70">
        <v>1071.99</v>
      </c>
      <c r="V825" s="70">
        <v>1071.72</v>
      </c>
      <c r="W825" s="70">
        <v>1071.3900000000001</v>
      </c>
      <c r="X825" s="70">
        <v>1074.8399999999999</v>
      </c>
      <c r="Y825" s="70">
        <v>1071.42</v>
      </c>
    </row>
    <row r="826" spans="1:25" s="6" customFormat="1" ht="43.5" customHeight="1" outlineLevel="1" x14ac:dyDescent="0.2">
      <c r="A826" s="54" t="s">
        <v>38</v>
      </c>
      <c r="B826" s="26">
        <v>988.92843835999997</v>
      </c>
      <c r="C826" s="26">
        <v>987.96444268000005</v>
      </c>
      <c r="D826" s="26">
        <v>986.98905510999998</v>
      </c>
      <c r="E826" s="26">
        <v>987.48138948999997</v>
      </c>
      <c r="F826" s="26">
        <v>987.51738608999995</v>
      </c>
      <c r="G826" s="26">
        <v>987.53051327000003</v>
      </c>
      <c r="H826" s="26">
        <v>988.33939695000004</v>
      </c>
      <c r="I826" s="26">
        <v>988.80328253000005</v>
      </c>
      <c r="J826" s="26">
        <v>988.53095943999995</v>
      </c>
      <c r="K826" s="26">
        <v>988.01746086000003</v>
      </c>
      <c r="L826" s="26">
        <v>988.52992972000004</v>
      </c>
      <c r="M826" s="26">
        <v>988.28555898000002</v>
      </c>
      <c r="N826" s="26">
        <v>988.26390047999996</v>
      </c>
      <c r="O826" s="26">
        <v>988.78987740000002</v>
      </c>
      <c r="P826" s="26">
        <v>988.57163746000003</v>
      </c>
      <c r="Q826" s="26">
        <v>988.78208529999995</v>
      </c>
      <c r="R826" s="26">
        <v>992.03609018999998</v>
      </c>
      <c r="S826" s="26">
        <v>988.87974713999995</v>
      </c>
      <c r="T826" s="26">
        <v>991.18297469000004</v>
      </c>
      <c r="U826" s="26">
        <v>989.72145288000002</v>
      </c>
      <c r="V826" s="26">
        <v>989.44811139000001</v>
      </c>
      <c r="W826" s="26">
        <v>989.12080687000002</v>
      </c>
      <c r="X826" s="26">
        <v>992.56957210999997</v>
      </c>
      <c r="Y826" s="26">
        <v>989.15261311999996</v>
      </c>
    </row>
    <row r="827" spans="1:25" s="6" customFormat="1" ht="38.25" outlineLevel="1" x14ac:dyDescent="0.2">
      <c r="A827" s="3" t="s">
        <v>39</v>
      </c>
      <c r="B827" s="26">
        <v>28.5</v>
      </c>
      <c r="C827" s="26">
        <v>28.5</v>
      </c>
      <c r="D827" s="26">
        <v>28.5</v>
      </c>
      <c r="E827" s="26">
        <v>28.5</v>
      </c>
      <c r="F827" s="26">
        <v>28.5</v>
      </c>
      <c r="G827" s="26">
        <v>28.5</v>
      </c>
      <c r="H827" s="26">
        <v>28.5</v>
      </c>
      <c r="I827" s="26">
        <v>28.5</v>
      </c>
      <c r="J827" s="26">
        <v>28.5</v>
      </c>
      <c r="K827" s="26">
        <v>28.5</v>
      </c>
      <c r="L827" s="26">
        <v>28.5</v>
      </c>
      <c r="M827" s="26">
        <v>28.5</v>
      </c>
      <c r="N827" s="26">
        <v>28.5</v>
      </c>
      <c r="O827" s="26">
        <v>28.5</v>
      </c>
      <c r="P827" s="26">
        <v>28.5</v>
      </c>
      <c r="Q827" s="26">
        <v>28.5</v>
      </c>
      <c r="R827" s="26">
        <v>28.5</v>
      </c>
      <c r="S827" s="26">
        <v>28.5</v>
      </c>
      <c r="T827" s="26">
        <v>28.5</v>
      </c>
      <c r="U827" s="26">
        <v>28.5</v>
      </c>
      <c r="V827" s="26">
        <v>28.5</v>
      </c>
      <c r="W827" s="26">
        <v>28.5</v>
      </c>
      <c r="X827" s="26">
        <v>28.5</v>
      </c>
      <c r="Y827" s="26">
        <v>28.5</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2.8987535800000002</v>
      </c>
      <c r="C830" s="26">
        <v>2.8987535800000002</v>
      </c>
      <c r="D830" s="26">
        <v>2.8987535800000002</v>
      </c>
      <c r="E830" s="26">
        <v>2.8987535800000002</v>
      </c>
      <c r="F830" s="26">
        <v>2.8987535800000002</v>
      </c>
      <c r="G830" s="26">
        <v>2.8987535800000002</v>
      </c>
      <c r="H830" s="26">
        <v>2.8987535800000002</v>
      </c>
      <c r="I830" s="26">
        <v>2.8987535800000002</v>
      </c>
      <c r="J830" s="26">
        <v>2.8987535800000002</v>
      </c>
      <c r="K830" s="26">
        <v>2.8987535800000002</v>
      </c>
      <c r="L830" s="26">
        <v>2.8987535800000002</v>
      </c>
      <c r="M830" s="26">
        <v>2.8987535800000002</v>
      </c>
      <c r="N830" s="26">
        <v>2.8987535800000002</v>
      </c>
      <c r="O830" s="26">
        <v>2.8987535800000002</v>
      </c>
      <c r="P830" s="26">
        <v>2.8987535800000002</v>
      </c>
      <c r="Q830" s="26">
        <v>2.8987535800000002</v>
      </c>
      <c r="R830" s="26">
        <v>2.8987535800000002</v>
      </c>
      <c r="S830" s="26">
        <v>2.8987535800000002</v>
      </c>
      <c r="T830" s="26">
        <v>2.8987535800000002</v>
      </c>
      <c r="U830" s="26">
        <v>2.8987535800000002</v>
      </c>
      <c r="V830" s="26">
        <v>2.8987535800000002</v>
      </c>
      <c r="W830" s="26">
        <v>2.8987535800000002</v>
      </c>
      <c r="X830" s="26">
        <v>2.8987535800000002</v>
      </c>
      <c r="Y830" s="26">
        <v>2.8987535800000002</v>
      </c>
    </row>
    <row r="831" spans="1:25" s="13" customFormat="1" ht="18.75" customHeight="1" thickBot="1" x14ac:dyDescent="0.25">
      <c r="A831" s="14">
        <v>11</v>
      </c>
      <c r="B831" s="70">
        <v>1071.47</v>
      </c>
      <c r="C831" s="70">
        <v>1071.17</v>
      </c>
      <c r="D831" s="70">
        <v>1069.46</v>
      </c>
      <c r="E831" s="70">
        <v>1070.1500000000001</v>
      </c>
      <c r="F831" s="70">
        <v>1070.74</v>
      </c>
      <c r="G831" s="70">
        <v>1070.8599999999999</v>
      </c>
      <c r="H831" s="70">
        <v>1070.94</v>
      </c>
      <c r="I831" s="70">
        <v>1079.97</v>
      </c>
      <c r="J831" s="70">
        <v>1075.6600000000001</v>
      </c>
      <c r="K831" s="70">
        <v>1072.04</v>
      </c>
      <c r="L831" s="70">
        <v>1070.6199999999999</v>
      </c>
      <c r="M831" s="70">
        <v>1070.6500000000001</v>
      </c>
      <c r="N831" s="70">
        <v>1070.69</v>
      </c>
      <c r="O831" s="70">
        <v>1070.6099999999999</v>
      </c>
      <c r="P831" s="70">
        <v>1070.77</v>
      </c>
      <c r="Q831" s="70">
        <v>1071.28</v>
      </c>
      <c r="R831" s="70">
        <v>1074.69</v>
      </c>
      <c r="S831" s="70">
        <v>1071.67</v>
      </c>
      <c r="T831" s="70">
        <v>1074.04</v>
      </c>
      <c r="U831" s="70">
        <v>1072.3</v>
      </c>
      <c r="V831" s="70">
        <v>1072.27</v>
      </c>
      <c r="W831" s="70">
        <v>1072.21</v>
      </c>
      <c r="X831" s="70">
        <v>1074.4100000000001</v>
      </c>
      <c r="Y831" s="70">
        <v>1071.5999999999999</v>
      </c>
    </row>
    <row r="832" spans="1:25" s="6" customFormat="1" ht="51" outlineLevel="1" x14ac:dyDescent="0.2">
      <c r="A832" s="3" t="s">
        <v>38</v>
      </c>
      <c r="B832" s="26">
        <v>989.19988174000002</v>
      </c>
      <c r="C832" s="26">
        <v>988.89815336000004</v>
      </c>
      <c r="D832" s="26">
        <v>987.19395107000003</v>
      </c>
      <c r="E832" s="26">
        <v>987.87759704999996</v>
      </c>
      <c r="F832" s="26">
        <v>988.46742720999998</v>
      </c>
      <c r="G832" s="26">
        <v>988.59308275000001</v>
      </c>
      <c r="H832" s="26">
        <v>988.66564673000005</v>
      </c>
      <c r="I832" s="26">
        <v>997.7036908</v>
      </c>
      <c r="J832" s="26">
        <v>993.38409139999999</v>
      </c>
      <c r="K832" s="26">
        <v>989.76730855000005</v>
      </c>
      <c r="L832" s="26">
        <v>988.34532111999999</v>
      </c>
      <c r="M832" s="26">
        <v>988.38175596999997</v>
      </c>
      <c r="N832" s="26">
        <v>988.41464468000004</v>
      </c>
      <c r="O832" s="26">
        <v>988.33931318999998</v>
      </c>
      <c r="P832" s="26">
        <v>988.49512686000003</v>
      </c>
      <c r="Q832" s="26">
        <v>989.00543914000002</v>
      </c>
      <c r="R832" s="26">
        <v>992.41941473999998</v>
      </c>
      <c r="S832" s="26">
        <v>989.40119112000002</v>
      </c>
      <c r="T832" s="26">
        <v>991.76894189999996</v>
      </c>
      <c r="U832" s="26">
        <v>990.02462456000001</v>
      </c>
      <c r="V832" s="26">
        <v>990.00132107000002</v>
      </c>
      <c r="W832" s="26">
        <v>989.94077573000004</v>
      </c>
      <c r="X832" s="26">
        <v>992.13954837000006</v>
      </c>
      <c r="Y832" s="26">
        <v>989.32743574999995</v>
      </c>
    </row>
    <row r="833" spans="1:25" s="6" customFormat="1" ht="38.25" outlineLevel="1" x14ac:dyDescent="0.2">
      <c r="A833" s="3" t="s">
        <v>39</v>
      </c>
      <c r="B833" s="26">
        <v>28.5</v>
      </c>
      <c r="C833" s="26">
        <v>28.5</v>
      </c>
      <c r="D833" s="26">
        <v>28.5</v>
      </c>
      <c r="E833" s="26">
        <v>28.5</v>
      </c>
      <c r="F833" s="26">
        <v>28.5</v>
      </c>
      <c r="G833" s="26">
        <v>28.5</v>
      </c>
      <c r="H833" s="26">
        <v>28.5</v>
      </c>
      <c r="I833" s="26">
        <v>28.5</v>
      </c>
      <c r="J833" s="26">
        <v>28.5</v>
      </c>
      <c r="K833" s="26">
        <v>28.5</v>
      </c>
      <c r="L833" s="26">
        <v>28.5</v>
      </c>
      <c r="M833" s="26">
        <v>28.5</v>
      </c>
      <c r="N833" s="26">
        <v>28.5</v>
      </c>
      <c r="O833" s="26">
        <v>28.5</v>
      </c>
      <c r="P833" s="26">
        <v>28.5</v>
      </c>
      <c r="Q833" s="26">
        <v>28.5</v>
      </c>
      <c r="R833" s="26">
        <v>28.5</v>
      </c>
      <c r="S833" s="26">
        <v>28.5</v>
      </c>
      <c r="T833" s="26">
        <v>28.5</v>
      </c>
      <c r="U833" s="26">
        <v>28.5</v>
      </c>
      <c r="V833" s="26">
        <v>28.5</v>
      </c>
      <c r="W833" s="26">
        <v>28.5</v>
      </c>
      <c r="X833" s="26">
        <v>28.5</v>
      </c>
      <c r="Y833" s="26">
        <v>28.5</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2.8987535800000002</v>
      </c>
      <c r="C836" s="26">
        <v>2.8987535800000002</v>
      </c>
      <c r="D836" s="26">
        <v>2.8987535800000002</v>
      </c>
      <c r="E836" s="26">
        <v>2.8987535800000002</v>
      </c>
      <c r="F836" s="26">
        <v>2.8987535800000002</v>
      </c>
      <c r="G836" s="26">
        <v>2.8987535800000002</v>
      </c>
      <c r="H836" s="26">
        <v>2.8987535800000002</v>
      </c>
      <c r="I836" s="26">
        <v>2.8987535800000002</v>
      </c>
      <c r="J836" s="26">
        <v>2.8987535800000002</v>
      </c>
      <c r="K836" s="26">
        <v>2.8987535800000002</v>
      </c>
      <c r="L836" s="26">
        <v>2.8987535800000002</v>
      </c>
      <c r="M836" s="26">
        <v>2.8987535800000002</v>
      </c>
      <c r="N836" s="26">
        <v>2.8987535800000002</v>
      </c>
      <c r="O836" s="26">
        <v>2.8987535800000002</v>
      </c>
      <c r="P836" s="26">
        <v>2.8987535800000002</v>
      </c>
      <c r="Q836" s="26">
        <v>2.8987535800000002</v>
      </c>
      <c r="R836" s="26">
        <v>2.8987535800000002</v>
      </c>
      <c r="S836" s="26">
        <v>2.8987535800000002</v>
      </c>
      <c r="T836" s="26">
        <v>2.8987535800000002</v>
      </c>
      <c r="U836" s="26">
        <v>2.8987535800000002</v>
      </c>
      <c r="V836" s="26">
        <v>2.8987535800000002</v>
      </c>
      <c r="W836" s="26">
        <v>2.8987535800000002</v>
      </c>
      <c r="X836" s="26">
        <v>2.8987535800000002</v>
      </c>
      <c r="Y836" s="26">
        <v>2.8987535800000002</v>
      </c>
    </row>
    <row r="837" spans="1:25" s="13" customFormat="1" ht="18.75" customHeight="1" thickBot="1" x14ac:dyDescent="0.25">
      <c r="A837" s="14">
        <v>12</v>
      </c>
      <c r="B837" s="70">
        <v>1071.5999999999999</v>
      </c>
      <c r="C837" s="70">
        <v>1071.26</v>
      </c>
      <c r="D837" s="70">
        <v>1071.03</v>
      </c>
      <c r="E837" s="70">
        <v>1070.8800000000001</v>
      </c>
      <c r="F837" s="70">
        <v>1070.9000000000001</v>
      </c>
      <c r="G837" s="70">
        <v>1070.99</v>
      </c>
      <c r="H837" s="70">
        <v>1070.8</v>
      </c>
      <c r="I837" s="70">
        <v>1070.6400000000001</v>
      </c>
      <c r="J837" s="70">
        <v>1070.82</v>
      </c>
      <c r="K837" s="70">
        <v>1070.52</v>
      </c>
      <c r="L837" s="70">
        <v>1071.52</v>
      </c>
      <c r="M837" s="70">
        <v>1071.73</v>
      </c>
      <c r="N837" s="70">
        <v>1071.6199999999999</v>
      </c>
      <c r="O837" s="70">
        <v>1071.6300000000001</v>
      </c>
      <c r="P837" s="70">
        <v>1071.32</v>
      </c>
      <c r="Q837" s="70">
        <v>1071.54</v>
      </c>
      <c r="R837" s="70">
        <v>1071.57</v>
      </c>
      <c r="S837" s="70">
        <v>1072.0999999999999</v>
      </c>
      <c r="T837" s="70">
        <v>1072.1400000000001</v>
      </c>
      <c r="U837" s="70">
        <v>1072.3</v>
      </c>
      <c r="V837" s="70">
        <v>1082.01</v>
      </c>
      <c r="W837" s="70">
        <v>1072.26</v>
      </c>
      <c r="X837" s="70">
        <v>1073.72</v>
      </c>
      <c r="Y837" s="70">
        <v>1081.26</v>
      </c>
    </row>
    <row r="838" spans="1:25" s="6" customFormat="1" ht="51" outlineLevel="1" x14ac:dyDescent="0.2">
      <c r="A838" s="54" t="s">
        <v>38</v>
      </c>
      <c r="B838" s="26">
        <v>989.32522141000004</v>
      </c>
      <c r="C838" s="26">
        <v>988.98895981999999</v>
      </c>
      <c r="D838" s="26">
        <v>988.75691257999995</v>
      </c>
      <c r="E838" s="26">
        <v>988.61200581000003</v>
      </c>
      <c r="F838" s="26">
        <v>988.62671542999999</v>
      </c>
      <c r="G838" s="26">
        <v>988.72062978999998</v>
      </c>
      <c r="H838" s="26">
        <v>988.53027882000004</v>
      </c>
      <c r="I838" s="26">
        <v>988.37114879000001</v>
      </c>
      <c r="J838" s="26">
        <v>988.54541756000003</v>
      </c>
      <c r="K838" s="26">
        <v>988.24524989999998</v>
      </c>
      <c r="L838" s="26">
        <v>989.24837836999995</v>
      </c>
      <c r="M838" s="26">
        <v>989.46111917999997</v>
      </c>
      <c r="N838" s="26">
        <v>989.34690849000003</v>
      </c>
      <c r="O838" s="26">
        <v>989.35754700999996</v>
      </c>
      <c r="P838" s="26">
        <v>989.04666500999997</v>
      </c>
      <c r="Q838" s="26">
        <v>989.27133318999995</v>
      </c>
      <c r="R838" s="26">
        <v>989.30379244999995</v>
      </c>
      <c r="S838" s="26">
        <v>989.82902661000003</v>
      </c>
      <c r="T838" s="26">
        <v>989.87236729000006</v>
      </c>
      <c r="U838" s="26">
        <v>990.03213201000005</v>
      </c>
      <c r="V838" s="26">
        <v>999.74265300000002</v>
      </c>
      <c r="W838" s="26">
        <v>989.99224365999999</v>
      </c>
      <c r="X838" s="26">
        <v>991.44505126000001</v>
      </c>
      <c r="Y838" s="26">
        <v>998.98705961999997</v>
      </c>
    </row>
    <row r="839" spans="1:25" s="6" customFormat="1" ht="38.25" outlineLevel="1" x14ac:dyDescent="0.2">
      <c r="A839" s="3" t="s">
        <v>39</v>
      </c>
      <c r="B839" s="26">
        <v>28.5</v>
      </c>
      <c r="C839" s="26">
        <v>28.5</v>
      </c>
      <c r="D839" s="26">
        <v>28.5</v>
      </c>
      <c r="E839" s="26">
        <v>28.5</v>
      </c>
      <c r="F839" s="26">
        <v>28.5</v>
      </c>
      <c r="G839" s="26">
        <v>28.5</v>
      </c>
      <c r="H839" s="26">
        <v>28.5</v>
      </c>
      <c r="I839" s="26">
        <v>28.5</v>
      </c>
      <c r="J839" s="26">
        <v>28.5</v>
      </c>
      <c r="K839" s="26">
        <v>28.5</v>
      </c>
      <c r="L839" s="26">
        <v>28.5</v>
      </c>
      <c r="M839" s="26">
        <v>28.5</v>
      </c>
      <c r="N839" s="26">
        <v>28.5</v>
      </c>
      <c r="O839" s="26">
        <v>28.5</v>
      </c>
      <c r="P839" s="26">
        <v>28.5</v>
      </c>
      <c r="Q839" s="26">
        <v>28.5</v>
      </c>
      <c r="R839" s="26">
        <v>28.5</v>
      </c>
      <c r="S839" s="26">
        <v>28.5</v>
      </c>
      <c r="T839" s="26">
        <v>28.5</v>
      </c>
      <c r="U839" s="26">
        <v>28.5</v>
      </c>
      <c r="V839" s="26">
        <v>28.5</v>
      </c>
      <c r="W839" s="26">
        <v>28.5</v>
      </c>
      <c r="X839" s="26">
        <v>28.5</v>
      </c>
      <c r="Y839" s="26">
        <v>28.5</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2.8987535800000002</v>
      </c>
      <c r="C842" s="26">
        <v>2.8987535800000002</v>
      </c>
      <c r="D842" s="26">
        <v>2.8987535800000002</v>
      </c>
      <c r="E842" s="26">
        <v>2.8987535800000002</v>
      </c>
      <c r="F842" s="26">
        <v>2.8987535800000002</v>
      </c>
      <c r="G842" s="26">
        <v>2.8987535800000002</v>
      </c>
      <c r="H842" s="26">
        <v>2.8987535800000002</v>
      </c>
      <c r="I842" s="26">
        <v>2.8987535800000002</v>
      </c>
      <c r="J842" s="26">
        <v>2.8987535800000002</v>
      </c>
      <c r="K842" s="26">
        <v>2.8987535800000002</v>
      </c>
      <c r="L842" s="26">
        <v>2.8987535800000002</v>
      </c>
      <c r="M842" s="26">
        <v>2.8987535800000002</v>
      </c>
      <c r="N842" s="26">
        <v>2.8987535800000002</v>
      </c>
      <c r="O842" s="26">
        <v>2.8987535800000002</v>
      </c>
      <c r="P842" s="26">
        <v>2.8987535800000002</v>
      </c>
      <c r="Q842" s="26">
        <v>2.8987535800000002</v>
      </c>
      <c r="R842" s="26">
        <v>2.8987535800000002</v>
      </c>
      <c r="S842" s="26">
        <v>2.8987535800000002</v>
      </c>
      <c r="T842" s="26">
        <v>2.8987535800000002</v>
      </c>
      <c r="U842" s="26">
        <v>2.8987535800000002</v>
      </c>
      <c r="V842" s="26">
        <v>2.8987535800000002</v>
      </c>
      <c r="W842" s="26">
        <v>2.8987535800000002</v>
      </c>
      <c r="X842" s="26">
        <v>2.8987535800000002</v>
      </c>
      <c r="Y842" s="26">
        <v>2.8987535800000002</v>
      </c>
    </row>
    <row r="843" spans="1:25" s="13" customFormat="1" ht="18.75" customHeight="1" thickBot="1" x14ac:dyDescent="0.25">
      <c r="A843" s="14">
        <v>13</v>
      </c>
      <c r="B843" s="70">
        <v>1078.68</v>
      </c>
      <c r="C843" s="70">
        <v>1078.42</v>
      </c>
      <c r="D843" s="70">
        <v>1074.45</v>
      </c>
      <c r="E843" s="70">
        <v>1077.46</v>
      </c>
      <c r="F843" s="70">
        <v>1069.1199999999999</v>
      </c>
      <c r="G843" s="70">
        <v>1069.98</v>
      </c>
      <c r="H843" s="70">
        <v>1077.82</v>
      </c>
      <c r="I843" s="70">
        <v>1080.32</v>
      </c>
      <c r="J843" s="70">
        <v>1082.8800000000001</v>
      </c>
      <c r="K843" s="70">
        <v>1082.1199999999999</v>
      </c>
      <c r="L843" s="70">
        <v>1075.83</v>
      </c>
      <c r="M843" s="70">
        <v>1081.46</v>
      </c>
      <c r="N843" s="70">
        <v>1071.3</v>
      </c>
      <c r="O843" s="70">
        <v>1071.69</v>
      </c>
      <c r="P843" s="70">
        <v>1071.6099999999999</v>
      </c>
      <c r="Q843" s="70">
        <v>1071.51</v>
      </c>
      <c r="R843" s="70">
        <v>1071.69</v>
      </c>
      <c r="S843" s="70">
        <v>1071.8599999999999</v>
      </c>
      <c r="T843" s="70">
        <v>1072.06</v>
      </c>
      <c r="U843" s="70">
        <v>1071.8800000000001</v>
      </c>
      <c r="V843" s="70">
        <v>1072.07</v>
      </c>
      <c r="W843" s="70">
        <v>1072.04</v>
      </c>
      <c r="X843" s="70">
        <v>1071.74</v>
      </c>
      <c r="Y843" s="70">
        <v>1071.67</v>
      </c>
    </row>
    <row r="844" spans="1:25" s="6" customFormat="1" ht="51" outlineLevel="1" x14ac:dyDescent="0.2">
      <c r="A844" s="3" t="s">
        <v>38</v>
      </c>
      <c r="B844" s="26">
        <v>996.41128661000005</v>
      </c>
      <c r="C844" s="26">
        <v>996.15257471999996</v>
      </c>
      <c r="D844" s="26">
        <v>992.17899127999999</v>
      </c>
      <c r="E844" s="26">
        <v>995.18849531000001</v>
      </c>
      <c r="F844" s="26">
        <v>986.84694003000004</v>
      </c>
      <c r="G844" s="26">
        <v>987.71027447999995</v>
      </c>
      <c r="H844" s="26">
        <v>995.55344917000002</v>
      </c>
      <c r="I844" s="26">
        <v>998.04956273000005</v>
      </c>
      <c r="J844" s="26">
        <v>1000.60537259</v>
      </c>
      <c r="K844" s="26">
        <v>999.84556768000004</v>
      </c>
      <c r="L844" s="26">
        <v>993.56329257000004</v>
      </c>
      <c r="M844" s="26">
        <v>999.19352756000001</v>
      </c>
      <c r="N844" s="26">
        <v>989.02820111999995</v>
      </c>
      <c r="O844" s="26">
        <v>989.41422279000005</v>
      </c>
      <c r="P844" s="26">
        <v>989.34010809999995</v>
      </c>
      <c r="Q844" s="26">
        <v>989.24174774000005</v>
      </c>
      <c r="R844" s="26">
        <v>989.41551085000003</v>
      </c>
      <c r="S844" s="26">
        <v>989.58964217000005</v>
      </c>
      <c r="T844" s="26">
        <v>989.79187471</v>
      </c>
      <c r="U844" s="26">
        <v>989.60404473000006</v>
      </c>
      <c r="V844" s="26">
        <v>989.79592563000006</v>
      </c>
      <c r="W844" s="26">
        <v>989.76780561999999</v>
      </c>
      <c r="X844" s="26">
        <v>989.47181496999997</v>
      </c>
      <c r="Y844" s="26">
        <v>989.39418690000002</v>
      </c>
    </row>
    <row r="845" spans="1:25" s="6" customFormat="1" ht="38.25" outlineLevel="1" x14ac:dyDescent="0.2">
      <c r="A845" s="3" t="s">
        <v>39</v>
      </c>
      <c r="B845" s="26">
        <v>28.5</v>
      </c>
      <c r="C845" s="26">
        <v>28.5</v>
      </c>
      <c r="D845" s="26">
        <v>28.5</v>
      </c>
      <c r="E845" s="26">
        <v>28.5</v>
      </c>
      <c r="F845" s="26">
        <v>28.5</v>
      </c>
      <c r="G845" s="26">
        <v>28.5</v>
      </c>
      <c r="H845" s="26">
        <v>28.5</v>
      </c>
      <c r="I845" s="26">
        <v>28.5</v>
      </c>
      <c r="J845" s="26">
        <v>28.5</v>
      </c>
      <c r="K845" s="26">
        <v>28.5</v>
      </c>
      <c r="L845" s="26">
        <v>28.5</v>
      </c>
      <c r="M845" s="26">
        <v>28.5</v>
      </c>
      <c r="N845" s="26">
        <v>28.5</v>
      </c>
      <c r="O845" s="26">
        <v>28.5</v>
      </c>
      <c r="P845" s="26">
        <v>28.5</v>
      </c>
      <c r="Q845" s="26">
        <v>28.5</v>
      </c>
      <c r="R845" s="26">
        <v>28.5</v>
      </c>
      <c r="S845" s="26">
        <v>28.5</v>
      </c>
      <c r="T845" s="26">
        <v>28.5</v>
      </c>
      <c r="U845" s="26">
        <v>28.5</v>
      </c>
      <c r="V845" s="26">
        <v>28.5</v>
      </c>
      <c r="W845" s="26">
        <v>28.5</v>
      </c>
      <c r="X845" s="26">
        <v>28.5</v>
      </c>
      <c r="Y845" s="26">
        <v>28.5</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2.8987535800000002</v>
      </c>
      <c r="C848" s="26">
        <v>2.8987535800000002</v>
      </c>
      <c r="D848" s="26">
        <v>2.8987535800000002</v>
      </c>
      <c r="E848" s="26">
        <v>2.8987535800000002</v>
      </c>
      <c r="F848" s="26">
        <v>2.8987535800000002</v>
      </c>
      <c r="G848" s="26">
        <v>2.8987535800000002</v>
      </c>
      <c r="H848" s="26">
        <v>2.8987535800000002</v>
      </c>
      <c r="I848" s="26">
        <v>2.8987535800000002</v>
      </c>
      <c r="J848" s="26">
        <v>2.8987535800000002</v>
      </c>
      <c r="K848" s="26">
        <v>2.8987535800000002</v>
      </c>
      <c r="L848" s="26">
        <v>2.8987535800000002</v>
      </c>
      <c r="M848" s="26">
        <v>2.8987535800000002</v>
      </c>
      <c r="N848" s="26">
        <v>2.8987535800000002</v>
      </c>
      <c r="O848" s="26">
        <v>2.8987535800000002</v>
      </c>
      <c r="P848" s="26">
        <v>2.8987535800000002</v>
      </c>
      <c r="Q848" s="26">
        <v>2.8987535800000002</v>
      </c>
      <c r="R848" s="26">
        <v>2.8987535800000002</v>
      </c>
      <c r="S848" s="26">
        <v>2.8987535800000002</v>
      </c>
      <c r="T848" s="26">
        <v>2.8987535800000002</v>
      </c>
      <c r="U848" s="26">
        <v>2.8987535800000002</v>
      </c>
      <c r="V848" s="26">
        <v>2.8987535800000002</v>
      </c>
      <c r="W848" s="26">
        <v>2.8987535800000002</v>
      </c>
      <c r="X848" s="26">
        <v>2.8987535800000002</v>
      </c>
      <c r="Y848" s="26">
        <v>2.8987535800000002</v>
      </c>
    </row>
    <row r="849" spans="1:25" s="13" customFormat="1" ht="18.75" customHeight="1" thickBot="1" x14ac:dyDescent="0.25">
      <c r="A849" s="14">
        <v>14</v>
      </c>
      <c r="B849" s="70">
        <v>1071.01</v>
      </c>
      <c r="C849" s="70">
        <v>1070.68</v>
      </c>
      <c r="D849" s="70">
        <v>1070.4000000000001</v>
      </c>
      <c r="E849" s="70">
        <v>1069.6400000000001</v>
      </c>
      <c r="F849" s="70">
        <v>1070.25</v>
      </c>
      <c r="G849" s="70">
        <v>1070.2</v>
      </c>
      <c r="H849" s="70">
        <v>1070.0899999999999</v>
      </c>
      <c r="I849" s="70">
        <v>1081.83</v>
      </c>
      <c r="J849" s="70">
        <v>1076.04</v>
      </c>
      <c r="K849" s="70">
        <v>1073.19</v>
      </c>
      <c r="L849" s="70">
        <v>1071.28</v>
      </c>
      <c r="M849" s="70">
        <v>1071.22</v>
      </c>
      <c r="N849" s="70">
        <v>1071.29</v>
      </c>
      <c r="O849" s="70">
        <v>1071.26</v>
      </c>
      <c r="P849" s="70">
        <v>1071.31</v>
      </c>
      <c r="Q849" s="70">
        <v>1071.26</v>
      </c>
      <c r="R849" s="70">
        <v>1074.1300000000001</v>
      </c>
      <c r="S849" s="70">
        <v>1071.33</v>
      </c>
      <c r="T849" s="70">
        <v>1073.8499999999999</v>
      </c>
      <c r="U849" s="70">
        <v>1071.82</v>
      </c>
      <c r="V849" s="70">
        <v>1071.56</v>
      </c>
      <c r="W849" s="70">
        <v>1071.68</v>
      </c>
      <c r="X849" s="70">
        <v>1074.27</v>
      </c>
      <c r="Y849" s="70">
        <v>1071.3599999999999</v>
      </c>
    </row>
    <row r="850" spans="1:25" s="6" customFormat="1" ht="51" outlineLevel="1" x14ac:dyDescent="0.2">
      <c r="A850" s="54" t="s">
        <v>38</v>
      </c>
      <c r="B850" s="26">
        <v>988.74241559999996</v>
      </c>
      <c r="C850" s="26">
        <v>988.40554422000002</v>
      </c>
      <c r="D850" s="26">
        <v>988.1240292</v>
      </c>
      <c r="E850" s="26">
        <v>987.36809225000002</v>
      </c>
      <c r="F850" s="26">
        <v>987.97472821999997</v>
      </c>
      <c r="G850" s="26">
        <v>987.92887922</v>
      </c>
      <c r="H850" s="26">
        <v>987.81747794</v>
      </c>
      <c r="I850" s="26">
        <v>999.55993792000004</v>
      </c>
      <c r="J850" s="26">
        <v>993.76924876999999</v>
      </c>
      <c r="K850" s="26">
        <v>990.91506083000002</v>
      </c>
      <c r="L850" s="26">
        <v>989.00752892000003</v>
      </c>
      <c r="M850" s="26">
        <v>988.94419540000001</v>
      </c>
      <c r="N850" s="26">
        <v>989.02150070000005</v>
      </c>
      <c r="O850" s="26">
        <v>988.98510926999995</v>
      </c>
      <c r="P850" s="26">
        <v>989.04053695000005</v>
      </c>
      <c r="Q850" s="26">
        <v>988.99255327000003</v>
      </c>
      <c r="R850" s="26">
        <v>991.85471928000004</v>
      </c>
      <c r="S850" s="26">
        <v>989.06295848000002</v>
      </c>
      <c r="T850" s="26">
        <v>991.57744660000003</v>
      </c>
      <c r="U850" s="26">
        <v>989.55014358999995</v>
      </c>
      <c r="V850" s="26">
        <v>989.28491487999997</v>
      </c>
      <c r="W850" s="26">
        <v>989.41325936999999</v>
      </c>
      <c r="X850" s="26">
        <v>991.99514981000004</v>
      </c>
      <c r="Y850" s="26">
        <v>989.09325494999996</v>
      </c>
    </row>
    <row r="851" spans="1:25" s="6" customFormat="1" ht="38.25" outlineLevel="1" x14ac:dyDescent="0.2">
      <c r="A851" s="3" t="s">
        <v>39</v>
      </c>
      <c r="B851" s="26">
        <v>28.5</v>
      </c>
      <c r="C851" s="26">
        <v>28.5</v>
      </c>
      <c r="D851" s="26">
        <v>28.5</v>
      </c>
      <c r="E851" s="26">
        <v>28.5</v>
      </c>
      <c r="F851" s="26">
        <v>28.5</v>
      </c>
      <c r="G851" s="26">
        <v>28.5</v>
      </c>
      <c r="H851" s="26">
        <v>28.5</v>
      </c>
      <c r="I851" s="26">
        <v>28.5</v>
      </c>
      <c r="J851" s="26">
        <v>28.5</v>
      </c>
      <c r="K851" s="26">
        <v>28.5</v>
      </c>
      <c r="L851" s="26">
        <v>28.5</v>
      </c>
      <c r="M851" s="26">
        <v>28.5</v>
      </c>
      <c r="N851" s="26">
        <v>28.5</v>
      </c>
      <c r="O851" s="26">
        <v>28.5</v>
      </c>
      <c r="P851" s="26">
        <v>28.5</v>
      </c>
      <c r="Q851" s="26">
        <v>28.5</v>
      </c>
      <c r="R851" s="26">
        <v>28.5</v>
      </c>
      <c r="S851" s="26">
        <v>28.5</v>
      </c>
      <c r="T851" s="26">
        <v>28.5</v>
      </c>
      <c r="U851" s="26">
        <v>28.5</v>
      </c>
      <c r="V851" s="26">
        <v>28.5</v>
      </c>
      <c r="W851" s="26">
        <v>28.5</v>
      </c>
      <c r="X851" s="26">
        <v>28.5</v>
      </c>
      <c r="Y851" s="26">
        <v>28.5</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2.8987535800000002</v>
      </c>
      <c r="C854" s="26">
        <v>2.8987535800000002</v>
      </c>
      <c r="D854" s="26">
        <v>2.8987535800000002</v>
      </c>
      <c r="E854" s="26">
        <v>2.8987535800000002</v>
      </c>
      <c r="F854" s="26">
        <v>2.8987535800000002</v>
      </c>
      <c r="G854" s="26">
        <v>2.8987535800000002</v>
      </c>
      <c r="H854" s="26">
        <v>2.8987535800000002</v>
      </c>
      <c r="I854" s="26">
        <v>2.8987535800000002</v>
      </c>
      <c r="J854" s="26">
        <v>2.8987535800000002</v>
      </c>
      <c r="K854" s="26">
        <v>2.8987535800000002</v>
      </c>
      <c r="L854" s="26">
        <v>2.8987535800000002</v>
      </c>
      <c r="M854" s="26">
        <v>2.8987535800000002</v>
      </c>
      <c r="N854" s="26">
        <v>2.8987535800000002</v>
      </c>
      <c r="O854" s="26">
        <v>2.8987535800000002</v>
      </c>
      <c r="P854" s="26">
        <v>2.8987535800000002</v>
      </c>
      <c r="Q854" s="26">
        <v>2.8987535800000002</v>
      </c>
      <c r="R854" s="26">
        <v>2.8987535800000002</v>
      </c>
      <c r="S854" s="26">
        <v>2.8987535800000002</v>
      </c>
      <c r="T854" s="26">
        <v>2.8987535800000002</v>
      </c>
      <c r="U854" s="26">
        <v>2.8987535800000002</v>
      </c>
      <c r="V854" s="26">
        <v>2.8987535800000002</v>
      </c>
      <c r="W854" s="26">
        <v>2.8987535800000002</v>
      </c>
      <c r="X854" s="26">
        <v>2.8987535800000002</v>
      </c>
      <c r="Y854" s="26">
        <v>2.8987535800000002</v>
      </c>
    </row>
    <row r="855" spans="1:25" s="13" customFormat="1" ht="18.75" customHeight="1" thickBot="1" x14ac:dyDescent="0.25">
      <c r="A855" s="14">
        <v>15</v>
      </c>
      <c r="B855" s="70">
        <v>1070.99</v>
      </c>
      <c r="C855" s="70">
        <v>1070.57</v>
      </c>
      <c r="D855" s="70">
        <v>1056.45</v>
      </c>
      <c r="E855" s="70">
        <v>1055.23</v>
      </c>
      <c r="F855" s="70">
        <v>1054.4000000000001</v>
      </c>
      <c r="G855" s="70">
        <v>1054.8699999999999</v>
      </c>
      <c r="H855" s="70">
        <v>1054.06</v>
      </c>
      <c r="I855" s="70">
        <v>1066.23</v>
      </c>
      <c r="J855" s="70">
        <v>1075.56</v>
      </c>
      <c r="K855" s="70">
        <v>1072.45</v>
      </c>
      <c r="L855" s="70">
        <v>1070.3</v>
      </c>
      <c r="M855" s="70">
        <v>1070.97</v>
      </c>
      <c r="N855" s="70">
        <v>1069.81</v>
      </c>
      <c r="O855" s="70">
        <v>1070.3</v>
      </c>
      <c r="P855" s="70">
        <v>1070.4100000000001</v>
      </c>
      <c r="Q855" s="70">
        <v>1067.32</v>
      </c>
      <c r="R855" s="70">
        <v>1073.17</v>
      </c>
      <c r="S855" s="70">
        <v>1056.26</v>
      </c>
      <c r="T855" s="70">
        <v>1072.75</v>
      </c>
      <c r="U855" s="70">
        <v>1070.96</v>
      </c>
      <c r="V855" s="70">
        <v>1070.98</v>
      </c>
      <c r="W855" s="70">
        <v>1071.52</v>
      </c>
      <c r="X855" s="70">
        <v>1073.96</v>
      </c>
      <c r="Y855" s="70">
        <v>1071.24</v>
      </c>
    </row>
    <row r="856" spans="1:25" s="6" customFormat="1" ht="51" outlineLevel="1" x14ac:dyDescent="0.2">
      <c r="A856" s="3" t="s">
        <v>38</v>
      </c>
      <c r="B856" s="26">
        <v>988.71673104000001</v>
      </c>
      <c r="C856" s="26">
        <v>988.29950812000004</v>
      </c>
      <c r="D856" s="26">
        <v>974.18153214999995</v>
      </c>
      <c r="E856" s="26">
        <v>972.95530013999996</v>
      </c>
      <c r="F856" s="26">
        <v>972.13288205000003</v>
      </c>
      <c r="G856" s="26">
        <v>972.59482744000002</v>
      </c>
      <c r="H856" s="26">
        <v>971.78824992</v>
      </c>
      <c r="I856" s="26">
        <v>983.95843356</v>
      </c>
      <c r="J856" s="26">
        <v>993.28637316000004</v>
      </c>
      <c r="K856" s="26">
        <v>990.17643539999995</v>
      </c>
      <c r="L856" s="26">
        <v>988.02667059999999</v>
      </c>
      <c r="M856" s="26">
        <v>988.69504966</v>
      </c>
      <c r="N856" s="26">
        <v>987.53908273000002</v>
      </c>
      <c r="O856" s="26">
        <v>988.03320984000004</v>
      </c>
      <c r="P856" s="26">
        <v>988.13986451000005</v>
      </c>
      <c r="Q856" s="26">
        <v>985.05132580999998</v>
      </c>
      <c r="R856" s="26">
        <v>990.90060842000003</v>
      </c>
      <c r="S856" s="26">
        <v>973.98624089999998</v>
      </c>
      <c r="T856" s="26">
        <v>990.48100952000004</v>
      </c>
      <c r="U856" s="26">
        <v>988.69148074999998</v>
      </c>
      <c r="V856" s="26">
        <v>988.71259564000002</v>
      </c>
      <c r="W856" s="26">
        <v>989.25301937999996</v>
      </c>
      <c r="X856" s="26">
        <v>991.68724322000003</v>
      </c>
      <c r="Y856" s="26">
        <v>988.96744779000005</v>
      </c>
    </row>
    <row r="857" spans="1:25" s="6" customFormat="1" ht="38.25" outlineLevel="1" x14ac:dyDescent="0.2">
      <c r="A857" s="3" t="s">
        <v>39</v>
      </c>
      <c r="B857" s="26">
        <v>28.5</v>
      </c>
      <c r="C857" s="26">
        <v>28.5</v>
      </c>
      <c r="D857" s="26">
        <v>28.5</v>
      </c>
      <c r="E857" s="26">
        <v>28.5</v>
      </c>
      <c r="F857" s="26">
        <v>28.5</v>
      </c>
      <c r="G857" s="26">
        <v>28.5</v>
      </c>
      <c r="H857" s="26">
        <v>28.5</v>
      </c>
      <c r="I857" s="26">
        <v>28.5</v>
      </c>
      <c r="J857" s="26">
        <v>28.5</v>
      </c>
      <c r="K857" s="26">
        <v>28.5</v>
      </c>
      <c r="L857" s="26">
        <v>28.5</v>
      </c>
      <c r="M857" s="26">
        <v>28.5</v>
      </c>
      <c r="N857" s="26">
        <v>28.5</v>
      </c>
      <c r="O857" s="26">
        <v>28.5</v>
      </c>
      <c r="P857" s="26">
        <v>28.5</v>
      </c>
      <c r="Q857" s="26">
        <v>28.5</v>
      </c>
      <c r="R857" s="26">
        <v>28.5</v>
      </c>
      <c r="S857" s="26">
        <v>28.5</v>
      </c>
      <c r="T857" s="26">
        <v>28.5</v>
      </c>
      <c r="U857" s="26">
        <v>28.5</v>
      </c>
      <c r="V857" s="26">
        <v>28.5</v>
      </c>
      <c r="W857" s="26">
        <v>28.5</v>
      </c>
      <c r="X857" s="26">
        <v>28.5</v>
      </c>
      <c r="Y857" s="26">
        <v>28.5</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2.8987535800000002</v>
      </c>
      <c r="C860" s="26">
        <v>2.8987535800000002</v>
      </c>
      <c r="D860" s="26">
        <v>2.8987535800000002</v>
      </c>
      <c r="E860" s="26">
        <v>2.8987535800000002</v>
      </c>
      <c r="F860" s="26">
        <v>2.8987535800000002</v>
      </c>
      <c r="G860" s="26">
        <v>2.8987535800000002</v>
      </c>
      <c r="H860" s="26">
        <v>2.8987535800000002</v>
      </c>
      <c r="I860" s="26">
        <v>2.8987535800000002</v>
      </c>
      <c r="J860" s="26">
        <v>2.8987535800000002</v>
      </c>
      <c r="K860" s="26">
        <v>2.8987535800000002</v>
      </c>
      <c r="L860" s="26">
        <v>2.8987535800000002</v>
      </c>
      <c r="M860" s="26">
        <v>2.8987535800000002</v>
      </c>
      <c r="N860" s="26">
        <v>2.8987535800000002</v>
      </c>
      <c r="O860" s="26">
        <v>2.8987535800000002</v>
      </c>
      <c r="P860" s="26">
        <v>2.8987535800000002</v>
      </c>
      <c r="Q860" s="26">
        <v>2.8987535800000002</v>
      </c>
      <c r="R860" s="26">
        <v>2.8987535800000002</v>
      </c>
      <c r="S860" s="26">
        <v>2.8987535800000002</v>
      </c>
      <c r="T860" s="26">
        <v>2.8987535800000002</v>
      </c>
      <c r="U860" s="26">
        <v>2.8987535800000002</v>
      </c>
      <c r="V860" s="26">
        <v>2.8987535800000002</v>
      </c>
      <c r="W860" s="26">
        <v>2.8987535800000002</v>
      </c>
      <c r="X860" s="26">
        <v>2.8987535800000002</v>
      </c>
      <c r="Y860" s="26">
        <v>2.8987535800000002</v>
      </c>
    </row>
    <row r="861" spans="1:25" s="13" customFormat="1" ht="18.75" customHeight="1" thickBot="1" x14ac:dyDescent="0.25">
      <c r="A861" s="14">
        <v>16</v>
      </c>
      <c r="B861" s="70">
        <v>1071.22</v>
      </c>
      <c r="C861" s="70">
        <v>1070.5899999999999</v>
      </c>
      <c r="D861" s="70">
        <v>1070.33</v>
      </c>
      <c r="E861" s="70">
        <v>1070.32</v>
      </c>
      <c r="F861" s="70">
        <v>1070.06</v>
      </c>
      <c r="G861" s="70">
        <v>1070.21</v>
      </c>
      <c r="H861" s="70">
        <v>1070.33</v>
      </c>
      <c r="I861" s="70">
        <v>1080.29</v>
      </c>
      <c r="J861" s="70">
        <v>1076.95</v>
      </c>
      <c r="K861" s="70">
        <v>1073.6400000000001</v>
      </c>
      <c r="L861" s="70">
        <v>1071.52</v>
      </c>
      <c r="M861" s="70">
        <v>1071.8900000000001</v>
      </c>
      <c r="N861" s="70">
        <v>1071.5</v>
      </c>
      <c r="O861" s="70">
        <v>1071.08</v>
      </c>
      <c r="P861" s="70">
        <v>1071.17</v>
      </c>
      <c r="Q861" s="70">
        <v>1071.2</v>
      </c>
      <c r="R861" s="70">
        <v>1074.2</v>
      </c>
      <c r="S861" s="70">
        <v>1071.3599999999999</v>
      </c>
      <c r="T861" s="70">
        <v>1073.82</v>
      </c>
      <c r="U861" s="70">
        <v>1072.01</v>
      </c>
      <c r="V861" s="70">
        <v>1071.94</v>
      </c>
      <c r="W861" s="70">
        <v>1073.8599999999999</v>
      </c>
      <c r="X861" s="70">
        <v>1074.07</v>
      </c>
      <c r="Y861" s="70">
        <v>1071.8499999999999</v>
      </c>
    </row>
    <row r="862" spans="1:25" s="6" customFormat="1" ht="42.75" customHeight="1" outlineLevel="1" x14ac:dyDescent="0.2">
      <c r="A862" s="54" t="s">
        <v>38</v>
      </c>
      <c r="B862" s="26">
        <v>988.94759859999999</v>
      </c>
      <c r="C862" s="26">
        <v>988.31549342000005</v>
      </c>
      <c r="D862" s="26">
        <v>988.05454097999996</v>
      </c>
      <c r="E862" s="26">
        <v>988.04909051000004</v>
      </c>
      <c r="F862" s="26">
        <v>987.79045444999997</v>
      </c>
      <c r="G862" s="26">
        <v>987.93973740000001</v>
      </c>
      <c r="H862" s="26">
        <v>988.05838108</v>
      </c>
      <c r="I862" s="26">
        <v>998.01667855999995</v>
      </c>
      <c r="J862" s="26">
        <v>994.68173192999996</v>
      </c>
      <c r="K862" s="26">
        <v>991.37317136000001</v>
      </c>
      <c r="L862" s="26">
        <v>989.25162690000002</v>
      </c>
      <c r="M862" s="26">
        <v>989.61820194999996</v>
      </c>
      <c r="N862" s="26">
        <v>989.22464193999997</v>
      </c>
      <c r="O862" s="26">
        <v>988.81093765000003</v>
      </c>
      <c r="P862" s="26">
        <v>988.89540887999999</v>
      </c>
      <c r="Q862" s="26">
        <v>988.93388417000006</v>
      </c>
      <c r="R862" s="26">
        <v>991.93217238</v>
      </c>
      <c r="S862" s="26">
        <v>989.08779690999995</v>
      </c>
      <c r="T862" s="26">
        <v>991.54621267000005</v>
      </c>
      <c r="U862" s="26">
        <v>989.73479089</v>
      </c>
      <c r="V862" s="26">
        <v>989.66459056999997</v>
      </c>
      <c r="W862" s="26">
        <v>991.58830868999996</v>
      </c>
      <c r="X862" s="26">
        <v>991.79435439999997</v>
      </c>
      <c r="Y862" s="26">
        <v>989.58039835</v>
      </c>
    </row>
    <row r="863" spans="1:25" s="6" customFormat="1" ht="38.25" outlineLevel="1" x14ac:dyDescent="0.2">
      <c r="A863" s="3" t="s">
        <v>39</v>
      </c>
      <c r="B863" s="26">
        <v>28.5</v>
      </c>
      <c r="C863" s="26">
        <v>28.5</v>
      </c>
      <c r="D863" s="26">
        <v>28.5</v>
      </c>
      <c r="E863" s="26">
        <v>28.5</v>
      </c>
      <c r="F863" s="26">
        <v>28.5</v>
      </c>
      <c r="G863" s="26">
        <v>28.5</v>
      </c>
      <c r="H863" s="26">
        <v>28.5</v>
      </c>
      <c r="I863" s="26">
        <v>28.5</v>
      </c>
      <c r="J863" s="26">
        <v>28.5</v>
      </c>
      <c r="K863" s="26">
        <v>28.5</v>
      </c>
      <c r="L863" s="26">
        <v>28.5</v>
      </c>
      <c r="M863" s="26">
        <v>28.5</v>
      </c>
      <c r="N863" s="26">
        <v>28.5</v>
      </c>
      <c r="O863" s="26">
        <v>28.5</v>
      </c>
      <c r="P863" s="26">
        <v>28.5</v>
      </c>
      <c r="Q863" s="26">
        <v>28.5</v>
      </c>
      <c r="R863" s="26">
        <v>28.5</v>
      </c>
      <c r="S863" s="26">
        <v>28.5</v>
      </c>
      <c r="T863" s="26">
        <v>28.5</v>
      </c>
      <c r="U863" s="26">
        <v>28.5</v>
      </c>
      <c r="V863" s="26">
        <v>28.5</v>
      </c>
      <c r="W863" s="26">
        <v>28.5</v>
      </c>
      <c r="X863" s="26">
        <v>28.5</v>
      </c>
      <c r="Y863" s="26">
        <v>28.5</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2.8987535800000002</v>
      </c>
      <c r="C866" s="26">
        <v>2.8987535800000002</v>
      </c>
      <c r="D866" s="26">
        <v>2.8987535800000002</v>
      </c>
      <c r="E866" s="26">
        <v>2.8987535800000002</v>
      </c>
      <c r="F866" s="26">
        <v>2.8987535800000002</v>
      </c>
      <c r="G866" s="26">
        <v>2.8987535800000002</v>
      </c>
      <c r="H866" s="26">
        <v>2.8987535800000002</v>
      </c>
      <c r="I866" s="26">
        <v>2.8987535800000002</v>
      </c>
      <c r="J866" s="26">
        <v>2.8987535800000002</v>
      </c>
      <c r="K866" s="26">
        <v>2.8987535800000002</v>
      </c>
      <c r="L866" s="26">
        <v>2.8987535800000002</v>
      </c>
      <c r="M866" s="26">
        <v>2.8987535800000002</v>
      </c>
      <c r="N866" s="26">
        <v>2.8987535800000002</v>
      </c>
      <c r="O866" s="26">
        <v>2.8987535800000002</v>
      </c>
      <c r="P866" s="26">
        <v>2.8987535800000002</v>
      </c>
      <c r="Q866" s="26">
        <v>2.8987535800000002</v>
      </c>
      <c r="R866" s="26">
        <v>2.8987535800000002</v>
      </c>
      <c r="S866" s="26">
        <v>2.8987535800000002</v>
      </c>
      <c r="T866" s="26">
        <v>2.8987535800000002</v>
      </c>
      <c r="U866" s="26">
        <v>2.8987535800000002</v>
      </c>
      <c r="V866" s="26">
        <v>2.8987535800000002</v>
      </c>
      <c r="W866" s="26">
        <v>2.8987535800000002</v>
      </c>
      <c r="X866" s="26">
        <v>2.8987535800000002</v>
      </c>
      <c r="Y866" s="26">
        <v>2.8987535800000002</v>
      </c>
    </row>
    <row r="867" spans="1:25" s="13" customFormat="1" ht="18.75" customHeight="1" thickBot="1" x14ac:dyDescent="0.25">
      <c r="A867" s="14">
        <v>17</v>
      </c>
      <c r="B867" s="70">
        <v>1071.23</v>
      </c>
      <c r="C867" s="70">
        <v>1070.8</v>
      </c>
      <c r="D867" s="70">
        <v>1070.58</v>
      </c>
      <c r="E867" s="70">
        <v>1070.51</v>
      </c>
      <c r="F867" s="70">
        <v>1070.44</v>
      </c>
      <c r="G867" s="70">
        <v>1070.3900000000001</v>
      </c>
      <c r="H867" s="70">
        <v>1070.49</v>
      </c>
      <c r="I867" s="70">
        <v>1079.72</v>
      </c>
      <c r="J867" s="70">
        <v>1075.8499999999999</v>
      </c>
      <c r="K867" s="70">
        <v>1073.0899999999999</v>
      </c>
      <c r="L867" s="70">
        <v>1071.82</v>
      </c>
      <c r="M867" s="70">
        <v>1071.97</v>
      </c>
      <c r="N867" s="70">
        <v>1071.96</v>
      </c>
      <c r="O867" s="70">
        <v>1071.98</v>
      </c>
      <c r="P867" s="70">
        <v>1072.29</v>
      </c>
      <c r="Q867" s="70">
        <v>1071.99</v>
      </c>
      <c r="R867" s="70">
        <v>1071.6300000000001</v>
      </c>
      <c r="S867" s="70">
        <v>1069.33</v>
      </c>
      <c r="T867" s="70">
        <v>1071.6199999999999</v>
      </c>
      <c r="U867" s="70">
        <v>1071.42</v>
      </c>
      <c r="V867" s="70">
        <v>1071.03</v>
      </c>
      <c r="W867" s="70">
        <v>1073.77</v>
      </c>
      <c r="X867" s="70">
        <v>1074.29</v>
      </c>
      <c r="Y867" s="70">
        <v>1071.6199999999999</v>
      </c>
    </row>
    <row r="868" spans="1:25" s="6" customFormat="1" ht="38.25" customHeight="1" outlineLevel="1" x14ac:dyDescent="0.2">
      <c r="A868" s="3" t="s">
        <v>38</v>
      </c>
      <c r="B868" s="26">
        <v>988.96055706000004</v>
      </c>
      <c r="C868" s="26">
        <v>988.52445826999997</v>
      </c>
      <c r="D868" s="26">
        <v>988.30986899000004</v>
      </c>
      <c r="E868" s="26">
        <v>988.23735211999997</v>
      </c>
      <c r="F868" s="26">
        <v>988.17065430000002</v>
      </c>
      <c r="G868" s="26">
        <v>988.12389793</v>
      </c>
      <c r="H868" s="26">
        <v>988.21558017999996</v>
      </c>
      <c r="I868" s="26">
        <v>997.44503812000005</v>
      </c>
      <c r="J868" s="26">
        <v>993.58278204999999</v>
      </c>
      <c r="K868" s="26">
        <v>990.82192966000002</v>
      </c>
      <c r="L868" s="26">
        <v>989.54813240999999</v>
      </c>
      <c r="M868" s="26">
        <v>989.70014762000005</v>
      </c>
      <c r="N868" s="26">
        <v>989.68663959000003</v>
      </c>
      <c r="O868" s="26">
        <v>989.71345085999997</v>
      </c>
      <c r="P868" s="26">
        <v>990.01937724000004</v>
      </c>
      <c r="Q868" s="26">
        <v>989.71879822999995</v>
      </c>
      <c r="R868" s="26">
        <v>989.35581094999998</v>
      </c>
      <c r="S868" s="26">
        <v>987.05768874</v>
      </c>
      <c r="T868" s="26">
        <v>989.34831729999996</v>
      </c>
      <c r="U868" s="26">
        <v>989.15312489999997</v>
      </c>
      <c r="V868" s="26">
        <v>988.76075877000005</v>
      </c>
      <c r="W868" s="26">
        <v>991.50115000000005</v>
      </c>
      <c r="X868" s="26">
        <v>992.01515042999995</v>
      </c>
      <c r="Y868" s="26">
        <v>989.35088282000004</v>
      </c>
    </row>
    <row r="869" spans="1:25" s="6" customFormat="1" ht="39.75" customHeight="1" outlineLevel="1" x14ac:dyDescent="0.2">
      <c r="A869" s="3" t="s">
        <v>39</v>
      </c>
      <c r="B869" s="26">
        <v>28.5</v>
      </c>
      <c r="C869" s="26">
        <v>28.5</v>
      </c>
      <c r="D869" s="26">
        <v>28.5</v>
      </c>
      <c r="E869" s="26">
        <v>28.5</v>
      </c>
      <c r="F869" s="26">
        <v>28.5</v>
      </c>
      <c r="G869" s="26">
        <v>28.5</v>
      </c>
      <c r="H869" s="26">
        <v>28.5</v>
      </c>
      <c r="I869" s="26">
        <v>28.5</v>
      </c>
      <c r="J869" s="26">
        <v>28.5</v>
      </c>
      <c r="K869" s="26">
        <v>28.5</v>
      </c>
      <c r="L869" s="26">
        <v>28.5</v>
      </c>
      <c r="M869" s="26">
        <v>28.5</v>
      </c>
      <c r="N869" s="26">
        <v>28.5</v>
      </c>
      <c r="O869" s="26">
        <v>28.5</v>
      </c>
      <c r="P869" s="26">
        <v>28.5</v>
      </c>
      <c r="Q869" s="26">
        <v>28.5</v>
      </c>
      <c r="R869" s="26">
        <v>28.5</v>
      </c>
      <c r="S869" s="26">
        <v>28.5</v>
      </c>
      <c r="T869" s="26">
        <v>28.5</v>
      </c>
      <c r="U869" s="26">
        <v>28.5</v>
      </c>
      <c r="V869" s="26">
        <v>28.5</v>
      </c>
      <c r="W869" s="26">
        <v>28.5</v>
      </c>
      <c r="X869" s="26">
        <v>28.5</v>
      </c>
      <c r="Y869" s="26">
        <v>28.5</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2.8987535800000002</v>
      </c>
      <c r="C872" s="26">
        <v>2.8987535800000002</v>
      </c>
      <c r="D872" s="26">
        <v>2.8987535800000002</v>
      </c>
      <c r="E872" s="26">
        <v>2.8987535800000002</v>
      </c>
      <c r="F872" s="26">
        <v>2.8987535800000002</v>
      </c>
      <c r="G872" s="26">
        <v>2.8987535800000002</v>
      </c>
      <c r="H872" s="26">
        <v>2.8987535800000002</v>
      </c>
      <c r="I872" s="26">
        <v>2.8987535800000002</v>
      </c>
      <c r="J872" s="26">
        <v>2.8987535800000002</v>
      </c>
      <c r="K872" s="26">
        <v>2.8987535800000002</v>
      </c>
      <c r="L872" s="26">
        <v>2.8987535800000002</v>
      </c>
      <c r="M872" s="26">
        <v>2.8987535800000002</v>
      </c>
      <c r="N872" s="26">
        <v>2.8987535800000002</v>
      </c>
      <c r="O872" s="26">
        <v>2.8987535800000002</v>
      </c>
      <c r="P872" s="26">
        <v>2.8987535800000002</v>
      </c>
      <c r="Q872" s="26">
        <v>2.8987535800000002</v>
      </c>
      <c r="R872" s="26">
        <v>2.8987535800000002</v>
      </c>
      <c r="S872" s="26">
        <v>2.8987535800000002</v>
      </c>
      <c r="T872" s="26">
        <v>2.8987535800000002</v>
      </c>
      <c r="U872" s="26">
        <v>2.8987535800000002</v>
      </c>
      <c r="V872" s="26">
        <v>2.8987535800000002</v>
      </c>
      <c r="W872" s="26">
        <v>2.8987535800000002</v>
      </c>
      <c r="X872" s="26">
        <v>2.8987535800000002</v>
      </c>
      <c r="Y872" s="26">
        <v>2.8987535800000002</v>
      </c>
    </row>
    <row r="873" spans="1:25" s="13" customFormat="1" ht="18.75" customHeight="1" thickBot="1" x14ac:dyDescent="0.25">
      <c r="A873" s="15">
        <v>18</v>
      </c>
      <c r="B873" s="70">
        <v>1071.3399999999999</v>
      </c>
      <c r="C873" s="70">
        <v>1070.74</v>
      </c>
      <c r="D873" s="70">
        <v>1070.42</v>
      </c>
      <c r="E873" s="70">
        <v>1070.44</v>
      </c>
      <c r="F873" s="70">
        <v>1070.4000000000001</v>
      </c>
      <c r="G873" s="70">
        <v>1070.56</v>
      </c>
      <c r="H873" s="70">
        <v>1069.2</v>
      </c>
      <c r="I873" s="70">
        <v>1080.3499999999999</v>
      </c>
      <c r="J873" s="70">
        <v>1076.93</v>
      </c>
      <c r="K873" s="70">
        <v>1072.93</v>
      </c>
      <c r="L873" s="70">
        <v>1069.5999999999999</v>
      </c>
      <c r="M873" s="70">
        <v>1069.26</v>
      </c>
      <c r="N873" s="70">
        <v>1069.3800000000001</v>
      </c>
      <c r="O873" s="70">
        <v>1069.7</v>
      </c>
      <c r="P873" s="70">
        <v>1068.68</v>
      </c>
      <c r="Q873" s="70">
        <v>1068.95</v>
      </c>
      <c r="R873" s="70">
        <v>1074.3699999999999</v>
      </c>
      <c r="S873" s="70">
        <v>1069.28</v>
      </c>
      <c r="T873" s="70">
        <v>1072.22</v>
      </c>
      <c r="U873" s="70">
        <v>1070.3900000000001</v>
      </c>
      <c r="V873" s="70">
        <v>1070.53</v>
      </c>
      <c r="W873" s="70">
        <v>1072.03</v>
      </c>
      <c r="X873" s="70">
        <v>1074.56</v>
      </c>
      <c r="Y873" s="70">
        <v>1070.1099999999999</v>
      </c>
    </row>
    <row r="874" spans="1:25" s="6" customFormat="1" ht="51" outlineLevel="1" x14ac:dyDescent="0.2">
      <c r="A874" s="3" t="s">
        <v>38</v>
      </c>
      <c r="B874" s="26">
        <v>989.06705009999996</v>
      </c>
      <c r="C874" s="26">
        <v>988.46593769000003</v>
      </c>
      <c r="D874" s="26">
        <v>988.15212248</v>
      </c>
      <c r="E874" s="26">
        <v>988.17334530000005</v>
      </c>
      <c r="F874" s="26">
        <v>988.13237293999998</v>
      </c>
      <c r="G874" s="26">
        <v>988.28550402999997</v>
      </c>
      <c r="H874" s="26">
        <v>986.92515089000005</v>
      </c>
      <c r="I874" s="26">
        <v>998.07745198999999</v>
      </c>
      <c r="J874" s="26">
        <v>994.65709548999996</v>
      </c>
      <c r="K874" s="26">
        <v>990.66148412999996</v>
      </c>
      <c r="L874" s="26">
        <v>987.32444232</v>
      </c>
      <c r="M874" s="26">
        <v>986.98569128999998</v>
      </c>
      <c r="N874" s="26">
        <v>987.10514497999998</v>
      </c>
      <c r="O874" s="26">
        <v>987.42636501000004</v>
      </c>
      <c r="P874" s="26">
        <v>986.40492448999998</v>
      </c>
      <c r="Q874" s="26">
        <v>986.68301831999997</v>
      </c>
      <c r="R874" s="26">
        <v>992.09476614000005</v>
      </c>
      <c r="S874" s="26">
        <v>987.01091953000002</v>
      </c>
      <c r="T874" s="26">
        <v>989.94720507</v>
      </c>
      <c r="U874" s="26">
        <v>988.11845252000001</v>
      </c>
      <c r="V874" s="26">
        <v>988.25727945999995</v>
      </c>
      <c r="W874" s="26">
        <v>989.75986396999997</v>
      </c>
      <c r="X874" s="26">
        <v>992.29097635999995</v>
      </c>
      <c r="Y874" s="26">
        <v>987.83528268999999</v>
      </c>
    </row>
    <row r="875" spans="1:25" s="6" customFormat="1" ht="38.25" outlineLevel="1" x14ac:dyDescent="0.2">
      <c r="A875" s="3" t="s">
        <v>39</v>
      </c>
      <c r="B875" s="26">
        <v>28.5</v>
      </c>
      <c r="C875" s="26">
        <v>28.5</v>
      </c>
      <c r="D875" s="26">
        <v>28.5</v>
      </c>
      <c r="E875" s="26">
        <v>28.5</v>
      </c>
      <c r="F875" s="26">
        <v>28.5</v>
      </c>
      <c r="G875" s="26">
        <v>28.5</v>
      </c>
      <c r="H875" s="26">
        <v>28.5</v>
      </c>
      <c r="I875" s="26">
        <v>28.5</v>
      </c>
      <c r="J875" s="26">
        <v>28.5</v>
      </c>
      <c r="K875" s="26">
        <v>28.5</v>
      </c>
      <c r="L875" s="26">
        <v>28.5</v>
      </c>
      <c r="M875" s="26">
        <v>28.5</v>
      </c>
      <c r="N875" s="26">
        <v>28.5</v>
      </c>
      <c r="O875" s="26">
        <v>28.5</v>
      </c>
      <c r="P875" s="26">
        <v>28.5</v>
      </c>
      <c r="Q875" s="26">
        <v>28.5</v>
      </c>
      <c r="R875" s="26">
        <v>28.5</v>
      </c>
      <c r="S875" s="26">
        <v>28.5</v>
      </c>
      <c r="T875" s="26">
        <v>28.5</v>
      </c>
      <c r="U875" s="26">
        <v>28.5</v>
      </c>
      <c r="V875" s="26">
        <v>28.5</v>
      </c>
      <c r="W875" s="26">
        <v>28.5</v>
      </c>
      <c r="X875" s="26">
        <v>28.5</v>
      </c>
      <c r="Y875" s="26">
        <v>28.5</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2.8987535800000002</v>
      </c>
      <c r="C878" s="26">
        <v>2.8987535800000002</v>
      </c>
      <c r="D878" s="26">
        <v>2.8987535800000002</v>
      </c>
      <c r="E878" s="26">
        <v>2.8987535800000002</v>
      </c>
      <c r="F878" s="26">
        <v>2.8987535800000002</v>
      </c>
      <c r="G878" s="26">
        <v>2.8987535800000002</v>
      </c>
      <c r="H878" s="26">
        <v>2.8987535800000002</v>
      </c>
      <c r="I878" s="26">
        <v>2.8987535800000002</v>
      </c>
      <c r="J878" s="26">
        <v>2.8987535800000002</v>
      </c>
      <c r="K878" s="26">
        <v>2.8987535800000002</v>
      </c>
      <c r="L878" s="26">
        <v>2.8987535800000002</v>
      </c>
      <c r="M878" s="26">
        <v>2.8987535800000002</v>
      </c>
      <c r="N878" s="26">
        <v>2.8987535800000002</v>
      </c>
      <c r="O878" s="26">
        <v>2.8987535800000002</v>
      </c>
      <c r="P878" s="26">
        <v>2.8987535800000002</v>
      </c>
      <c r="Q878" s="26">
        <v>2.8987535800000002</v>
      </c>
      <c r="R878" s="26">
        <v>2.8987535800000002</v>
      </c>
      <c r="S878" s="26">
        <v>2.8987535800000002</v>
      </c>
      <c r="T878" s="26">
        <v>2.8987535800000002</v>
      </c>
      <c r="U878" s="26">
        <v>2.8987535800000002</v>
      </c>
      <c r="V878" s="26">
        <v>2.8987535800000002</v>
      </c>
      <c r="W878" s="26">
        <v>2.8987535800000002</v>
      </c>
      <c r="X878" s="26">
        <v>2.8987535800000002</v>
      </c>
      <c r="Y878" s="26">
        <v>2.8987535800000002</v>
      </c>
    </row>
    <row r="879" spans="1:25" s="13" customFormat="1" ht="18.75" customHeight="1" thickBot="1" x14ac:dyDescent="0.25">
      <c r="A879" s="14">
        <v>19</v>
      </c>
      <c r="B879" s="70">
        <v>1071.45</v>
      </c>
      <c r="C879" s="70">
        <v>1070.99</v>
      </c>
      <c r="D879" s="70">
        <v>1070.51</v>
      </c>
      <c r="E879" s="70">
        <v>1070.4000000000001</v>
      </c>
      <c r="F879" s="70">
        <v>1070.3</v>
      </c>
      <c r="G879" s="70">
        <v>1070.22</v>
      </c>
      <c r="H879" s="70">
        <v>1070.46</v>
      </c>
      <c r="I879" s="70">
        <v>1070.44</v>
      </c>
      <c r="J879" s="70">
        <v>1070.8599999999999</v>
      </c>
      <c r="K879" s="70">
        <v>1071.31</v>
      </c>
      <c r="L879" s="70">
        <v>1071.82</v>
      </c>
      <c r="M879" s="70">
        <v>1071.97</v>
      </c>
      <c r="N879" s="70">
        <v>1072.1099999999999</v>
      </c>
      <c r="O879" s="70">
        <v>1072.06</v>
      </c>
      <c r="P879" s="70">
        <v>1070.25</v>
      </c>
      <c r="Q879" s="70">
        <v>1071.8800000000001</v>
      </c>
      <c r="R879" s="70">
        <v>1071.7</v>
      </c>
      <c r="S879" s="70">
        <v>1071.82</v>
      </c>
      <c r="T879" s="70">
        <v>1072.18</v>
      </c>
      <c r="U879" s="70">
        <v>1072.1099999999999</v>
      </c>
      <c r="V879" s="70">
        <v>1072.08</v>
      </c>
      <c r="W879" s="70">
        <v>1070.47</v>
      </c>
      <c r="X879" s="70">
        <v>1070.3399999999999</v>
      </c>
      <c r="Y879" s="70">
        <v>1069.98</v>
      </c>
    </row>
    <row r="880" spans="1:25" s="6" customFormat="1" ht="51" outlineLevel="1" x14ac:dyDescent="0.2">
      <c r="A880" s="54" t="s">
        <v>38</v>
      </c>
      <c r="B880" s="26">
        <v>989.18298877999996</v>
      </c>
      <c r="C880" s="26">
        <v>988.71925091000003</v>
      </c>
      <c r="D880" s="26">
        <v>988.24366005000002</v>
      </c>
      <c r="E880" s="26">
        <v>988.12716817</v>
      </c>
      <c r="F880" s="26">
        <v>988.02792209999996</v>
      </c>
      <c r="G880" s="26">
        <v>987.95214709000004</v>
      </c>
      <c r="H880" s="26">
        <v>988.18850698000006</v>
      </c>
      <c r="I880" s="26">
        <v>988.16448279999997</v>
      </c>
      <c r="J880" s="26">
        <v>988.58518365999998</v>
      </c>
      <c r="K880" s="26">
        <v>989.03625256999999</v>
      </c>
      <c r="L880" s="26">
        <v>989.55103460999999</v>
      </c>
      <c r="M880" s="26">
        <v>989.70206296000003</v>
      </c>
      <c r="N880" s="26">
        <v>989.83709750000003</v>
      </c>
      <c r="O880" s="26">
        <v>989.79114014000004</v>
      </c>
      <c r="P880" s="26">
        <v>987.98305231999996</v>
      </c>
      <c r="Q880" s="26">
        <v>989.61298708000004</v>
      </c>
      <c r="R880" s="26">
        <v>989.42713643000002</v>
      </c>
      <c r="S880" s="26">
        <v>989.54860694000001</v>
      </c>
      <c r="T880" s="26">
        <v>989.91126052000004</v>
      </c>
      <c r="U880" s="26">
        <v>989.83462771999996</v>
      </c>
      <c r="V880" s="26">
        <v>989.80852449999998</v>
      </c>
      <c r="W880" s="26">
        <v>988.19742560999998</v>
      </c>
      <c r="X880" s="26">
        <v>988.06537206999997</v>
      </c>
      <c r="Y880" s="26">
        <v>987.70503721</v>
      </c>
    </row>
    <row r="881" spans="1:25" s="6" customFormat="1" ht="38.25" outlineLevel="1" x14ac:dyDescent="0.2">
      <c r="A881" s="3" t="s">
        <v>39</v>
      </c>
      <c r="B881" s="26">
        <v>28.5</v>
      </c>
      <c r="C881" s="26">
        <v>28.5</v>
      </c>
      <c r="D881" s="26">
        <v>28.5</v>
      </c>
      <c r="E881" s="26">
        <v>28.5</v>
      </c>
      <c r="F881" s="26">
        <v>28.5</v>
      </c>
      <c r="G881" s="26">
        <v>28.5</v>
      </c>
      <c r="H881" s="26">
        <v>28.5</v>
      </c>
      <c r="I881" s="26">
        <v>28.5</v>
      </c>
      <c r="J881" s="26">
        <v>28.5</v>
      </c>
      <c r="K881" s="26">
        <v>28.5</v>
      </c>
      <c r="L881" s="26">
        <v>28.5</v>
      </c>
      <c r="M881" s="26">
        <v>28.5</v>
      </c>
      <c r="N881" s="26">
        <v>28.5</v>
      </c>
      <c r="O881" s="26">
        <v>28.5</v>
      </c>
      <c r="P881" s="26">
        <v>28.5</v>
      </c>
      <c r="Q881" s="26">
        <v>28.5</v>
      </c>
      <c r="R881" s="26">
        <v>28.5</v>
      </c>
      <c r="S881" s="26">
        <v>28.5</v>
      </c>
      <c r="T881" s="26">
        <v>28.5</v>
      </c>
      <c r="U881" s="26">
        <v>28.5</v>
      </c>
      <c r="V881" s="26">
        <v>28.5</v>
      </c>
      <c r="W881" s="26">
        <v>28.5</v>
      </c>
      <c r="X881" s="26">
        <v>28.5</v>
      </c>
      <c r="Y881" s="26">
        <v>28.5</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2.8987535800000002</v>
      </c>
      <c r="C884" s="26">
        <v>2.8987535800000002</v>
      </c>
      <c r="D884" s="26">
        <v>2.8987535800000002</v>
      </c>
      <c r="E884" s="26">
        <v>2.8987535800000002</v>
      </c>
      <c r="F884" s="26">
        <v>2.8987535800000002</v>
      </c>
      <c r="G884" s="26">
        <v>2.8987535800000002</v>
      </c>
      <c r="H884" s="26">
        <v>2.8987535800000002</v>
      </c>
      <c r="I884" s="26">
        <v>2.8987535800000002</v>
      </c>
      <c r="J884" s="26">
        <v>2.8987535800000002</v>
      </c>
      <c r="K884" s="26">
        <v>2.8987535800000002</v>
      </c>
      <c r="L884" s="26">
        <v>2.8987535800000002</v>
      </c>
      <c r="M884" s="26">
        <v>2.8987535800000002</v>
      </c>
      <c r="N884" s="26">
        <v>2.8987535800000002</v>
      </c>
      <c r="O884" s="26">
        <v>2.8987535800000002</v>
      </c>
      <c r="P884" s="26">
        <v>2.8987535800000002</v>
      </c>
      <c r="Q884" s="26">
        <v>2.8987535800000002</v>
      </c>
      <c r="R884" s="26">
        <v>2.8987535800000002</v>
      </c>
      <c r="S884" s="26">
        <v>2.8987535800000002</v>
      </c>
      <c r="T884" s="26">
        <v>2.8987535800000002</v>
      </c>
      <c r="U884" s="26">
        <v>2.8987535800000002</v>
      </c>
      <c r="V884" s="26">
        <v>2.8987535800000002</v>
      </c>
      <c r="W884" s="26">
        <v>2.8987535800000002</v>
      </c>
      <c r="X884" s="26">
        <v>2.8987535800000002</v>
      </c>
      <c r="Y884" s="26">
        <v>2.8987535800000002</v>
      </c>
    </row>
    <row r="885" spans="1:25" s="13" customFormat="1" ht="18.75" customHeight="1" thickBot="1" x14ac:dyDescent="0.25">
      <c r="A885" s="14">
        <v>20</v>
      </c>
      <c r="B885" s="70">
        <v>1069.21</v>
      </c>
      <c r="C885" s="70">
        <v>1068.76</v>
      </c>
      <c r="D885" s="70">
        <v>1068.33</v>
      </c>
      <c r="E885" s="70">
        <v>1068.44</v>
      </c>
      <c r="F885" s="70">
        <v>1068.1099999999999</v>
      </c>
      <c r="G885" s="70">
        <v>1068.56</v>
      </c>
      <c r="H885" s="70">
        <v>1068.42</v>
      </c>
      <c r="I885" s="70">
        <v>1068.43</v>
      </c>
      <c r="J885" s="70">
        <v>1068.68</v>
      </c>
      <c r="K885" s="70">
        <v>1068.93</v>
      </c>
      <c r="L885" s="70">
        <v>1069.3</v>
      </c>
      <c r="M885" s="70">
        <v>1069.26</v>
      </c>
      <c r="N885" s="70">
        <v>1068.8900000000001</v>
      </c>
      <c r="O885" s="70">
        <v>1069.08</v>
      </c>
      <c r="P885" s="70">
        <v>1069.26</v>
      </c>
      <c r="Q885" s="70">
        <v>1068.83</v>
      </c>
      <c r="R885" s="70">
        <v>1069.0899999999999</v>
      </c>
      <c r="S885" s="70">
        <v>1069.6300000000001</v>
      </c>
      <c r="T885" s="70">
        <v>1072.1600000000001</v>
      </c>
      <c r="U885" s="70">
        <v>1072.0899999999999</v>
      </c>
      <c r="V885" s="70">
        <v>1072.03</v>
      </c>
      <c r="W885" s="70">
        <v>1072.1199999999999</v>
      </c>
      <c r="X885" s="70">
        <v>1071.94</v>
      </c>
      <c r="Y885" s="70">
        <v>1071.8399999999999</v>
      </c>
    </row>
    <row r="886" spans="1:25" s="6" customFormat="1" ht="51" outlineLevel="1" x14ac:dyDescent="0.2">
      <c r="A886" s="3" t="s">
        <v>38</v>
      </c>
      <c r="B886" s="26">
        <v>986.93869307</v>
      </c>
      <c r="C886" s="26">
        <v>986.48429066999995</v>
      </c>
      <c r="D886" s="26">
        <v>986.05602680000004</v>
      </c>
      <c r="E886" s="26">
        <v>986.17083616000002</v>
      </c>
      <c r="F886" s="26">
        <v>985.83580472999995</v>
      </c>
      <c r="G886" s="26">
        <v>986.28893533999997</v>
      </c>
      <c r="H886" s="26">
        <v>986.14976971999999</v>
      </c>
      <c r="I886" s="26">
        <v>986.15536574999999</v>
      </c>
      <c r="J886" s="26">
        <v>986.40440448000004</v>
      </c>
      <c r="K886" s="26">
        <v>986.65822593999997</v>
      </c>
      <c r="L886" s="26">
        <v>987.03212604999999</v>
      </c>
      <c r="M886" s="26">
        <v>986.99177599999996</v>
      </c>
      <c r="N886" s="26">
        <v>986.62289619000001</v>
      </c>
      <c r="O886" s="26">
        <v>986.80481630999998</v>
      </c>
      <c r="P886" s="26">
        <v>986.98420607000003</v>
      </c>
      <c r="Q886" s="26">
        <v>986.55731157000002</v>
      </c>
      <c r="R886" s="26">
        <v>986.82366256</v>
      </c>
      <c r="S886" s="26">
        <v>987.35454163999998</v>
      </c>
      <c r="T886" s="26">
        <v>989.88800232000006</v>
      </c>
      <c r="U886" s="26">
        <v>989.82129763</v>
      </c>
      <c r="V886" s="26">
        <v>989.75594570999999</v>
      </c>
      <c r="W886" s="26">
        <v>989.85214270999995</v>
      </c>
      <c r="X886" s="26">
        <v>989.66828822000002</v>
      </c>
      <c r="Y886" s="26">
        <v>989.57312551999996</v>
      </c>
    </row>
    <row r="887" spans="1:25" s="6" customFormat="1" ht="38.25" outlineLevel="1" x14ac:dyDescent="0.2">
      <c r="A887" s="3" t="s">
        <v>39</v>
      </c>
      <c r="B887" s="26">
        <v>28.5</v>
      </c>
      <c r="C887" s="26">
        <v>28.5</v>
      </c>
      <c r="D887" s="26">
        <v>28.5</v>
      </c>
      <c r="E887" s="26">
        <v>28.5</v>
      </c>
      <c r="F887" s="26">
        <v>28.5</v>
      </c>
      <c r="G887" s="26">
        <v>28.5</v>
      </c>
      <c r="H887" s="26">
        <v>28.5</v>
      </c>
      <c r="I887" s="26">
        <v>28.5</v>
      </c>
      <c r="J887" s="26">
        <v>28.5</v>
      </c>
      <c r="K887" s="26">
        <v>28.5</v>
      </c>
      <c r="L887" s="26">
        <v>28.5</v>
      </c>
      <c r="M887" s="26">
        <v>28.5</v>
      </c>
      <c r="N887" s="26">
        <v>28.5</v>
      </c>
      <c r="O887" s="26">
        <v>28.5</v>
      </c>
      <c r="P887" s="26">
        <v>28.5</v>
      </c>
      <c r="Q887" s="26">
        <v>28.5</v>
      </c>
      <c r="R887" s="26">
        <v>28.5</v>
      </c>
      <c r="S887" s="26">
        <v>28.5</v>
      </c>
      <c r="T887" s="26">
        <v>28.5</v>
      </c>
      <c r="U887" s="26">
        <v>28.5</v>
      </c>
      <c r="V887" s="26">
        <v>28.5</v>
      </c>
      <c r="W887" s="26">
        <v>28.5</v>
      </c>
      <c r="X887" s="26">
        <v>28.5</v>
      </c>
      <c r="Y887" s="26">
        <v>28.5</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2.8987535800000002</v>
      </c>
      <c r="C890" s="26">
        <v>2.8987535800000002</v>
      </c>
      <c r="D890" s="26">
        <v>2.8987535800000002</v>
      </c>
      <c r="E890" s="26">
        <v>2.8987535800000002</v>
      </c>
      <c r="F890" s="26">
        <v>2.8987535800000002</v>
      </c>
      <c r="G890" s="26">
        <v>2.8987535800000002</v>
      </c>
      <c r="H890" s="26">
        <v>2.8987535800000002</v>
      </c>
      <c r="I890" s="26">
        <v>2.8987535800000002</v>
      </c>
      <c r="J890" s="26">
        <v>2.8987535800000002</v>
      </c>
      <c r="K890" s="26">
        <v>2.8987535800000002</v>
      </c>
      <c r="L890" s="26">
        <v>2.8987535800000002</v>
      </c>
      <c r="M890" s="26">
        <v>2.8987535800000002</v>
      </c>
      <c r="N890" s="26">
        <v>2.8987535800000002</v>
      </c>
      <c r="O890" s="26">
        <v>2.8987535800000002</v>
      </c>
      <c r="P890" s="26">
        <v>2.8987535800000002</v>
      </c>
      <c r="Q890" s="26">
        <v>2.8987535800000002</v>
      </c>
      <c r="R890" s="26">
        <v>2.8987535800000002</v>
      </c>
      <c r="S890" s="26">
        <v>2.8987535800000002</v>
      </c>
      <c r="T890" s="26">
        <v>2.8987535800000002</v>
      </c>
      <c r="U890" s="26">
        <v>2.8987535800000002</v>
      </c>
      <c r="V890" s="26">
        <v>2.8987535800000002</v>
      </c>
      <c r="W890" s="26">
        <v>2.8987535800000002</v>
      </c>
      <c r="X890" s="26">
        <v>2.8987535800000002</v>
      </c>
      <c r="Y890" s="26">
        <v>2.8987535800000002</v>
      </c>
    </row>
    <row r="891" spans="1:25" s="13" customFormat="1" ht="18.75" customHeight="1" thickBot="1" x14ac:dyDescent="0.25">
      <c r="A891" s="14">
        <v>21</v>
      </c>
      <c r="B891" s="70">
        <v>1070.99</v>
      </c>
      <c r="C891" s="70">
        <v>1070.6099999999999</v>
      </c>
      <c r="D891" s="70">
        <v>1070.29</v>
      </c>
      <c r="E891" s="70">
        <v>1068.54</v>
      </c>
      <c r="F891" s="70">
        <v>1068.57</v>
      </c>
      <c r="G891" s="70">
        <v>1068.3599999999999</v>
      </c>
      <c r="H891" s="70">
        <v>1070.17</v>
      </c>
      <c r="I891" s="70">
        <v>1078.3599999999999</v>
      </c>
      <c r="J891" s="70">
        <v>1078.24</v>
      </c>
      <c r="K891" s="70">
        <v>1069.6600000000001</v>
      </c>
      <c r="L891" s="70">
        <v>1069.8399999999999</v>
      </c>
      <c r="M891" s="70">
        <v>1069.6500000000001</v>
      </c>
      <c r="N891" s="70">
        <v>1069.81</v>
      </c>
      <c r="O891" s="70">
        <v>1069.48</v>
      </c>
      <c r="P891" s="70">
        <v>1069.23</v>
      </c>
      <c r="Q891" s="70">
        <v>1069.22</v>
      </c>
      <c r="R891" s="70">
        <v>1072.01</v>
      </c>
      <c r="S891" s="70">
        <v>1070.3399999999999</v>
      </c>
      <c r="T891" s="70">
        <v>1070.3800000000001</v>
      </c>
      <c r="U891" s="70">
        <v>1070.27</v>
      </c>
      <c r="V891" s="70">
        <v>1070.47</v>
      </c>
      <c r="W891" s="70">
        <v>1072.06</v>
      </c>
      <c r="X891" s="70">
        <v>1072.93</v>
      </c>
      <c r="Y891" s="70">
        <v>1069.5</v>
      </c>
    </row>
    <row r="892" spans="1:25" s="6" customFormat="1" ht="51" outlineLevel="1" x14ac:dyDescent="0.2">
      <c r="A892" s="54" t="s">
        <v>38</v>
      </c>
      <c r="B892" s="26">
        <v>988.72356233999994</v>
      </c>
      <c r="C892" s="26">
        <v>988.34234863999995</v>
      </c>
      <c r="D892" s="26">
        <v>988.01492077</v>
      </c>
      <c r="E892" s="26">
        <v>986.26423998999996</v>
      </c>
      <c r="F892" s="26">
        <v>986.29962007999995</v>
      </c>
      <c r="G892" s="26">
        <v>986.09361419000004</v>
      </c>
      <c r="H892" s="26">
        <v>987.90163302999997</v>
      </c>
      <c r="I892" s="26">
        <v>996.09072091999997</v>
      </c>
      <c r="J892" s="26">
        <v>995.96568821999995</v>
      </c>
      <c r="K892" s="26">
        <v>987.38426421999998</v>
      </c>
      <c r="L892" s="26">
        <v>987.57361759000003</v>
      </c>
      <c r="M892" s="26">
        <v>987.38126335000004</v>
      </c>
      <c r="N892" s="26">
        <v>987.53406321</v>
      </c>
      <c r="O892" s="26">
        <v>987.21136815</v>
      </c>
      <c r="P892" s="26">
        <v>986.96305538000001</v>
      </c>
      <c r="Q892" s="26">
        <v>986.94882555000004</v>
      </c>
      <c r="R892" s="26">
        <v>989.73622527999999</v>
      </c>
      <c r="S892" s="26">
        <v>988.06403485999999</v>
      </c>
      <c r="T892" s="26">
        <v>988.10537439999996</v>
      </c>
      <c r="U892" s="26">
        <v>987.99921319999999</v>
      </c>
      <c r="V892" s="26">
        <v>988.20303493999995</v>
      </c>
      <c r="W892" s="26">
        <v>989.78941322000003</v>
      </c>
      <c r="X892" s="26">
        <v>990.65482976999999</v>
      </c>
      <c r="Y892" s="26">
        <v>987.22838865000006</v>
      </c>
    </row>
    <row r="893" spans="1:25" s="6" customFormat="1" ht="38.25" outlineLevel="1" x14ac:dyDescent="0.2">
      <c r="A893" s="3" t="s">
        <v>39</v>
      </c>
      <c r="B893" s="26">
        <v>28.5</v>
      </c>
      <c r="C893" s="26">
        <v>28.5</v>
      </c>
      <c r="D893" s="26">
        <v>28.5</v>
      </c>
      <c r="E893" s="26">
        <v>28.5</v>
      </c>
      <c r="F893" s="26">
        <v>28.5</v>
      </c>
      <c r="G893" s="26">
        <v>28.5</v>
      </c>
      <c r="H893" s="26">
        <v>28.5</v>
      </c>
      <c r="I893" s="26">
        <v>28.5</v>
      </c>
      <c r="J893" s="26">
        <v>28.5</v>
      </c>
      <c r="K893" s="26">
        <v>28.5</v>
      </c>
      <c r="L893" s="26">
        <v>28.5</v>
      </c>
      <c r="M893" s="26">
        <v>28.5</v>
      </c>
      <c r="N893" s="26">
        <v>28.5</v>
      </c>
      <c r="O893" s="26">
        <v>28.5</v>
      </c>
      <c r="P893" s="26">
        <v>28.5</v>
      </c>
      <c r="Q893" s="26">
        <v>28.5</v>
      </c>
      <c r="R893" s="26">
        <v>28.5</v>
      </c>
      <c r="S893" s="26">
        <v>28.5</v>
      </c>
      <c r="T893" s="26">
        <v>28.5</v>
      </c>
      <c r="U893" s="26">
        <v>28.5</v>
      </c>
      <c r="V893" s="26">
        <v>28.5</v>
      </c>
      <c r="W893" s="26">
        <v>28.5</v>
      </c>
      <c r="X893" s="26">
        <v>28.5</v>
      </c>
      <c r="Y893" s="26">
        <v>28.5</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2.8987535800000002</v>
      </c>
      <c r="C896" s="26">
        <v>2.8987535800000002</v>
      </c>
      <c r="D896" s="26">
        <v>2.8987535800000002</v>
      </c>
      <c r="E896" s="26">
        <v>2.8987535800000002</v>
      </c>
      <c r="F896" s="26">
        <v>2.8987535800000002</v>
      </c>
      <c r="G896" s="26">
        <v>2.8987535800000002</v>
      </c>
      <c r="H896" s="26">
        <v>2.8987535800000002</v>
      </c>
      <c r="I896" s="26">
        <v>2.8987535800000002</v>
      </c>
      <c r="J896" s="26">
        <v>2.8987535800000002</v>
      </c>
      <c r="K896" s="26">
        <v>2.8987535800000002</v>
      </c>
      <c r="L896" s="26">
        <v>2.8987535800000002</v>
      </c>
      <c r="M896" s="26">
        <v>2.8987535800000002</v>
      </c>
      <c r="N896" s="26">
        <v>2.8987535800000002</v>
      </c>
      <c r="O896" s="26">
        <v>2.8987535800000002</v>
      </c>
      <c r="P896" s="26">
        <v>2.8987535800000002</v>
      </c>
      <c r="Q896" s="26">
        <v>2.8987535800000002</v>
      </c>
      <c r="R896" s="26">
        <v>2.8987535800000002</v>
      </c>
      <c r="S896" s="26">
        <v>2.8987535800000002</v>
      </c>
      <c r="T896" s="26">
        <v>2.8987535800000002</v>
      </c>
      <c r="U896" s="26">
        <v>2.8987535800000002</v>
      </c>
      <c r="V896" s="26">
        <v>2.8987535800000002</v>
      </c>
      <c r="W896" s="26">
        <v>2.8987535800000002</v>
      </c>
      <c r="X896" s="26">
        <v>2.8987535800000002</v>
      </c>
      <c r="Y896" s="26">
        <v>2.8987535800000002</v>
      </c>
    </row>
    <row r="897" spans="1:25" s="13" customFormat="1" ht="18.75" customHeight="1" thickBot="1" x14ac:dyDescent="0.25">
      <c r="A897" s="14">
        <v>22</v>
      </c>
      <c r="B897" s="70">
        <v>1071.03</v>
      </c>
      <c r="C897" s="70">
        <v>1070.6500000000001</v>
      </c>
      <c r="D897" s="70">
        <v>1070.21</v>
      </c>
      <c r="E897" s="70">
        <v>1070.06</v>
      </c>
      <c r="F897" s="70">
        <v>1069.99</v>
      </c>
      <c r="G897" s="70">
        <v>1069.95</v>
      </c>
      <c r="H897" s="70">
        <v>1070.3</v>
      </c>
      <c r="I897" s="70">
        <v>1079.31</v>
      </c>
      <c r="J897" s="70">
        <v>1077.48</v>
      </c>
      <c r="K897" s="70">
        <v>1071.47</v>
      </c>
      <c r="L897" s="70">
        <v>1071.47</v>
      </c>
      <c r="M897" s="70">
        <v>1070.6099999999999</v>
      </c>
      <c r="N897" s="70">
        <v>1070.6600000000001</v>
      </c>
      <c r="O897" s="70">
        <v>1070.55</v>
      </c>
      <c r="P897" s="70">
        <v>1072.01</v>
      </c>
      <c r="Q897" s="70">
        <v>1071.6600000000001</v>
      </c>
      <c r="R897" s="70">
        <v>1072.82</v>
      </c>
      <c r="S897" s="70">
        <v>1069.57</v>
      </c>
      <c r="T897" s="70">
        <v>1071.83</v>
      </c>
      <c r="U897" s="70">
        <v>1071.97</v>
      </c>
      <c r="V897" s="70">
        <v>1071.8699999999999</v>
      </c>
      <c r="W897" s="70">
        <v>1073.58</v>
      </c>
      <c r="X897" s="70">
        <v>1074.67</v>
      </c>
      <c r="Y897" s="70">
        <v>1071.55</v>
      </c>
    </row>
    <row r="898" spans="1:25" s="6" customFormat="1" ht="51" outlineLevel="1" x14ac:dyDescent="0.2">
      <c r="A898" s="3" t="s">
        <v>38</v>
      </c>
      <c r="B898" s="26">
        <v>988.75991944999998</v>
      </c>
      <c r="C898" s="26">
        <v>988.37477522999995</v>
      </c>
      <c r="D898" s="26">
        <v>987.93714165999995</v>
      </c>
      <c r="E898" s="26">
        <v>987.78964435</v>
      </c>
      <c r="F898" s="26">
        <v>987.71454970000002</v>
      </c>
      <c r="G898" s="26">
        <v>987.68157919999999</v>
      </c>
      <c r="H898" s="26">
        <v>988.02526580999995</v>
      </c>
      <c r="I898" s="26">
        <v>997.03980321999995</v>
      </c>
      <c r="J898" s="26">
        <v>995.20472969000002</v>
      </c>
      <c r="K898" s="26">
        <v>989.20349042999999</v>
      </c>
      <c r="L898" s="26">
        <v>989.20196022000005</v>
      </c>
      <c r="M898" s="26">
        <v>988.34272275000001</v>
      </c>
      <c r="N898" s="26">
        <v>988.38835984000002</v>
      </c>
      <c r="O898" s="26">
        <v>988.28155930000003</v>
      </c>
      <c r="P898" s="26">
        <v>989.74198864000005</v>
      </c>
      <c r="Q898" s="26">
        <v>989.39196593999998</v>
      </c>
      <c r="R898" s="26">
        <v>990.55383855000002</v>
      </c>
      <c r="S898" s="26">
        <v>987.29921962000003</v>
      </c>
      <c r="T898" s="26">
        <v>989.55765216999998</v>
      </c>
      <c r="U898" s="26">
        <v>989.69656744999997</v>
      </c>
      <c r="V898" s="26">
        <v>989.59684113000003</v>
      </c>
      <c r="W898" s="26">
        <v>991.31178040999998</v>
      </c>
      <c r="X898" s="26">
        <v>992.39434961999996</v>
      </c>
      <c r="Y898" s="26">
        <v>989.28096703000006</v>
      </c>
    </row>
    <row r="899" spans="1:25" s="6" customFormat="1" ht="38.25" outlineLevel="1" x14ac:dyDescent="0.2">
      <c r="A899" s="3" t="s">
        <v>39</v>
      </c>
      <c r="B899" s="26">
        <v>28.5</v>
      </c>
      <c r="C899" s="26">
        <v>28.5</v>
      </c>
      <c r="D899" s="26">
        <v>28.5</v>
      </c>
      <c r="E899" s="26">
        <v>28.5</v>
      </c>
      <c r="F899" s="26">
        <v>28.5</v>
      </c>
      <c r="G899" s="26">
        <v>28.5</v>
      </c>
      <c r="H899" s="26">
        <v>28.5</v>
      </c>
      <c r="I899" s="26">
        <v>28.5</v>
      </c>
      <c r="J899" s="26">
        <v>28.5</v>
      </c>
      <c r="K899" s="26">
        <v>28.5</v>
      </c>
      <c r="L899" s="26">
        <v>28.5</v>
      </c>
      <c r="M899" s="26">
        <v>28.5</v>
      </c>
      <c r="N899" s="26">
        <v>28.5</v>
      </c>
      <c r="O899" s="26">
        <v>28.5</v>
      </c>
      <c r="P899" s="26">
        <v>28.5</v>
      </c>
      <c r="Q899" s="26">
        <v>28.5</v>
      </c>
      <c r="R899" s="26">
        <v>28.5</v>
      </c>
      <c r="S899" s="26">
        <v>28.5</v>
      </c>
      <c r="T899" s="26">
        <v>28.5</v>
      </c>
      <c r="U899" s="26">
        <v>28.5</v>
      </c>
      <c r="V899" s="26">
        <v>28.5</v>
      </c>
      <c r="W899" s="26">
        <v>28.5</v>
      </c>
      <c r="X899" s="26">
        <v>28.5</v>
      </c>
      <c r="Y899" s="26">
        <v>28.5</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2.8987535800000002</v>
      </c>
      <c r="C902" s="26">
        <v>2.8987535800000002</v>
      </c>
      <c r="D902" s="26">
        <v>2.8987535800000002</v>
      </c>
      <c r="E902" s="26">
        <v>2.8987535800000002</v>
      </c>
      <c r="F902" s="26">
        <v>2.8987535800000002</v>
      </c>
      <c r="G902" s="26">
        <v>2.8987535800000002</v>
      </c>
      <c r="H902" s="26">
        <v>2.8987535800000002</v>
      </c>
      <c r="I902" s="26">
        <v>2.8987535800000002</v>
      </c>
      <c r="J902" s="26">
        <v>2.8987535800000002</v>
      </c>
      <c r="K902" s="26">
        <v>2.8987535800000002</v>
      </c>
      <c r="L902" s="26">
        <v>2.8987535800000002</v>
      </c>
      <c r="M902" s="26">
        <v>2.8987535800000002</v>
      </c>
      <c r="N902" s="26">
        <v>2.8987535800000002</v>
      </c>
      <c r="O902" s="26">
        <v>2.8987535800000002</v>
      </c>
      <c r="P902" s="26">
        <v>2.8987535800000002</v>
      </c>
      <c r="Q902" s="26">
        <v>2.8987535800000002</v>
      </c>
      <c r="R902" s="26">
        <v>2.8987535800000002</v>
      </c>
      <c r="S902" s="26">
        <v>2.8987535800000002</v>
      </c>
      <c r="T902" s="26">
        <v>2.8987535800000002</v>
      </c>
      <c r="U902" s="26">
        <v>2.8987535800000002</v>
      </c>
      <c r="V902" s="26">
        <v>2.8987535800000002</v>
      </c>
      <c r="W902" s="26">
        <v>2.8987535800000002</v>
      </c>
      <c r="X902" s="26">
        <v>2.8987535800000002</v>
      </c>
      <c r="Y902" s="26">
        <v>2.8987535800000002</v>
      </c>
    </row>
    <row r="903" spans="1:25" s="13" customFormat="1" ht="18.75" customHeight="1" thickBot="1" x14ac:dyDescent="0.25">
      <c r="A903" s="14">
        <v>23</v>
      </c>
      <c r="B903" s="70">
        <v>1070.92</v>
      </c>
      <c r="C903" s="70">
        <v>1070.67</v>
      </c>
      <c r="D903" s="70">
        <v>1070.31</v>
      </c>
      <c r="E903" s="70">
        <v>1070.23</v>
      </c>
      <c r="F903" s="70">
        <v>1070.1300000000001</v>
      </c>
      <c r="G903" s="70">
        <v>1070.1600000000001</v>
      </c>
      <c r="H903" s="70">
        <v>1070.3800000000001</v>
      </c>
      <c r="I903" s="70">
        <v>1078.44</v>
      </c>
      <c r="J903" s="70">
        <v>1076.75</v>
      </c>
      <c r="K903" s="70">
        <v>1071.0999999999999</v>
      </c>
      <c r="L903" s="70">
        <v>1071.42</v>
      </c>
      <c r="M903" s="70">
        <v>1071.23</v>
      </c>
      <c r="N903" s="70">
        <v>1071.24</v>
      </c>
      <c r="O903" s="70">
        <v>1071.1099999999999</v>
      </c>
      <c r="P903" s="70">
        <v>1070.95</v>
      </c>
      <c r="Q903" s="70">
        <v>1071.0999999999999</v>
      </c>
      <c r="R903" s="70">
        <v>1074.73</v>
      </c>
      <c r="S903" s="70">
        <v>1070.6099999999999</v>
      </c>
      <c r="T903" s="70">
        <v>1073.57</v>
      </c>
      <c r="U903" s="70">
        <v>1071.8800000000001</v>
      </c>
      <c r="V903" s="70">
        <v>1071.29</v>
      </c>
      <c r="W903" s="70">
        <v>1073.4100000000001</v>
      </c>
      <c r="X903" s="70">
        <v>1074.24</v>
      </c>
      <c r="Y903" s="70">
        <v>1071.5</v>
      </c>
    </row>
    <row r="904" spans="1:25" s="6" customFormat="1" ht="51" outlineLevel="1" x14ac:dyDescent="0.2">
      <c r="A904" s="54" t="s">
        <v>38</v>
      </c>
      <c r="B904" s="26">
        <v>988.64568287999998</v>
      </c>
      <c r="C904" s="26">
        <v>988.40278817000001</v>
      </c>
      <c r="D904" s="26">
        <v>988.04364440999996</v>
      </c>
      <c r="E904" s="26">
        <v>987.96283429000005</v>
      </c>
      <c r="F904" s="26">
        <v>987.85869908999996</v>
      </c>
      <c r="G904" s="26">
        <v>987.89197936999994</v>
      </c>
      <c r="H904" s="26">
        <v>988.10784922000005</v>
      </c>
      <c r="I904" s="26">
        <v>996.16499783999996</v>
      </c>
      <c r="J904" s="26">
        <v>994.48160222000001</v>
      </c>
      <c r="K904" s="26">
        <v>988.83365391999996</v>
      </c>
      <c r="L904" s="26">
        <v>989.14712085999997</v>
      </c>
      <c r="M904" s="26">
        <v>988.96052090000001</v>
      </c>
      <c r="N904" s="26">
        <v>988.97010820000003</v>
      </c>
      <c r="O904" s="26">
        <v>988.83746484999995</v>
      </c>
      <c r="P904" s="26">
        <v>988.67908308999995</v>
      </c>
      <c r="Q904" s="26">
        <v>988.83376199999998</v>
      </c>
      <c r="R904" s="26">
        <v>992.45619169999998</v>
      </c>
      <c r="S904" s="26">
        <v>988.34186756999998</v>
      </c>
      <c r="T904" s="26">
        <v>991.30245407999996</v>
      </c>
      <c r="U904" s="26">
        <v>989.61385828000004</v>
      </c>
      <c r="V904" s="26">
        <v>989.02368391000005</v>
      </c>
      <c r="W904" s="26">
        <v>991.14166012999999</v>
      </c>
      <c r="X904" s="26">
        <v>991.96579654000004</v>
      </c>
      <c r="Y904" s="26">
        <v>989.23357639999995</v>
      </c>
    </row>
    <row r="905" spans="1:25" s="6" customFormat="1" ht="38.25" outlineLevel="1" x14ac:dyDescent="0.2">
      <c r="A905" s="3" t="s">
        <v>39</v>
      </c>
      <c r="B905" s="26">
        <v>28.5</v>
      </c>
      <c r="C905" s="26">
        <v>28.5</v>
      </c>
      <c r="D905" s="26">
        <v>28.5</v>
      </c>
      <c r="E905" s="26">
        <v>28.5</v>
      </c>
      <c r="F905" s="26">
        <v>28.5</v>
      </c>
      <c r="G905" s="26">
        <v>28.5</v>
      </c>
      <c r="H905" s="26">
        <v>28.5</v>
      </c>
      <c r="I905" s="26">
        <v>28.5</v>
      </c>
      <c r="J905" s="26">
        <v>28.5</v>
      </c>
      <c r="K905" s="26">
        <v>28.5</v>
      </c>
      <c r="L905" s="26">
        <v>28.5</v>
      </c>
      <c r="M905" s="26">
        <v>28.5</v>
      </c>
      <c r="N905" s="26">
        <v>28.5</v>
      </c>
      <c r="O905" s="26">
        <v>28.5</v>
      </c>
      <c r="P905" s="26">
        <v>28.5</v>
      </c>
      <c r="Q905" s="26">
        <v>28.5</v>
      </c>
      <c r="R905" s="26">
        <v>28.5</v>
      </c>
      <c r="S905" s="26">
        <v>28.5</v>
      </c>
      <c r="T905" s="26">
        <v>28.5</v>
      </c>
      <c r="U905" s="26">
        <v>28.5</v>
      </c>
      <c r="V905" s="26">
        <v>28.5</v>
      </c>
      <c r="W905" s="26">
        <v>28.5</v>
      </c>
      <c r="X905" s="26">
        <v>28.5</v>
      </c>
      <c r="Y905" s="26">
        <v>28.5</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2.8987535800000002</v>
      </c>
      <c r="C908" s="26">
        <v>2.8987535800000002</v>
      </c>
      <c r="D908" s="26">
        <v>2.8987535800000002</v>
      </c>
      <c r="E908" s="26">
        <v>2.8987535800000002</v>
      </c>
      <c r="F908" s="26">
        <v>2.8987535800000002</v>
      </c>
      <c r="G908" s="26">
        <v>2.8987535800000002</v>
      </c>
      <c r="H908" s="26">
        <v>2.8987535800000002</v>
      </c>
      <c r="I908" s="26">
        <v>2.8987535800000002</v>
      </c>
      <c r="J908" s="26">
        <v>2.8987535800000002</v>
      </c>
      <c r="K908" s="26">
        <v>2.8987535800000002</v>
      </c>
      <c r="L908" s="26">
        <v>2.8987535800000002</v>
      </c>
      <c r="M908" s="26">
        <v>2.8987535800000002</v>
      </c>
      <c r="N908" s="26">
        <v>2.8987535800000002</v>
      </c>
      <c r="O908" s="26">
        <v>2.8987535800000002</v>
      </c>
      <c r="P908" s="26">
        <v>2.8987535800000002</v>
      </c>
      <c r="Q908" s="26">
        <v>2.8987535800000002</v>
      </c>
      <c r="R908" s="26">
        <v>2.8987535800000002</v>
      </c>
      <c r="S908" s="26">
        <v>2.8987535800000002</v>
      </c>
      <c r="T908" s="26">
        <v>2.8987535800000002</v>
      </c>
      <c r="U908" s="26">
        <v>2.8987535800000002</v>
      </c>
      <c r="V908" s="26">
        <v>2.8987535800000002</v>
      </c>
      <c r="W908" s="26">
        <v>2.8987535800000002</v>
      </c>
      <c r="X908" s="26">
        <v>2.8987535800000002</v>
      </c>
      <c r="Y908" s="26">
        <v>2.8987535800000002</v>
      </c>
    </row>
    <row r="909" spans="1:25" s="13" customFormat="1" ht="18.75" customHeight="1" thickBot="1" x14ac:dyDescent="0.25">
      <c r="A909" s="14">
        <v>24</v>
      </c>
      <c r="B909" s="70">
        <v>1071.02</v>
      </c>
      <c r="C909" s="70">
        <v>1070.6400000000001</v>
      </c>
      <c r="D909" s="70">
        <v>1070.23</v>
      </c>
      <c r="E909" s="70">
        <v>1068.67</v>
      </c>
      <c r="F909" s="70">
        <v>1069.96</v>
      </c>
      <c r="G909" s="70">
        <v>1070.01</v>
      </c>
      <c r="H909" s="70">
        <v>1070.31</v>
      </c>
      <c r="I909" s="70">
        <v>1078.9000000000001</v>
      </c>
      <c r="J909" s="70">
        <v>1076.94</v>
      </c>
      <c r="K909" s="70">
        <v>1071.46</v>
      </c>
      <c r="L909" s="70">
        <v>1071.76</v>
      </c>
      <c r="M909" s="70">
        <v>1071.76</v>
      </c>
      <c r="N909" s="70">
        <v>1071.19</v>
      </c>
      <c r="O909" s="70">
        <v>1071.71</v>
      </c>
      <c r="P909" s="70">
        <v>1071.8499999999999</v>
      </c>
      <c r="Q909" s="70">
        <v>1071.92</v>
      </c>
      <c r="R909" s="70">
        <v>1074.21</v>
      </c>
      <c r="S909" s="70">
        <v>1071.8499999999999</v>
      </c>
      <c r="T909" s="70">
        <v>1073.29</v>
      </c>
      <c r="U909" s="70">
        <v>1071.5</v>
      </c>
      <c r="V909" s="70">
        <v>1071.97</v>
      </c>
      <c r="W909" s="70">
        <v>1070.8699999999999</v>
      </c>
      <c r="X909" s="70">
        <v>1072.79</v>
      </c>
      <c r="Y909" s="70">
        <v>1071.6600000000001</v>
      </c>
    </row>
    <row r="910" spans="1:25" s="6" customFormat="1" ht="51" outlineLevel="1" x14ac:dyDescent="0.2">
      <c r="A910" s="54" t="s">
        <v>38</v>
      </c>
      <c r="B910" s="26">
        <v>988.75080760000003</v>
      </c>
      <c r="C910" s="26">
        <v>988.37081003000003</v>
      </c>
      <c r="D910" s="26">
        <v>987.96254476000001</v>
      </c>
      <c r="E910" s="26">
        <v>986.39657724999995</v>
      </c>
      <c r="F910" s="26">
        <v>987.68568857000002</v>
      </c>
      <c r="G910" s="26">
        <v>987.73566244000006</v>
      </c>
      <c r="H910" s="26">
        <v>988.03724244</v>
      </c>
      <c r="I910" s="26">
        <v>996.62598700000001</v>
      </c>
      <c r="J910" s="26">
        <v>994.66494568999997</v>
      </c>
      <c r="K910" s="26">
        <v>989.19127091999997</v>
      </c>
      <c r="L910" s="26">
        <v>989.48820761000002</v>
      </c>
      <c r="M910" s="26">
        <v>989.49278114000003</v>
      </c>
      <c r="N910" s="26">
        <v>988.91745424999999</v>
      </c>
      <c r="O910" s="26">
        <v>989.43680921999999</v>
      </c>
      <c r="P910" s="26">
        <v>989.57857808999995</v>
      </c>
      <c r="Q910" s="26">
        <v>989.64713055000004</v>
      </c>
      <c r="R910" s="26">
        <v>991.93916230000002</v>
      </c>
      <c r="S910" s="26">
        <v>989.57717607999996</v>
      </c>
      <c r="T910" s="26">
        <v>991.01901225999995</v>
      </c>
      <c r="U910" s="26">
        <v>989.23004937999997</v>
      </c>
      <c r="V910" s="26">
        <v>989.69580012999995</v>
      </c>
      <c r="W910" s="26">
        <v>988.60367921</v>
      </c>
      <c r="X910" s="26">
        <v>990.51978226000006</v>
      </c>
      <c r="Y910" s="26">
        <v>989.38965057999997</v>
      </c>
    </row>
    <row r="911" spans="1:25" s="6" customFormat="1" ht="38.25" outlineLevel="1" x14ac:dyDescent="0.2">
      <c r="A911" s="3" t="s">
        <v>39</v>
      </c>
      <c r="B911" s="26">
        <v>28.5</v>
      </c>
      <c r="C911" s="26">
        <v>28.5</v>
      </c>
      <c r="D911" s="26">
        <v>28.5</v>
      </c>
      <c r="E911" s="26">
        <v>28.5</v>
      </c>
      <c r="F911" s="26">
        <v>28.5</v>
      </c>
      <c r="G911" s="26">
        <v>28.5</v>
      </c>
      <c r="H911" s="26">
        <v>28.5</v>
      </c>
      <c r="I911" s="26">
        <v>28.5</v>
      </c>
      <c r="J911" s="26">
        <v>28.5</v>
      </c>
      <c r="K911" s="26">
        <v>28.5</v>
      </c>
      <c r="L911" s="26">
        <v>28.5</v>
      </c>
      <c r="M911" s="26">
        <v>28.5</v>
      </c>
      <c r="N911" s="26">
        <v>28.5</v>
      </c>
      <c r="O911" s="26">
        <v>28.5</v>
      </c>
      <c r="P911" s="26">
        <v>28.5</v>
      </c>
      <c r="Q911" s="26">
        <v>28.5</v>
      </c>
      <c r="R911" s="26">
        <v>28.5</v>
      </c>
      <c r="S911" s="26">
        <v>28.5</v>
      </c>
      <c r="T911" s="26">
        <v>28.5</v>
      </c>
      <c r="U911" s="26">
        <v>28.5</v>
      </c>
      <c r="V911" s="26">
        <v>28.5</v>
      </c>
      <c r="W911" s="26">
        <v>28.5</v>
      </c>
      <c r="X911" s="26">
        <v>28.5</v>
      </c>
      <c r="Y911" s="26">
        <v>28.5</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2.8987535800000002</v>
      </c>
      <c r="C914" s="26">
        <v>2.8987535800000002</v>
      </c>
      <c r="D914" s="26">
        <v>2.8987535800000002</v>
      </c>
      <c r="E914" s="26">
        <v>2.8987535800000002</v>
      </c>
      <c r="F914" s="26">
        <v>2.8987535800000002</v>
      </c>
      <c r="G914" s="26">
        <v>2.8987535800000002</v>
      </c>
      <c r="H914" s="26">
        <v>2.8987535800000002</v>
      </c>
      <c r="I914" s="26">
        <v>2.8987535800000002</v>
      </c>
      <c r="J914" s="26">
        <v>2.8987535800000002</v>
      </c>
      <c r="K914" s="26">
        <v>2.8987535800000002</v>
      </c>
      <c r="L914" s="26">
        <v>2.8987535800000002</v>
      </c>
      <c r="M914" s="26">
        <v>2.8987535800000002</v>
      </c>
      <c r="N914" s="26">
        <v>2.8987535800000002</v>
      </c>
      <c r="O914" s="26">
        <v>2.8987535800000002</v>
      </c>
      <c r="P914" s="26">
        <v>2.8987535800000002</v>
      </c>
      <c r="Q914" s="26">
        <v>2.8987535800000002</v>
      </c>
      <c r="R914" s="26">
        <v>2.8987535800000002</v>
      </c>
      <c r="S914" s="26">
        <v>2.8987535800000002</v>
      </c>
      <c r="T914" s="26">
        <v>2.8987535800000002</v>
      </c>
      <c r="U914" s="26">
        <v>2.8987535800000002</v>
      </c>
      <c r="V914" s="26">
        <v>2.8987535800000002</v>
      </c>
      <c r="W914" s="26">
        <v>2.8987535800000002</v>
      </c>
      <c r="X914" s="26">
        <v>2.8987535800000002</v>
      </c>
      <c r="Y914" s="26">
        <v>2.8987535800000002</v>
      </c>
    </row>
    <row r="915" spans="1:25" s="13" customFormat="1" ht="18.75" customHeight="1" thickBot="1" x14ac:dyDescent="0.25">
      <c r="A915" s="14">
        <v>25</v>
      </c>
      <c r="B915" s="70">
        <v>1070.07</v>
      </c>
      <c r="C915" s="70">
        <v>1070.33</v>
      </c>
      <c r="D915" s="70">
        <v>1069.6500000000001</v>
      </c>
      <c r="E915" s="70">
        <v>1069.46</v>
      </c>
      <c r="F915" s="70">
        <v>1069.52</v>
      </c>
      <c r="G915" s="70">
        <v>1069.32</v>
      </c>
      <c r="H915" s="70">
        <v>1069.3800000000001</v>
      </c>
      <c r="I915" s="70">
        <v>1079.42</v>
      </c>
      <c r="J915" s="70">
        <v>1075.3699999999999</v>
      </c>
      <c r="K915" s="70">
        <v>1071.0899999999999</v>
      </c>
      <c r="L915" s="70">
        <v>1071.33</v>
      </c>
      <c r="M915" s="70">
        <v>1071.22</v>
      </c>
      <c r="N915" s="70">
        <v>1071.3499999999999</v>
      </c>
      <c r="O915" s="70">
        <v>1071.3699999999999</v>
      </c>
      <c r="P915" s="70">
        <v>1071.79</v>
      </c>
      <c r="Q915" s="70">
        <v>1071.03</v>
      </c>
      <c r="R915" s="70">
        <v>1076.44</v>
      </c>
      <c r="S915" s="70">
        <v>1070.71</v>
      </c>
      <c r="T915" s="70">
        <v>1073.32</v>
      </c>
      <c r="U915" s="70">
        <v>1071.81</v>
      </c>
      <c r="V915" s="70">
        <v>1072.33</v>
      </c>
      <c r="W915" s="70">
        <v>1073.3499999999999</v>
      </c>
      <c r="X915" s="70">
        <v>1074.3699999999999</v>
      </c>
      <c r="Y915" s="70">
        <v>1070.83</v>
      </c>
    </row>
    <row r="916" spans="1:25" s="6" customFormat="1" ht="48" customHeight="1" outlineLevel="1" x14ac:dyDescent="0.2">
      <c r="A916" s="3" t="s">
        <v>38</v>
      </c>
      <c r="B916" s="26">
        <v>987.80358798999998</v>
      </c>
      <c r="C916" s="26">
        <v>988.06301814999995</v>
      </c>
      <c r="D916" s="26">
        <v>987.38292948000003</v>
      </c>
      <c r="E916" s="26">
        <v>987.18471005000004</v>
      </c>
      <c r="F916" s="26">
        <v>987.25081267999997</v>
      </c>
      <c r="G916" s="26">
        <v>987.05339226000001</v>
      </c>
      <c r="H916" s="26">
        <v>987.10768629999995</v>
      </c>
      <c r="I916" s="26">
        <v>997.14441435000003</v>
      </c>
      <c r="J916" s="26">
        <v>993.09887354</v>
      </c>
      <c r="K916" s="26">
        <v>988.82062048</v>
      </c>
      <c r="L916" s="26">
        <v>989.05910610000001</v>
      </c>
      <c r="M916" s="26">
        <v>988.94612066000002</v>
      </c>
      <c r="N916" s="26">
        <v>989.07974260000003</v>
      </c>
      <c r="O916" s="26">
        <v>989.09506309999995</v>
      </c>
      <c r="P916" s="26">
        <v>989.51754265</v>
      </c>
      <c r="Q916" s="26">
        <v>988.75666152999997</v>
      </c>
      <c r="R916" s="26">
        <v>994.16595409000001</v>
      </c>
      <c r="S916" s="26">
        <v>988.43725859000006</v>
      </c>
      <c r="T916" s="26">
        <v>991.04994075000002</v>
      </c>
      <c r="U916" s="26">
        <v>989.53642520000005</v>
      </c>
      <c r="V916" s="26">
        <v>990.05944827999997</v>
      </c>
      <c r="W916" s="26">
        <v>991.07805495000002</v>
      </c>
      <c r="X916" s="26">
        <v>992.10323328000004</v>
      </c>
      <c r="Y916" s="26">
        <v>988.56223674</v>
      </c>
    </row>
    <row r="917" spans="1:25" s="6" customFormat="1" ht="38.25" outlineLevel="1" x14ac:dyDescent="0.2">
      <c r="A917" s="3" t="s">
        <v>39</v>
      </c>
      <c r="B917" s="26">
        <v>28.5</v>
      </c>
      <c r="C917" s="26">
        <v>28.5</v>
      </c>
      <c r="D917" s="26">
        <v>28.5</v>
      </c>
      <c r="E917" s="26">
        <v>28.5</v>
      </c>
      <c r="F917" s="26">
        <v>28.5</v>
      </c>
      <c r="G917" s="26">
        <v>28.5</v>
      </c>
      <c r="H917" s="26">
        <v>28.5</v>
      </c>
      <c r="I917" s="26">
        <v>28.5</v>
      </c>
      <c r="J917" s="26">
        <v>28.5</v>
      </c>
      <c r="K917" s="26">
        <v>28.5</v>
      </c>
      <c r="L917" s="26">
        <v>28.5</v>
      </c>
      <c r="M917" s="26">
        <v>28.5</v>
      </c>
      <c r="N917" s="26">
        <v>28.5</v>
      </c>
      <c r="O917" s="26">
        <v>28.5</v>
      </c>
      <c r="P917" s="26">
        <v>28.5</v>
      </c>
      <c r="Q917" s="26">
        <v>28.5</v>
      </c>
      <c r="R917" s="26">
        <v>28.5</v>
      </c>
      <c r="S917" s="26">
        <v>28.5</v>
      </c>
      <c r="T917" s="26">
        <v>28.5</v>
      </c>
      <c r="U917" s="26">
        <v>28.5</v>
      </c>
      <c r="V917" s="26">
        <v>28.5</v>
      </c>
      <c r="W917" s="26">
        <v>28.5</v>
      </c>
      <c r="X917" s="26">
        <v>28.5</v>
      </c>
      <c r="Y917" s="26">
        <v>28.5</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2.8987535800000002</v>
      </c>
      <c r="C920" s="26">
        <v>2.8987535800000002</v>
      </c>
      <c r="D920" s="26">
        <v>2.8987535800000002</v>
      </c>
      <c r="E920" s="26">
        <v>2.8987535800000002</v>
      </c>
      <c r="F920" s="26">
        <v>2.8987535800000002</v>
      </c>
      <c r="G920" s="26">
        <v>2.8987535800000002</v>
      </c>
      <c r="H920" s="26">
        <v>2.8987535800000002</v>
      </c>
      <c r="I920" s="26">
        <v>2.8987535800000002</v>
      </c>
      <c r="J920" s="26">
        <v>2.8987535800000002</v>
      </c>
      <c r="K920" s="26">
        <v>2.8987535800000002</v>
      </c>
      <c r="L920" s="26">
        <v>2.8987535800000002</v>
      </c>
      <c r="M920" s="26">
        <v>2.8987535800000002</v>
      </c>
      <c r="N920" s="26">
        <v>2.8987535800000002</v>
      </c>
      <c r="O920" s="26">
        <v>2.8987535800000002</v>
      </c>
      <c r="P920" s="26">
        <v>2.8987535800000002</v>
      </c>
      <c r="Q920" s="26">
        <v>2.8987535800000002</v>
      </c>
      <c r="R920" s="26">
        <v>2.8987535800000002</v>
      </c>
      <c r="S920" s="26">
        <v>2.8987535800000002</v>
      </c>
      <c r="T920" s="26">
        <v>2.8987535800000002</v>
      </c>
      <c r="U920" s="26">
        <v>2.8987535800000002</v>
      </c>
      <c r="V920" s="26">
        <v>2.8987535800000002</v>
      </c>
      <c r="W920" s="26">
        <v>2.8987535800000002</v>
      </c>
      <c r="X920" s="26">
        <v>2.8987535800000002</v>
      </c>
      <c r="Y920" s="26">
        <v>2.8987535800000002</v>
      </c>
    </row>
    <row r="921" spans="1:25" s="13" customFormat="1" ht="18.75" customHeight="1" thickBot="1" x14ac:dyDescent="0.25">
      <c r="A921" s="15">
        <v>26</v>
      </c>
      <c r="B921" s="70">
        <v>1070.1199999999999</v>
      </c>
      <c r="C921" s="70">
        <v>1070.28</v>
      </c>
      <c r="D921" s="70">
        <v>1069.05</v>
      </c>
      <c r="E921" s="70">
        <v>1069.44</v>
      </c>
      <c r="F921" s="70">
        <v>1068.96</v>
      </c>
      <c r="G921" s="70">
        <v>1069.3</v>
      </c>
      <c r="H921" s="70">
        <v>1069.05</v>
      </c>
      <c r="I921" s="70">
        <v>1070.83</v>
      </c>
      <c r="J921" s="70">
        <v>1070.47</v>
      </c>
      <c r="K921" s="70">
        <v>1071.31</v>
      </c>
      <c r="L921" s="70">
        <v>1070.0999999999999</v>
      </c>
      <c r="M921" s="70">
        <v>1070.08</v>
      </c>
      <c r="N921" s="70">
        <v>1069.78</v>
      </c>
      <c r="O921" s="70">
        <v>1069.99</v>
      </c>
      <c r="P921" s="70">
        <v>1069.74</v>
      </c>
      <c r="Q921" s="70">
        <v>1068.6500000000001</v>
      </c>
      <c r="R921" s="70">
        <v>1069.83</v>
      </c>
      <c r="S921" s="70">
        <v>1069.8499999999999</v>
      </c>
      <c r="T921" s="70">
        <v>1070.45</v>
      </c>
      <c r="U921" s="70">
        <v>1071.3399999999999</v>
      </c>
      <c r="V921" s="70">
        <v>1071.31</v>
      </c>
      <c r="W921" s="70">
        <v>1071.27</v>
      </c>
      <c r="X921" s="70">
        <v>1070.99</v>
      </c>
      <c r="Y921" s="70">
        <v>1071.3800000000001</v>
      </c>
    </row>
    <row r="922" spans="1:25" s="6" customFormat="1" ht="51" outlineLevel="1" x14ac:dyDescent="0.2">
      <c r="A922" s="3" t="s">
        <v>38</v>
      </c>
      <c r="B922" s="26">
        <v>987.85390061999999</v>
      </c>
      <c r="C922" s="26">
        <v>988.00783659000001</v>
      </c>
      <c r="D922" s="26">
        <v>986.78006925</v>
      </c>
      <c r="E922" s="26">
        <v>987.16699709</v>
      </c>
      <c r="F922" s="26">
        <v>986.68782693000003</v>
      </c>
      <c r="G922" s="26">
        <v>987.03202784999996</v>
      </c>
      <c r="H922" s="26">
        <v>986.77646102000006</v>
      </c>
      <c r="I922" s="26">
        <v>988.56031900000005</v>
      </c>
      <c r="J922" s="26">
        <v>988.20257501000003</v>
      </c>
      <c r="K922" s="26">
        <v>989.03519673000005</v>
      </c>
      <c r="L922" s="26">
        <v>987.82968840000001</v>
      </c>
      <c r="M922" s="26">
        <v>987.81200056</v>
      </c>
      <c r="N922" s="26">
        <v>987.50568752000004</v>
      </c>
      <c r="O922" s="26">
        <v>987.71624240000006</v>
      </c>
      <c r="P922" s="26">
        <v>987.46739399000001</v>
      </c>
      <c r="Q922" s="26">
        <v>986.38268444000005</v>
      </c>
      <c r="R922" s="26">
        <v>987.55975100000001</v>
      </c>
      <c r="S922" s="26">
        <v>987.58367530999999</v>
      </c>
      <c r="T922" s="26">
        <v>988.18196599999999</v>
      </c>
      <c r="U922" s="26">
        <v>989.06745899999999</v>
      </c>
      <c r="V922" s="26">
        <v>989.03432563000001</v>
      </c>
      <c r="W922" s="26">
        <v>988.99869999999999</v>
      </c>
      <c r="X922" s="26">
        <v>988.71603453</v>
      </c>
      <c r="Y922" s="26">
        <v>989.11045219000005</v>
      </c>
    </row>
    <row r="923" spans="1:25" s="6" customFormat="1" ht="38.25" outlineLevel="1" x14ac:dyDescent="0.2">
      <c r="A923" s="3" t="s">
        <v>39</v>
      </c>
      <c r="B923" s="26">
        <v>28.5</v>
      </c>
      <c r="C923" s="26">
        <v>28.5</v>
      </c>
      <c r="D923" s="26">
        <v>28.5</v>
      </c>
      <c r="E923" s="26">
        <v>28.5</v>
      </c>
      <c r="F923" s="26">
        <v>28.5</v>
      </c>
      <c r="G923" s="26">
        <v>28.5</v>
      </c>
      <c r="H923" s="26">
        <v>28.5</v>
      </c>
      <c r="I923" s="26">
        <v>28.5</v>
      </c>
      <c r="J923" s="26">
        <v>28.5</v>
      </c>
      <c r="K923" s="26">
        <v>28.5</v>
      </c>
      <c r="L923" s="26">
        <v>28.5</v>
      </c>
      <c r="M923" s="26">
        <v>28.5</v>
      </c>
      <c r="N923" s="26">
        <v>28.5</v>
      </c>
      <c r="O923" s="26">
        <v>28.5</v>
      </c>
      <c r="P923" s="26">
        <v>28.5</v>
      </c>
      <c r="Q923" s="26">
        <v>28.5</v>
      </c>
      <c r="R923" s="26">
        <v>28.5</v>
      </c>
      <c r="S923" s="26">
        <v>28.5</v>
      </c>
      <c r="T923" s="26">
        <v>28.5</v>
      </c>
      <c r="U923" s="26">
        <v>28.5</v>
      </c>
      <c r="V923" s="26">
        <v>28.5</v>
      </c>
      <c r="W923" s="26">
        <v>28.5</v>
      </c>
      <c r="X923" s="26">
        <v>28.5</v>
      </c>
      <c r="Y923" s="26">
        <v>28.5</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2.8987535800000002</v>
      </c>
      <c r="C926" s="26">
        <v>2.8987535800000002</v>
      </c>
      <c r="D926" s="26">
        <v>2.8987535800000002</v>
      </c>
      <c r="E926" s="26">
        <v>2.8987535800000002</v>
      </c>
      <c r="F926" s="26">
        <v>2.8987535800000002</v>
      </c>
      <c r="G926" s="26">
        <v>2.8987535800000002</v>
      </c>
      <c r="H926" s="26">
        <v>2.8987535800000002</v>
      </c>
      <c r="I926" s="26">
        <v>2.8987535800000002</v>
      </c>
      <c r="J926" s="26">
        <v>2.8987535800000002</v>
      </c>
      <c r="K926" s="26">
        <v>2.8987535800000002</v>
      </c>
      <c r="L926" s="26">
        <v>2.8987535800000002</v>
      </c>
      <c r="M926" s="26">
        <v>2.8987535800000002</v>
      </c>
      <c r="N926" s="26">
        <v>2.8987535800000002</v>
      </c>
      <c r="O926" s="26">
        <v>2.8987535800000002</v>
      </c>
      <c r="P926" s="26">
        <v>2.8987535800000002</v>
      </c>
      <c r="Q926" s="26">
        <v>2.8987535800000002</v>
      </c>
      <c r="R926" s="26">
        <v>2.8987535800000002</v>
      </c>
      <c r="S926" s="26">
        <v>2.8987535800000002</v>
      </c>
      <c r="T926" s="26">
        <v>2.8987535800000002</v>
      </c>
      <c r="U926" s="26">
        <v>2.8987535800000002</v>
      </c>
      <c r="V926" s="26">
        <v>2.8987535800000002</v>
      </c>
      <c r="W926" s="26">
        <v>2.8987535800000002</v>
      </c>
      <c r="X926" s="26">
        <v>2.8987535800000002</v>
      </c>
      <c r="Y926" s="26">
        <v>2.8987535800000002</v>
      </c>
    </row>
    <row r="927" spans="1:25" s="13" customFormat="1" ht="18.75" customHeight="1" thickBot="1" x14ac:dyDescent="0.25">
      <c r="A927" s="14">
        <v>27</v>
      </c>
      <c r="B927" s="70">
        <v>1069.82</v>
      </c>
      <c r="C927" s="70">
        <v>1069.96</v>
      </c>
      <c r="D927" s="70">
        <v>1068.32</v>
      </c>
      <c r="E927" s="70">
        <v>1069.4000000000001</v>
      </c>
      <c r="F927" s="70">
        <v>1068.8599999999999</v>
      </c>
      <c r="G927" s="70">
        <v>1069.04</v>
      </c>
      <c r="H927" s="70">
        <v>1069.17</v>
      </c>
      <c r="I927" s="70">
        <v>1070.3</v>
      </c>
      <c r="J927" s="70">
        <v>1069.8599999999999</v>
      </c>
      <c r="K927" s="70">
        <v>1070.49</v>
      </c>
      <c r="L927" s="70">
        <v>1071.48</v>
      </c>
      <c r="M927" s="70">
        <v>1070.42</v>
      </c>
      <c r="N927" s="70">
        <v>1070.3900000000001</v>
      </c>
      <c r="O927" s="70">
        <v>1070.32</v>
      </c>
      <c r="P927" s="70">
        <v>1070.4000000000001</v>
      </c>
      <c r="Q927" s="70">
        <v>1070.93</v>
      </c>
      <c r="R927" s="70">
        <v>1069.8</v>
      </c>
      <c r="S927" s="70">
        <v>1070.27</v>
      </c>
      <c r="T927" s="70">
        <v>1072.01</v>
      </c>
      <c r="U927" s="70">
        <v>1070.99</v>
      </c>
      <c r="V927" s="70">
        <v>1072.05</v>
      </c>
      <c r="W927" s="70">
        <v>1071.8800000000001</v>
      </c>
      <c r="X927" s="70">
        <v>1071.5999999999999</v>
      </c>
      <c r="Y927" s="70">
        <v>1070.8900000000001</v>
      </c>
    </row>
    <row r="928" spans="1:25" s="6" customFormat="1" ht="51" outlineLevel="1" x14ac:dyDescent="0.2">
      <c r="A928" s="54" t="s">
        <v>38</v>
      </c>
      <c r="B928" s="26">
        <v>987.54948485</v>
      </c>
      <c r="C928" s="26">
        <v>987.68542970999999</v>
      </c>
      <c r="D928" s="26">
        <v>986.04582889000005</v>
      </c>
      <c r="E928" s="26">
        <v>987.12945447000004</v>
      </c>
      <c r="F928" s="26">
        <v>986.59303461000002</v>
      </c>
      <c r="G928" s="26">
        <v>986.77114119999999</v>
      </c>
      <c r="H928" s="26">
        <v>986.90256318000002</v>
      </c>
      <c r="I928" s="26">
        <v>988.03241446000004</v>
      </c>
      <c r="J928" s="26">
        <v>987.58553909</v>
      </c>
      <c r="K928" s="26">
        <v>988.21877602999996</v>
      </c>
      <c r="L928" s="26">
        <v>989.21160892</v>
      </c>
      <c r="M928" s="26">
        <v>988.15038056000003</v>
      </c>
      <c r="N928" s="26">
        <v>988.12338110999997</v>
      </c>
      <c r="O928" s="26">
        <v>988.05091951999998</v>
      </c>
      <c r="P928" s="26">
        <v>988.12666430000002</v>
      </c>
      <c r="Q928" s="26">
        <v>988.65510512000003</v>
      </c>
      <c r="R928" s="26">
        <v>987.52742965000004</v>
      </c>
      <c r="S928" s="26">
        <v>987.99972506999995</v>
      </c>
      <c r="T928" s="26">
        <v>989.73489287999996</v>
      </c>
      <c r="U928" s="26">
        <v>988.71517208</v>
      </c>
      <c r="V928" s="26">
        <v>989.78327912999998</v>
      </c>
      <c r="W928" s="26">
        <v>989.60652760999994</v>
      </c>
      <c r="X928" s="26">
        <v>989.32654236999997</v>
      </c>
      <c r="Y928" s="26">
        <v>988.62148707999995</v>
      </c>
    </row>
    <row r="929" spans="1:25" s="6" customFormat="1" ht="38.25" outlineLevel="1" x14ac:dyDescent="0.2">
      <c r="A929" s="3" t="s">
        <v>39</v>
      </c>
      <c r="B929" s="26">
        <v>28.5</v>
      </c>
      <c r="C929" s="26">
        <v>28.5</v>
      </c>
      <c r="D929" s="26">
        <v>28.5</v>
      </c>
      <c r="E929" s="26">
        <v>28.5</v>
      </c>
      <c r="F929" s="26">
        <v>28.5</v>
      </c>
      <c r="G929" s="26">
        <v>28.5</v>
      </c>
      <c r="H929" s="26">
        <v>28.5</v>
      </c>
      <c r="I929" s="26">
        <v>28.5</v>
      </c>
      <c r="J929" s="26">
        <v>28.5</v>
      </c>
      <c r="K929" s="26">
        <v>28.5</v>
      </c>
      <c r="L929" s="26">
        <v>28.5</v>
      </c>
      <c r="M929" s="26">
        <v>28.5</v>
      </c>
      <c r="N929" s="26">
        <v>28.5</v>
      </c>
      <c r="O929" s="26">
        <v>28.5</v>
      </c>
      <c r="P929" s="26">
        <v>28.5</v>
      </c>
      <c r="Q929" s="26">
        <v>28.5</v>
      </c>
      <c r="R929" s="26">
        <v>28.5</v>
      </c>
      <c r="S929" s="26">
        <v>28.5</v>
      </c>
      <c r="T929" s="26">
        <v>28.5</v>
      </c>
      <c r="U929" s="26">
        <v>28.5</v>
      </c>
      <c r="V929" s="26">
        <v>28.5</v>
      </c>
      <c r="W929" s="26">
        <v>28.5</v>
      </c>
      <c r="X929" s="26">
        <v>28.5</v>
      </c>
      <c r="Y929" s="26">
        <v>28.5</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2.8987535800000002</v>
      </c>
      <c r="C932" s="26">
        <v>2.8987535800000002</v>
      </c>
      <c r="D932" s="26">
        <v>2.8987535800000002</v>
      </c>
      <c r="E932" s="26">
        <v>2.8987535800000002</v>
      </c>
      <c r="F932" s="26">
        <v>2.8987535800000002</v>
      </c>
      <c r="G932" s="26">
        <v>2.8987535800000002</v>
      </c>
      <c r="H932" s="26">
        <v>2.8987535800000002</v>
      </c>
      <c r="I932" s="26">
        <v>2.8987535800000002</v>
      </c>
      <c r="J932" s="26">
        <v>2.8987535800000002</v>
      </c>
      <c r="K932" s="26">
        <v>2.8987535800000002</v>
      </c>
      <c r="L932" s="26">
        <v>2.8987535800000002</v>
      </c>
      <c r="M932" s="26">
        <v>2.8987535800000002</v>
      </c>
      <c r="N932" s="26">
        <v>2.8987535800000002</v>
      </c>
      <c r="O932" s="26">
        <v>2.8987535800000002</v>
      </c>
      <c r="P932" s="26">
        <v>2.8987535800000002</v>
      </c>
      <c r="Q932" s="26">
        <v>2.8987535800000002</v>
      </c>
      <c r="R932" s="26">
        <v>2.8987535800000002</v>
      </c>
      <c r="S932" s="26">
        <v>2.8987535800000002</v>
      </c>
      <c r="T932" s="26">
        <v>2.8987535800000002</v>
      </c>
      <c r="U932" s="26">
        <v>2.8987535800000002</v>
      </c>
      <c r="V932" s="26">
        <v>2.8987535800000002</v>
      </c>
      <c r="W932" s="26">
        <v>2.8987535800000002</v>
      </c>
      <c r="X932" s="26">
        <v>2.8987535800000002</v>
      </c>
      <c r="Y932" s="26">
        <v>2.8987535800000002</v>
      </c>
    </row>
    <row r="933" spans="1:25" s="13" customFormat="1" ht="18.75" customHeight="1" thickBot="1" x14ac:dyDescent="0.25">
      <c r="A933" s="14">
        <v>28</v>
      </c>
      <c r="B933" s="70">
        <v>1070.6500000000001</v>
      </c>
      <c r="C933" s="70">
        <v>1069.8</v>
      </c>
      <c r="D933" s="70">
        <v>1069.81</v>
      </c>
      <c r="E933" s="70">
        <v>1069.83</v>
      </c>
      <c r="F933" s="70">
        <v>1069.67</v>
      </c>
      <c r="G933" s="70">
        <v>1069.44</v>
      </c>
      <c r="H933" s="70">
        <v>1069.03</v>
      </c>
      <c r="I933" s="70">
        <v>1077.73</v>
      </c>
      <c r="J933" s="70">
        <v>1075.72</v>
      </c>
      <c r="K933" s="70">
        <v>1070.68</v>
      </c>
      <c r="L933" s="70">
        <v>1070.03</v>
      </c>
      <c r="M933" s="70">
        <v>1069.47</v>
      </c>
      <c r="N933" s="70">
        <v>1070.0999999999999</v>
      </c>
      <c r="O933" s="70">
        <v>1070.8900000000001</v>
      </c>
      <c r="P933" s="70">
        <v>1106.1099999999999</v>
      </c>
      <c r="Q933" s="70">
        <v>1070.28</v>
      </c>
      <c r="R933" s="70">
        <v>1073.8399999999999</v>
      </c>
      <c r="S933" s="70">
        <v>1070.1500000000001</v>
      </c>
      <c r="T933" s="70">
        <v>1072.0899999999999</v>
      </c>
      <c r="U933" s="70">
        <v>1070.76</v>
      </c>
      <c r="V933" s="70">
        <v>1071.5</v>
      </c>
      <c r="W933" s="70">
        <v>1071.0999999999999</v>
      </c>
      <c r="X933" s="70">
        <v>1073.95</v>
      </c>
      <c r="Y933" s="70">
        <v>1071.19</v>
      </c>
    </row>
    <row r="934" spans="1:25" s="6" customFormat="1" ht="51" outlineLevel="1" x14ac:dyDescent="0.2">
      <c r="A934" s="54" t="s">
        <v>38</v>
      </c>
      <c r="B934" s="26">
        <v>988.37876515000005</v>
      </c>
      <c r="C934" s="26">
        <v>987.52946978</v>
      </c>
      <c r="D934" s="26">
        <v>987.53574031000005</v>
      </c>
      <c r="E934" s="26">
        <v>987.56394287000001</v>
      </c>
      <c r="F934" s="26">
        <v>987.39860326999997</v>
      </c>
      <c r="G934" s="26">
        <v>987.17031543999997</v>
      </c>
      <c r="H934" s="26">
        <v>986.76255017000005</v>
      </c>
      <c r="I934" s="26">
        <v>995.45812131000002</v>
      </c>
      <c r="J934" s="26">
        <v>993.44509240000002</v>
      </c>
      <c r="K934" s="26">
        <v>988.40927385999998</v>
      </c>
      <c r="L934" s="26">
        <v>987.76295359000005</v>
      </c>
      <c r="M934" s="26">
        <v>987.19418039000004</v>
      </c>
      <c r="N934" s="26">
        <v>987.8283232</v>
      </c>
      <c r="O934" s="26">
        <v>988.61568065999995</v>
      </c>
      <c r="P934" s="26">
        <v>1023.8437480699999</v>
      </c>
      <c r="Q934" s="26">
        <v>988.00616112</v>
      </c>
      <c r="R934" s="26">
        <v>991.56654664999996</v>
      </c>
      <c r="S934" s="26">
        <v>987.87534053000002</v>
      </c>
      <c r="T934" s="26">
        <v>989.81902184</v>
      </c>
      <c r="U934" s="26">
        <v>988.48490178999998</v>
      </c>
      <c r="V934" s="26">
        <v>989.23282514000005</v>
      </c>
      <c r="W934" s="26">
        <v>988.82709301</v>
      </c>
      <c r="X934" s="26">
        <v>991.68285243000003</v>
      </c>
      <c r="Y934" s="26">
        <v>988.92156226999998</v>
      </c>
    </row>
    <row r="935" spans="1:25" s="6" customFormat="1" ht="38.25" outlineLevel="1" x14ac:dyDescent="0.2">
      <c r="A935" s="3" t="s">
        <v>39</v>
      </c>
      <c r="B935" s="26">
        <v>28.5</v>
      </c>
      <c r="C935" s="26">
        <v>28.5</v>
      </c>
      <c r="D935" s="26">
        <v>28.5</v>
      </c>
      <c r="E935" s="26">
        <v>28.5</v>
      </c>
      <c r="F935" s="26">
        <v>28.5</v>
      </c>
      <c r="G935" s="26">
        <v>28.5</v>
      </c>
      <c r="H935" s="26">
        <v>28.5</v>
      </c>
      <c r="I935" s="26">
        <v>28.5</v>
      </c>
      <c r="J935" s="26">
        <v>28.5</v>
      </c>
      <c r="K935" s="26">
        <v>28.5</v>
      </c>
      <c r="L935" s="26">
        <v>28.5</v>
      </c>
      <c r="M935" s="26">
        <v>28.5</v>
      </c>
      <c r="N935" s="26">
        <v>28.5</v>
      </c>
      <c r="O935" s="26">
        <v>28.5</v>
      </c>
      <c r="P935" s="26">
        <v>28.5</v>
      </c>
      <c r="Q935" s="26">
        <v>28.5</v>
      </c>
      <c r="R935" s="26">
        <v>28.5</v>
      </c>
      <c r="S935" s="26">
        <v>28.5</v>
      </c>
      <c r="T935" s="26">
        <v>28.5</v>
      </c>
      <c r="U935" s="26">
        <v>28.5</v>
      </c>
      <c r="V935" s="26">
        <v>28.5</v>
      </c>
      <c r="W935" s="26">
        <v>28.5</v>
      </c>
      <c r="X935" s="26">
        <v>28.5</v>
      </c>
      <c r="Y935" s="26">
        <v>28.5</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2.8987535800000002</v>
      </c>
      <c r="C938" s="26">
        <v>2.8987535800000002</v>
      </c>
      <c r="D938" s="26">
        <v>2.8987535800000002</v>
      </c>
      <c r="E938" s="26">
        <v>2.8987535800000002</v>
      </c>
      <c r="F938" s="26">
        <v>2.8987535800000002</v>
      </c>
      <c r="G938" s="26">
        <v>2.8987535800000002</v>
      </c>
      <c r="H938" s="26">
        <v>2.8987535800000002</v>
      </c>
      <c r="I938" s="26">
        <v>2.8987535800000002</v>
      </c>
      <c r="J938" s="26">
        <v>2.8987535800000002</v>
      </c>
      <c r="K938" s="26">
        <v>2.8987535800000002</v>
      </c>
      <c r="L938" s="26">
        <v>2.8987535800000002</v>
      </c>
      <c r="M938" s="26">
        <v>2.8987535800000002</v>
      </c>
      <c r="N938" s="26">
        <v>2.8987535800000002</v>
      </c>
      <c r="O938" s="26">
        <v>2.8987535800000002</v>
      </c>
      <c r="P938" s="26">
        <v>2.8987535800000002</v>
      </c>
      <c r="Q938" s="26">
        <v>2.8987535800000002</v>
      </c>
      <c r="R938" s="26">
        <v>2.8987535800000002</v>
      </c>
      <c r="S938" s="26">
        <v>2.8987535800000002</v>
      </c>
      <c r="T938" s="26">
        <v>2.8987535800000002</v>
      </c>
      <c r="U938" s="26">
        <v>2.8987535800000002</v>
      </c>
      <c r="V938" s="26">
        <v>2.8987535800000002</v>
      </c>
      <c r="W938" s="26">
        <v>2.8987535800000002</v>
      </c>
      <c r="X938" s="26">
        <v>2.8987535800000002</v>
      </c>
      <c r="Y938" s="26">
        <v>2.8987535800000002</v>
      </c>
    </row>
    <row r="939" spans="1:25" s="13" customFormat="1" ht="18.75" customHeight="1" thickBot="1" x14ac:dyDescent="0.25">
      <c r="A939" s="14">
        <v>29</v>
      </c>
      <c r="B939" s="70">
        <v>1069.29</v>
      </c>
      <c r="C939" s="70">
        <v>1069.03</v>
      </c>
      <c r="D939" s="70">
        <v>1068.82</v>
      </c>
      <c r="E939" s="70">
        <v>1068.93</v>
      </c>
      <c r="F939" s="70">
        <v>1068.79</v>
      </c>
      <c r="G939" s="70">
        <v>1068.4100000000001</v>
      </c>
      <c r="H939" s="70">
        <v>1068.9100000000001</v>
      </c>
      <c r="I939" s="70">
        <v>1076.01</v>
      </c>
      <c r="J939" s="70">
        <v>1074.48</v>
      </c>
      <c r="K939" s="70">
        <v>1070.0999999999999</v>
      </c>
      <c r="L939" s="70">
        <v>1073.04</v>
      </c>
      <c r="M939" s="70">
        <v>1073.17</v>
      </c>
      <c r="N939" s="70">
        <v>1072.76</v>
      </c>
      <c r="O939" s="70">
        <v>1072.69</v>
      </c>
      <c r="P939" s="70">
        <v>1073.32</v>
      </c>
      <c r="Q939" s="70">
        <v>1073</v>
      </c>
      <c r="R939" s="70">
        <v>1077.6099999999999</v>
      </c>
      <c r="S939" s="70">
        <v>1073.42</v>
      </c>
      <c r="T939" s="70">
        <v>1073.27</v>
      </c>
      <c r="U939" s="70">
        <v>1073.58</v>
      </c>
      <c r="V939" s="70">
        <v>1074.42</v>
      </c>
      <c r="W939" s="70">
        <v>1076.21</v>
      </c>
      <c r="X939" s="70">
        <v>1075.92</v>
      </c>
      <c r="Y939" s="70">
        <v>1074.3800000000001</v>
      </c>
    </row>
    <row r="940" spans="1:25" s="6" customFormat="1" ht="51" outlineLevel="1" x14ac:dyDescent="0.2">
      <c r="A940" s="3" t="s">
        <v>38</v>
      </c>
      <c r="B940" s="26">
        <v>987.02286320999997</v>
      </c>
      <c r="C940" s="26">
        <v>986.76252875</v>
      </c>
      <c r="D940" s="26">
        <v>986.54628475000004</v>
      </c>
      <c r="E940" s="26">
        <v>986.66045902999997</v>
      </c>
      <c r="F940" s="26">
        <v>986.51834703999998</v>
      </c>
      <c r="G940" s="26">
        <v>986.14379136000002</v>
      </c>
      <c r="H940" s="26">
        <v>986.64019325000004</v>
      </c>
      <c r="I940" s="26">
        <v>993.73917627000003</v>
      </c>
      <c r="J940" s="26">
        <v>992.20489795000003</v>
      </c>
      <c r="K940" s="26">
        <v>987.82727864000003</v>
      </c>
      <c r="L940" s="26">
        <v>990.76576761000001</v>
      </c>
      <c r="M940" s="26">
        <v>990.89930651999998</v>
      </c>
      <c r="N940" s="26">
        <v>990.48962569000003</v>
      </c>
      <c r="O940" s="26">
        <v>990.41807612000002</v>
      </c>
      <c r="P940" s="26">
        <v>991.04567648</v>
      </c>
      <c r="Q940" s="26">
        <v>990.72935058999997</v>
      </c>
      <c r="R940" s="26">
        <v>995.34004488000005</v>
      </c>
      <c r="S940" s="26">
        <v>991.15208315999996</v>
      </c>
      <c r="T940" s="26">
        <v>991.00259154000003</v>
      </c>
      <c r="U940" s="26">
        <v>991.31308534000004</v>
      </c>
      <c r="V940" s="26">
        <v>992.15209658000003</v>
      </c>
      <c r="W940" s="26">
        <v>993.93472214999997</v>
      </c>
      <c r="X940" s="26">
        <v>993.65282709999997</v>
      </c>
      <c r="Y940" s="26">
        <v>992.10455652999997</v>
      </c>
    </row>
    <row r="941" spans="1:25" s="6" customFormat="1" ht="38.25" outlineLevel="1" x14ac:dyDescent="0.2">
      <c r="A941" s="3" t="s">
        <v>39</v>
      </c>
      <c r="B941" s="26">
        <v>28.5</v>
      </c>
      <c r="C941" s="26">
        <v>28.5</v>
      </c>
      <c r="D941" s="26">
        <v>28.5</v>
      </c>
      <c r="E941" s="26">
        <v>28.5</v>
      </c>
      <c r="F941" s="26">
        <v>28.5</v>
      </c>
      <c r="G941" s="26">
        <v>28.5</v>
      </c>
      <c r="H941" s="26">
        <v>28.5</v>
      </c>
      <c r="I941" s="26">
        <v>28.5</v>
      </c>
      <c r="J941" s="26">
        <v>28.5</v>
      </c>
      <c r="K941" s="26">
        <v>28.5</v>
      </c>
      <c r="L941" s="26">
        <v>28.5</v>
      </c>
      <c r="M941" s="26">
        <v>28.5</v>
      </c>
      <c r="N941" s="26">
        <v>28.5</v>
      </c>
      <c r="O941" s="26">
        <v>28.5</v>
      </c>
      <c r="P941" s="26">
        <v>28.5</v>
      </c>
      <c r="Q941" s="26">
        <v>28.5</v>
      </c>
      <c r="R941" s="26">
        <v>28.5</v>
      </c>
      <c r="S941" s="26">
        <v>28.5</v>
      </c>
      <c r="T941" s="26">
        <v>28.5</v>
      </c>
      <c r="U941" s="26">
        <v>28.5</v>
      </c>
      <c r="V941" s="26">
        <v>28.5</v>
      </c>
      <c r="W941" s="26">
        <v>28.5</v>
      </c>
      <c r="X941" s="26">
        <v>28.5</v>
      </c>
      <c r="Y941" s="26">
        <v>28.5</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2.8987535800000002</v>
      </c>
      <c r="C944" s="26">
        <v>2.8987535800000002</v>
      </c>
      <c r="D944" s="26">
        <v>2.8987535800000002</v>
      </c>
      <c r="E944" s="26">
        <v>2.8987535800000002</v>
      </c>
      <c r="F944" s="26">
        <v>2.8987535800000002</v>
      </c>
      <c r="G944" s="26">
        <v>2.8987535800000002</v>
      </c>
      <c r="H944" s="26">
        <v>2.8987535800000002</v>
      </c>
      <c r="I944" s="26">
        <v>2.8987535800000002</v>
      </c>
      <c r="J944" s="26">
        <v>2.8987535800000002</v>
      </c>
      <c r="K944" s="26">
        <v>2.8987535800000002</v>
      </c>
      <c r="L944" s="26">
        <v>2.8987535800000002</v>
      </c>
      <c r="M944" s="26">
        <v>2.8987535800000002</v>
      </c>
      <c r="N944" s="26">
        <v>2.8987535800000002</v>
      </c>
      <c r="O944" s="26">
        <v>2.8987535800000002</v>
      </c>
      <c r="P944" s="26">
        <v>2.8987535800000002</v>
      </c>
      <c r="Q944" s="26">
        <v>2.8987535800000002</v>
      </c>
      <c r="R944" s="26">
        <v>2.8987535800000002</v>
      </c>
      <c r="S944" s="26">
        <v>2.8987535800000002</v>
      </c>
      <c r="T944" s="26">
        <v>2.8987535800000002</v>
      </c>
      <c r="U944" s="26">
        <v>2.8987535800000002</v>
      </c>
      <c r="V944" s="26">
        <v>2.8987535800000002</v>
      </c>
      <c r="W944" s="26">
        <v>2.8987535800000002</v>
      </c>
      <c r="X944" s="26">
        <v>2.8987535800000002</v>
      </c>
      <c r="Y944" s="26">
        <v>2.8987535800000002</v>
      </c>
    </row>
    <row r="945" spans="1:26" s="13" customFormat="1" ht="18.75" customHeight="1" thickBot="1" x14ac:dyDescent="0.25">
      <c r="A945" s="15">
        <v>30</v>
      </c>
      <c r="B945" s="70">
        <v>1073.7</v>
      </c>
      <c r="C945" s="70">
        <v>1073.56</v>
      </c>
      <c r="D945" s="70">
        <v>1073.51</v>
      </c>
      <c r="E945" s="70">
        <v>1072.93</v>
      </c>
      <c r="F945" s="70">
        <v>1072.9100000000001</v>
      </c>
      <c r="G945" s="70">
        <v>1073</v>
      </c>
      <c r="H945" s="70">
        <v>1073.4000000000001</v>
      </c>
      <c r="I945" s="70">
        <v>1079.45</v>
      </c>
      <c r="J945" s="70">
        <v>1078.1300000000001</v>
      </c>
      <c r="K945" s="70">
        <v>1073.48</v>
      </c>
      <c r="L945" s="70">
        <v>1072.99</v>
      </c>
      <c r="M945" s="70">
        <v>1073.1300000000001</v>
      </c>
      <c r="N945" s="70">
        <v>1072.97</v>
      </c>
      <c r="O945" s="70">
        <v>1073.4000000000001</v>
      </c>
      <c r="P945" s="70">
        <v>1073.72</v>
      </c>
      <c r="Q945" s="70">
        <v>1073.1400000000001</v>
      </c>
      <c r="R945" s="70">
        <v>1072.71</v>
      </c>
      <c r="S945" s="70">
        <v>1071</v>
      </c>
      <c r="T945" s="70">
        <v>1072.76</v>
      </c>
      <c r="U945" s="70">
        <v>1071.8800000000001</v>
      </c>
      <c r="V945" s="70">
        <v>1071.81</v>
      </c>
      <c r="W945" s="70">
        <v>1072.6400000000001</v>
      </c>
      <c r="X945" s="70">
        <v>1074.3</v>
      </c>
      <c r="Y945" s="70">
        <v>1071.3599999999999</v>
      </c>
    </row>
    <row r="946" spans="1:26" s="6" customFormat="1" ht="51" outlineLevel="1" x14ac:dyDescent="0.2">
      <c r="A946" s="3" t="s">
        <v>38</v>
      </c>
      <c r="B946" s="26">
        <v>991.43070076000004</v>
      </c>
      <c r="C946" s="26">
        <v>991.28629751000005</v>
      </c>
      <c r="D946" s="26">
        <v>991.23581968999997</v>
      </c>
      <c r="E946" s="26">
        <v>990.65875939</v>
      </c>
      <c r="F946" s="26">
        <v>990.63419725999995</v>
      </c>
      <c r="G946" s="26">
        <v>990.73243815000001</v>
      </c>
      <c r="H946" s="26">
        <v>991.12921892999998</v>
      </c>
      <c r="I946" s="26">
        <v>997.18020318000003</v>
      </c>
      <c r="J946" s="26">
        <v>995.85796281</v>
      </c>
      <c r="K946" s="26">
        <v>991.20842282000001</v>
      </c>
      <c r="L946" s="26">
        <v>990.71991704000004</v>
      </c>
      <c r="M946" s="26">
        <v>990.86343841999997</v>
      </c>
      <c r="N946" s="26">
        <v>990.69505643000002</v>
      </c>
      <c r="O946" s="26">
        <v>991.12901391000003</v>
      </c>
      <c r="P946" s="26">
        <v>991.45020421000004</v>
      </c>
      <c r="Q946" s="26">
        <v>990.87021400000003</v>
      </c>
      <c r="R946" s="26">
        <v>990.43944410999995</v>
      </c>
      <c r="S946" s="26">
        <v>988.73388549000003</v>
      </c>
      <c r="T946" s="26">
        <v>990.491308</v>
      </c>
      <c r="U946" s="26">
        <v>989.60783946000004</v>
      </c>
      <c r="V946" s="26">
        <v>989.53515919999995</v>
      </c>
      <c r="W946" s="26">
        <v>990.37050217000001</v>
      </c>
      <c r="X946" s="26">
        <v>992.03369564000002</v>
      </c>
      <c r="Y946" s="26">
        <v>989.08562832999996</v>
      </c>
    </row>
    <row r="947" spans="1:26" s="6" customFormat="1" ht="38.25" outlineLevel="1" x14ac:dyDescent="0.2">
      <c r="A947" s="3" t="s">
        <v>39</v>
      </c>
      <c r="B947" s="26">
        <v>28.5</v>
      </c>
      <c r="C947" s="26">
        <v>28.5</v>
      </c>
      <c r="D947" s="26">
        <v>28.5</v>
      </c>
      <c r="E947" s="26">
        <v>28.5</v>
      </c>
      <c r="F947" s="26">
        <v>28.5</v>
      </c>
      <c r="G947" s="26">
        <v>28.5</v>
      </c>
      <c r="H947" s="26">
        <v>28.5</v>
      </c>
      <c r="I947" s="26">
        <v>28.5</v>
      </c>
      <c r="J947" s="26">
        <v>28.5</v>
      </c>
      <c r="K947" s="26">
        <v>28.5</v>
      </c>
      <c r="L947" s="26">
        <v>28.5</v>
      </c>
      <c r="M947" s="26">
        <v>28.5</v>
      </c>
      <c r="N947" s="26">
        <v>28.5</v>
      </c>
      <c r="O947" s="26">
        <v>28.5</v>
      </c>
      <c r="P947" s="26">
        <v>28.5</v>
      </c>
      <c r="Q947" s="26">
        <v>28.5</v>
      </c>
      <c r="R947" s="26">
        <v>28.5</v>
      </c>
      <c r="S947" s="26">
        <v>28.5</v>
      </c>
      <c r="T947" s="26">
        <v>28.5</v>
      </c>
      <c r="U947" s="26">
        <v>28.5</v>
      </c>
      <c r="V947" s="26">
        <v>28.5</v>
      </c>
      <c r="W947" s="26">
        <v>28.5</v>
      </c>
      <c r="X947" s="26">
        <v>28.5</v>
      </c>
      <c r="Y947" s="26">
        <v>28.5</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2.8987535800000002</v>
      </c>
      <c r="C950" s="26">
        <v>2.8987535800000002</v>
      </c>
      <c r="D950" s="26">
        <v>2.8987535800000002</v>
      </c>
      <c r="E950" s="26">
        <v>2.8987535800000002</v>
      </c>
      <c r="F950" s="26">
        <v>2.8987535800000002</v>
      </c>
      <c r="G950" s="26">
        <v>2.8987535800000002</v>
      </c>
      <c r="H950" s="26">
        <v>2.8987535800000002</v>
      </c>
      <c r="I950" s="26">
        <v>2.8987535800000002</v>
      </c>
      <c r="J950" s="26">
        <v>2.8987535800000002</v>
      </c>
      <c r="K950" s="26">
        <v>2.8987535800000002</v>
      </c>
      <c r="L950" s="26">
        <v>2.8987535800000002</v>
      </c>
      <c r="M950" s="26">
        <v>2.8987535800000002</v>
      </c>
      <c r="N950" s="26">
        <v>2.8987535800000002</v>
      </c>
      <c r="O950" s="26">
        <v>2.8987535800000002</v>
      </c>
      <c r="P950" s="26">
        <v>2.8987535800000002</v>
      </c>
      <c r="Q950" s="26">
        <v>2.8987535800000002</v>
      </c>
      <c r="R950" s="26">
        <v>2.8987535800000002</v>
      </c>
      <c r="S950" s="26">
        <v>2.8987535800000002</v>
      </c>
      <c r="T950" s="26">
        <v>2.8987535800000002</v>
      </c>
      <c r="U950" s="26">
        <v>2.8987535800000002</v>
      </c>
      <c r="V950" s="26">
        <v>2.8987535800000002</v>
      </c>
      <c r="W950" s="26">
        <v>2.8987535800000002</v>
      </c>
      <c r="X950" s="26">
        <v>2.8987535800000002</v>
      </c>
      <c r="Y950" s="26">
        <v>2.8987535800000002</v>
      </c>
    </row>
    <row r="951" spans="1:26" s="13" customFormat="1" ht="18.75" customHeight="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28.5</v>
      </c>
      <c r="C953" s="26">
        <v>28.5</v>
      </c>
      <c r="D953" s="26">
        <v>28.5</v>
      </c>
      <c r="E953" s="26">
        <v>28.5</v>
      </c>
      <c r="F953" s="26">
        <v>28.5</v>
      </c>
      <c r="G953" s="26">
        <v>28.5</v>
      </c>
      <c r="H953" s="26">
        <v>28.5</v>
      </c>
      <c r="I953" s="26">
        <v>28.5</v>
      </c>
      <c r="J953" s="26">
        <v>28.5</v>
      </c>
      <c r="K953" s="26">
        <v>28.5</v>
      </c>
      <c r="L953" s="26">
        <v>28.5</v>
      </c>
      <c r="M953" s="26">
        <v>28.5</v>
      </c>
      <c r="N953" s="26">
        <v>28.5</v>
      </c>
      <c r="O953" s="26">
        <v>28.5</v>
      </c>
      <c r="P953" s="26">
        <v>28.5</v>
      </c>
      <c r="Q953" s="26">
        <v>28.5</v>
      </c>
      <c r="R953" s="26">
        <v>28.5</v>
      </c>
      <c r="S953" s="26">
        <v>28.5</v>
      </c>
      <c r="T953" s="26">
        <v>28.5</v>
      </c>
      <c r="U953" s="26">
        <v>28.5</v>
      </c>
      <c r="V953" s="26">
        <v>28.5</v>
      </c>
      <c r="W953" s="26">
        <v>28.5</v>
      </c>
      <c r="X953" s="26">
        <v>28.5</v>
      </c>
      <c r="Y953" s="26">
        <v>28.5</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2.8987535800000002</v>
      </c>
      <c r="C956" s="26">
        <v>2.8987535800000002</v>
      </c>
      <c r="D956" s="26">
        <v>2.8987535800000002</v>
      </c>
      <c r="E956" s="26">
        <v>2.8987535800000002</v>
      </c>
      <c r="F956" s="26">
        <v>2.8987535800000002</v>
      </c>
      <c r="G956" s="26">
        <v>2.8987535800000002</v>
      </c>
      <c r="H956" s="26">
        <v>2.8987535800000002</v>
      </c>
      <c r="I956" s="26">
        <v>2.8987535800000002</v>
      </c>
      <c r="J956" s="26">
        <v>2.8987535800000002</v>
      </c>
      <c r="K956" s="26">
        <v>2.8987535800000002</v>
      </c>
      <c r="L956" s="26">
        <v>2.8987535800000002</v>
      </c>
      <c r="M956" s="26">
        <v>2.8987535800000002</v>
      </c>
      <c r="N956" s="26">
        <v>2.8987535800000002</v>
      </c>
      <c r="O956" s="26">
        <v>2.8987535800000002</v>
      </c>
      <c r="P956" s="26">
        <v>2.8987535800000002</v>
      </c>
      <c r="Q956" s="26">
        <v>2.8987535800000002</v>
      </c>
      <c r="R956" s="26">
        <v>2.8987535800000002</v>
      </c>
      <c r="S956" s="26">
        <v>2.8987535800000002</v>
      </c>
      <c r="T956" s="26">
        <v>2.8987535800000002</v>
      </c>
      <c r="U956" s="26">
        <v>2.8987535800000002</v>
      </c>
      <c r="V956" s="26">
        <v>2.8987535800000002</v>
      </c>
      <c r="W956" s="26">
        <v>2.8987535800000002</v>
      </c>
      <c r="X956" s="26">
        <v>2.8987535800000002</v>
      </c>
      <c r="Y956" s="26">
        <v>2.8987535800000002</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447200.67</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429123.71812023281</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18076.95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591603.9</v>
      </c>
      <c r="G973" s="176"/>
      <c r="H973" s="173">
        <v>0</v>
      </c>
      <c r="I973" s="176"/>
      <c r="J973" s="173">
        <v>761966.18</v>
      </c>
      <c r="K973" s="176"/>
      <c r="L973" s="173">
        <v>1200155.1499999999</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с максимальной мощностью энергопринимающих устройств от 670 кВт до 10 МВт</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ноябре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2049.12</v>
      </c>
      <c r="C12" s="25">
        <f t="shared" ref="C12:Y12" ca="1" si="0">ROUND(SUM(C13:C17),2)</f>
        <v>2048.86</v>
      </c>
      <c r="D12" s="25">
        <f t="shared" ca="1" si="0"/>
        <v>2048.61</v>
      </c>
      <c r="E12" s="25">
        <f t="shared" ca="1" si="0"/>
        <v>2048.4</v>
      </c>
      <c r="F12" s="25">
        <f t="shared" ca="1" si="0"/>
        <v>2048.3200000000002</v>
      </c>
      <c r="G12" s="25">
        <f t="shared" ca="1" si="0"/>
        <v>2048.33</v>
      </c>
      <c r="H12" s="25">
        <f t="shared" ca="1" si="0"/>
        <v>2048.6</v>
      </c>
      <c r="I12" s="25">
        <f t="shared" ca="1" si="0"/>
        <v>2049.1</v>
      </c>
      <c r="J12" s="25">
        <f t="shared" ca="1" si="0"/>
        <v>2049.46</v>
      </c>
      <c r="K12" s="25">
        <f t="shared" ca="1" si="0"/>
        <v>2048.2199999999998</v>
      </c>
      <c r="L12" s="25">
        <f t="shared" ca="1" si="0"/>
        <v>2047.21</v>
      </c>
      <c r="M12" s="25">
        <f t="shared" ca="1" si="0"/>
        <v>2047.03</v>
      </c>
      <c r="N12" s="25">
        <f t="shared" ca="1" si="0"/>
        <v>2047.29</v>
      </c>
      <c r="O12" s="25">
        <f t="shared" ca="1" si="0"/>
        <v>2047.59</v>
      </c>
      <c r="P12" s="25">
        <f t="shared" ca="1" si="0"/>
        <v>2047.5</v>
      </c>
      <c r="Q12" s="25">
        <f t="shared" ca="1" si="0"/>
        <v>2047.74</v>
      </c>
      <c r="R12" s="25">
        <f t="shared" ca="1" si="0"/>
        <v>2047.36</v>
      </c>
      <c r="S12" s="25">
        <f t="shared" ca="1" si="0"/>
        <v>2048.2800000000002</v>
      </c>
      <c r="T12" s="25">
        <f t="shared" ca="1" si="0"/>
        <v>2050</v>
      </c>
      <c r="U12" s="25">
        <f t="shared" ca="1" si="0"/>
        <v>2050.06</v>
      </c>
      <c r="V12" s="25">
        <f t="shared" ca="1" si="0"/>
        <v>2050.12</v>
      </c>
      <c r="W12" s="25">
        <f t="shared" ca="1" si="0"/>
        <v>2050.04</v>
      </c>
      <c r="X12" s="25">
        <f t="shared" ca="1" si="0"/>
        <v>2049.8000000000002</v>
      </c>
      <c r="Y12" s="25">
        <f t="shared" ca="1" si="0"/>
        <v>2049.61</v>
      </c>
    </row>
    <row r="13" spans="1:26" ht="38.25" outlineLevel="1" x14ac:dyDescent="0.2">
      <c r="A13" s="3" t="s">
        <v>38</v>
      </c>
      <c r="B13" s="68">
        <f ca="1">SUMIF(конвертация!$A$68:$A$98,$A12,конвертация!B$68:Y$68)</f>
        <v>982.31358706000003</v>
      </c>
      <c r="C13" s="68">
        <f ca="1">SUMIF(конвертация!$A$68:$A$98,$A12,конвертация!C$68:Z$68)</f>
        <v>982.04899780999995</v>
      </c>
      <c r="D13" s="68">
        <f ca="1">SUMIF(конвертация!$A$68:$A$98,$A12,конвертация!D$68:AA$68)</f>
        <v>981.80517115999999</v>
      </c>
      <c r="E13" s="68">
        <f ca="1">SUMIF(конвертация!$A$68:$A$98,$A12,конвертация!E$68:AB$68)</f>
        <v>981.59587501999999</v>
      </c>
      <c r="F13" s="68">
        <f ca="1">SUMIF(конвертация!$A$68:$A$98,$A12,конвертация!F$68:AC$68)</f>
        <v>981.51589203000003</v>
      </c>
      <c r="G13" s="68">
        <f ca="1">SUMIF(конвертация!$A$68:$A$98,$A12,конвертация!G$68:AD$68)</f>
        <v>981.52564289999998</v>
      </c>
      <c r="H13" s="68">
        <f ca="1">SUMIF(конвертация!$A$68:$A$98,$A12,конвертация!H$68:AE$68)</f>
        <v>981.78823946</v>
      </c>
      <c r="I13" s="68">
        <f ca="1">SUMIF(конвертация!$A$68:$A$98,$A12,конвертация!I$68:AF$68)</f>
        <v>982.28851235000002</v>
      </c>
      <c r="J13" s="68">
        <f ca="1">SUMIF(конвертация!$A$68:$A$98,$A12,конвертация!J$68:AG$68)</f>
        <v>982.65595484999994</v>
      </c>
      <c r="K13" s="68">
        <f ca="1">SUMIF(конвертация!$A$68:$A$98,$A12,конвертация!K$68:AH$68)</f>
        <v>981.40925522999999</v>
      </c>
      <c r="L13" s="68">
        <f ca="1">SUMIF(конвертация!$A$68:$A$98,$A12,конвертация!L$68:AI$68)</f>
        <v>980.39771314999996</v>
      </c>
      <c r="M13" s="68">
        <f ca="1">SUMIF(конвертация!$A$68:$A$98,$A12,конвертация!M$68:AJ$68)</f>
        <v>980.22385493000002</v>
      </c>
      <c r="N13" s="68">
        <f ca="1">SUMIF(конвертация!$A$68:$A$98,$A12,конвертация!N$68:AK$68)</f>
        <v>980.47731338999995</v>
      </c>
      <c r="O13" s="68">
        <f ca="1">SUMIF(конвертация!$A$68:$A$98,$A12,конвертация!O$68:AL$68)</f>
        <v>980.77749388999996</v>
      </c>
      <c r="P13" s="68">
        <f ca="1">SUMIF(конвертация!$A$68:$A$98,$A12,конвертация!P$68:AM$68)</f>
        <v>980.68816971000001</v>
      </c>
      <c r="Q13" s="68">
        <f ca="1">SUMIF(конвертация!$A$68:$A$98,$A12,конвертация!Q$68:AN$68)</f>
        <v>980.93502897999997</v>
      </c>
      <c r="R13" s="68">
        <f ca="1">SUMIF(конвертация!$A$68:$A$98,$A12,конвертация!R$68:AO$68)</f>
        <v>980.55506089000005</v>
      </c>
      <c r="S13" s="68">
        <f ca="1">SUMIF(конвертация!$A$68:$A$98,$A12,конвертация!S$68:AP$68)</f>
        <v>981.46768886999996</v>
      </c>
      <c r="T13" s="68">
        <f ca="1">SUMIF(конвертация!$A$68:$A$98,$A12,конвертация!T$68:AQ$68)</f>
        <v>983.19323287999998</v>
      </c>
      <c r="U13" s="68">
        <f ca="1">SUMIF(конвертация!$A$68:$A$98,$A12,конвертация!U$68:AR$68)</f>
        <v>983.24690354999996</v>
      </c>
      <c r="V13" s="68">
        <f ca="1">SUMIF(конвертация!$A$68:$A$98,$A12,конвертация!V$68:AS$68)</f>
        <v>983.30917221000004</v>
      </c>
      <c r="W13" s="68">
        <f ca="1">SUMIF(конвертация!$A$68:$A$98,$A12,конвертация!W$68:AT$68)</f>
        <v>983.22905718000004</v>
      </c>
      <c r="X13" s="68">
        <f ca="1">SUMIF(конвертация!$A$68:$A$98,$A12,конвертация!X$68:AU$68)</f>
        <v>982.99424171999999</v>
      </c>
      <c r="Y13" s="68">
        <f ca="1">SUMIF(конвертация!$A$68:$A$98,$A12,конвертация!Y$68:AV$68)</f>
        <v>982.80399188000001</v>
      </c>
    </row>
    <row r="14" spans="1:26" ht="38.25" outlineLevel="1" x14ac:dyDescent="0.2">
      <c r="A14" s="3" t="s">
        <v>39</v>
      </c>
      <c r="B14" s="26">
        <f>' 3 цк'!B13</f>
        <v>28.5</v>
      </c>
      <c r="C14" s="26">
        <f>' 3 цк'!C13</f>
        <v>28.5</v>
      </c>
      <c r="D14" s="26">
        <f>' 3 цк'!D13</f>
        <v>28.5</v>
      </c>
      <c r="E14" s="26">
        <f>' 3 цк'!E13</f>
        <v>28.5</v>
      </c>
      <c r="F14" s="26">
        <f>' 3 цк'!F13</f>
        <v>28.5</v>
      </c>
      <c r="G14" s="26">
        <f>' 3 цк'!G13</f>
        <v>28.5</v>
      </c>
      <c r="H14" s="26">
        <f>' 3 цк'!H13</f>
        <v>28.5</v>
      </c>
      <c r="I14" s="26">
        <f>' 3 цк'!I13</f>
        <v>28.5</v>
      </c>
      <c r="J14" s="26">
        <f>' 3 цк'!J13</f>
        <v>28.5</v>
      </c>
      <c r="K14" s="26">
        <f>' 3 цк'!K13</f>
        <v>28.5</v>
      </c>
      <c r="L14" s="26">
        <f>' 3 цк'!L13</f>
        <v>28.5</v>
      </c>
      <c r="M14" s="26">
        <f>' 3 цк'!M13</f>
        <v>28.5</v>
      </c>
      <c r="N14" s="26">
        <f>' 3 цк'!N13</f>
        <v>28.5</v>
      </c>
      <c r="O14" s="26">
        <f>' 3 цк'!O13</f>
        <v>28.5</v>
      </c>
      <c r="P14" s="26">
        <f>' 3 цк'!P13</f>
        <v>28.5</v>
      </c>
      <c r="Q14" s="26">
        <f>' 3 цк'!Q13</f>
        <v>28.5</v>
      </c>
      <c r="R14" s="26">
        <f>' 3 цк'!R13</f>
        <v>28.5</v>
      </c>
      <c r="S14" s="26">
        <f>' 3 цк'!S13</f>
        <v>28.5</v>
      </c>
      <c r="T14" s="26">
        <f>' 3 цк'!T13</f>
        <v>28.5</v>
      </c>
      <c r="U14" s="26">
        <f>' 3 цк'!U13</f>
        <v>28.5</v>
      </c>
      <c r="V14" s="26">
        <f>' 3 цк'!V13</f>
        <v>28.5</v>
      </c>
      <c r="W14" s="26">
        <f>' 3 цк'!W13</f>
        <v>28.5</v>
      </c>
      <c r="X14" s="26">
        <f>' 3 цк'!X13</f>
        <v>28.5</v>
      </c>
      <c r="Y14" s="26">
        <f>' 3 цк'!Y13</f>
        <v>28.5</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2.8987535800000002</v>
      </c>
      <c r="C17" s="26">
        <f>' 3 цк'!C16</f>
        <v>2.8987535800000002</v>
      </c>
      <c r="D17" s="26">
        <f>' 3 цк'!D16</f>
        <v>2.8987535800000002</v>
      </c>
      <c r="E17" s="26">
        <f>' 3 цк'!E16</f>
        <v>2.8987535800000002</v>
      </c>
      <c r="F17" s="26">
        <f>' 3 цк'!F16</f>
        <v>2.8987535800000002</v>
      </c>
      <c r="G17" s="26">
        <f>' 3 цк'!G16</f>
        <v>2.8987535800000002</v>
      </c>
      <c r="H17" s="26">
        <f>' 3 цк'!H16</f>
        <v>2.8987535800000002</v>
      </c>
      <c r="I17" s="26">
        <f>' 3 цк'!I16</f>
        <v>2.8987535800000002</v>
      </c>
      <c r="J17" s="26">
        <f>' 3 цк'!J16</f>
        <v>2.8987535800000002</v>
      </c>
      <c r="K17" s="26">
        <f>' 3 цк'!K16</f>
        <v>2.8987535800000002</v>
      </c>
      <c r="L17" s="26">
        <f>' 3 цк'!L16</f>
        <v>2.8987535800000002</v>
      </c>
      <c r="M17" s="26">
        <f>' 3 цк'!M16</f>
        <v>2.8987535800000002</v>
      </c>
      <c r="N17" s="26">
        <f>' 3 цк'!N16</f>
        <v>2.8987535800000002</v>
      </c>
      <c r="O17" s="26">
        <f>' 3 цк'!O16</f>
        <v>2.8987535800000002</v>
      </c>
      <c r="P17" s="26">
        <f>' 3 цк'!P16</f>
        <v>2.8987535800000002</v>
      </c>
      <c r="Q17" s="26">
        <f>' 3 цк'!Q16</f>
        <v>2.8987535800000002</v>
      </c>
      <c r="R17" s="26">
        <f>' 3 цк'!R16</f>
        <v>2.8987535800000002</v>
      </c>
      <c r="S17" s="26">
        <f>' 3 цк'!S16</f>
        <v>2.8987535800000002</v>
      </c>
      <c r="T17" s="26">
        <f>' 3 цк'!T16</f>
        <v>2.8987535800000002</v>
      </c>
      <c r="U17" s="26">
        <f>' 3 цк'!U16</f>
        <v>2.8987535800000002</v>
      </c>
      <c r="V17" s="26">
        <f>' 3 цк'!V16</f>
        <v>2.8987535800000002</v>
      </c>
      <c r="W17" s="26">
        <f>' 3 цк'!W16</f>
        <v>2.8987535800000002</v>
      </c>
      <c r="X17" s="26">
        <f>' 3 цк'!X16</f>
        <v>2.8987535800000002</v>
      </c>
      <c r="Y17" s="26">
        <f>' 3 цк'!Y16</f>
        <v>2.8987535800000002</v>
      </c>
    </row>
    <row r="18" spans="1:25" ht="15" thickBot="1" x14ac:dyDescent="0.25">
      <c r="A18" s="14">
        <v>2</v>
      </c>
      <c r="B18" s="25">
        <f ca="1">ROUND(SUM(B19:B23),2)</f>
        <v>2049.12</v>
      </c>
      <c r="C18" s="25">
        <f t="shared" ref="C18" ca="1" si="1">ROUND(SUM(C19:C23),2)</f>
        <v>2048.7199999999998</v>
      </c>
      <c r="D18" s="25">
        <f t="shared" ref="D18" ca="1" si="2">ROUND(SUM(D19:D23),2)</f>
        <v>2048.4699999999998</v>
      </c>
      <c r="E18" s="25">
        <f t="shared" ref="E18" ca="1" si="3">ROUND(SUM(E19:E23),2)</f>
        <v>2048.33</v>
      </c>
      <c r="F18" s="25">
        <f t="shared" ref="F18" ca="1" si="4">ROUND(SUM(F19:F23),2)</f>
        <v>2048.23</v>
      </c>
      <c r="G18" s="25">
        <f t="shared" ref="G18" ca="1" si="5">ROUND(SUM(G19:G23),2)</f>
        <v>2048.2399999999998</v>
      </c>
      <c r="H18" s="25">
        <f t="shared" ref="H18" ca="1" si="6">ROUND(SUM(H19:H23),2)</f>
        <v>2048.42</v>
      </c>
      <c r="I18" s="25">
        <f t="shared" ref="I18" ca="1" si="7">ROUND(SUM(I19:I23),2)</f>
        <v>2048.92</v>
      </c>
      <c r="J18" s="25">
        <f t="shared" ref="J18" ca="1" si="8">ROUND(SUM(J19:J23),2)</f>
        <v>2049.2600000000002</v>
      </c>
      <c r="K18" s="25">
        <f t="shared" ref="K18" ca="1" si="9">ROUND(SUM(K19:K23),2)</f>
        <v>2049.6</v>
      </c>
      <c r="L18" s="25">
        <f t="shared" ref="L18" ca="1" si="10">ROUND(SUM(L19:L23),2)</f>
        <v>2049.7600000000002</v>
      </c>
      <c r="M18" s="25">
        <f t="shared" ref="M18" ca="1" si="11">ROUND(SUM(M19:M23),2)</f>
        <v>2049.89</v>
      </c>
      <c r="N18" s="25">
        <f t="shared" ref="N18" ca="1" si="12">ROUND(SUM(N19:N23),2)</f>
        <v>2049.88</v>
      </c>
      <c r="O18" s="25">
        <f t="shared" ref="O18" ca="1" si="13">ROUND(SUM(O19:O23),2)</f>
        <v>2049.8000000000002</v>
      </c>
      <c r="P18" s="25">
        <f t="shared" ref="P18" ca="1" si="14">ROUND(SUM(P19:P23),2)</f>
        <v>2049.65</v>
      </c>
      <c r="Q18" s="25">
        <f t="shared" ref="Q18" ca="1" si="15">ROUND(SUM(Q19:Q23),2)</f>
        <v>2049.62</v>
      </c>
      <c r="R18" s="25">
        <f t="shared" ref="R18" ca="1" si="16">ROUND(SUM(R19:R23),2)</f>
        <v>2049.92</v>
      </c>
      <c r="S18" s="25">
        <f t="shared" ref="S18" ca="1" si="17">ROUND(SUM(S19:S23),2)</f>
        <v>2049.9499999999998</v>
      </c>
      <c r="T18" s="25">
        <f t="shared" ref="T18" ca="1" si="18">ROUND(SUM(T19:T23),2)</f>
        <v>2050.0300000000002</v>
      </c>
      <c r="U18" s="25">
        <f t="shared" ref="U18" ca="1" si="19">ROUND(SUM(U19:U23),2)</f>
        <v>2050.09</v>
      </c>
      <c r="V18" s="25">
        <f t="shared" ref="V18" ca="1" si="20">ROUND(SUM(V19:V23),2)</f>
        <v>2050.06</v>
      </c>
      <c r="W18" s="25">
        <f t="shared" ref="W18" ca="1" si="21">ROUND(SUM(W19:W23),2)</f>
        <v>2049.9899999999998</v>
      </c>
      <c r="X18" s="25">
        <f t="shared" ref="X18" ca="1" si="22">ROUND(SUM(X19:X23),2)</f>
        <v>2049.81</v>
      </c>
      <c r="Y18" s="25">
        <f t="shared" ref="Y18" ca="1" si="23">ROUND(SUM(Y19:Y23),2)</f>
        <v>2049.58</v>
      </c>
    </row>
    <row r="19" spans="1:25" ht="38.25" outlineLevel="1" x14ac:dyDescent="0.2">
      <c r="A19" s="54" t="s">
        <v>38</v>
      </c>
      <c r="B19" s="68">
        <f ca="1">SUMIF(конвертация!$A$68:$A$98,$A18,конвертация!B$68:Y$68)</f>
        <v>982.30978516000005</v>
      </c>
      <c r="C19" s="68">
        <f ca="1">SUMIF(конвертация!$A$68:$A$98,$A18,конвертация!C$68:Z$68)</f>
        <v>981.91207278000002</v>
      </c>
      <c r="D19" s="68">
        <f ca="1">SUMIF(конвертация!$A$68:$A$98,$A18,конвертация!D$68:AA$68)</f>
        <v>981.66225785999995</v>
      </c>
      <c r="E19" s="68">
        <f ca="1">SUMIF(конвертация!$A$68:$A$98,$A18,конвертация!E$68:AB$68)</f>
        <v>981.52450447000001</v>
      </c>
      <c r="F19" s="68">
        <f ca="1">SUMIF(конвертация!$A$68:$A$98,$A18,конвертация!F$68:AC$68)</f>
        <v>981.42071854999995</v>
      </c>
      <c r="G19" s="68">
        <f ca="1">SUMIF(конвертация!$A$68:$A$98,$A18,конвертация!G$68:AD$68)</f>
        <v>981.43013614999995</v>
      </c>
      <c r="H19" s="68">
        <f ca="1">SUMIF(конвертация!$A$68:$A$98,$A18,конвертация!H$68:AE$68)</f>
        <v>981.61038894000001</v>
      </c>
      <c r="I19" s="68">
        <f ca="1">SUMIF(конвертация!$A$68:$A$98,$A18,конвертация!I$68:AF$68)</f>
        <v>982.11448279000001</v>
      </c>
      <c r="J19" s="68">
        <f ca="1">SUMIF(конвертация!$A$68:$A$98,$A18,конвертация!J$68:AG$68)</f>
        <v>982.44727645</v>
      </c>
      <c r="K19" s="68">
        <f ca="1">SUMIF(конвертация!$A$68:$A$98,$A18,конвертация!K$68:AH$68)</f>
        <v>982.79419400999996</v>
      </c>
      <c r="L19" s="68">
        <f ca="1">SUMIF(конвертация!$A$68:$A$98,$A18,конвертация!L$68:AI$68)</f>
        <v>982.95281049000005</v>
      </c>
      <c r="M19" s="68">
        <f ca="1">SUMIF(конвертация!$A$68:$A$98,$A18,конвертация!M$68:AJ$68)</f>
        <v>983.07841406</v>
      </c>
      <c r="N19" s="68">
        <f ca="1">SUMIF(конвертация!$A$68:$A$98,$A18,конвертация!N$68:AK$68)</f>
        <v>983.06911922999996</v>
      </c>
      <c r="O19" s="68">
        <f ca="1">SUMIF(конвертация!$A$68:$A$98,$A18,конвертация!O$68:AL$68)</f>
        <v>982.99036165999996</v>
      </c>
      <c r="P19" s="68">
        <f ca="1">SUMIF(конвертация!$A$68:$A$98,$A18,конвертация!P$68:AM$68)</f>
        <v>982.84220747999996</v>
      </c>
      <c r="Q19" s="68">
        <f ca="1">SUMIF(конвертация!$A$68:$A$98,$A18,конвертация!Q$68:AN$68)</f>
        <v>982.81453069999998</v>
      </c>
      <c r="R19" s="68">
        <f ca="1">SUMIF(конвертация!$A$68:$A$98,$A18,конвертация!R$68:AO$68)</f>
        <v>983.10940267000001</v>
      </c>
      <c r="S19" s="68">
        <f ca="1">SUMIF(конвертация!$A$68:$A$98,$A18,конвертация!S$68:AP$68)</f>
        <v>983.14422685</v>
      </c>
      <c r="T19" s="68">
        <f ca="1">SUMIF(конвертация!$A$68:$A$98,$A18,конвертация!T$68:AQ$68)</f>
        <v>983.21899897000003</v>
      </c>
      <c r="U19" s="68">
        <f ca="1">SUMIF(конвертация!$A$68:$A$98,$A18,конвертация!U$68:AR$68)</f>
        <v>983.28597244000002</v>
      </c>
      <c r="V19" s="68">
        <f ca="1">SUMIF(конвертация!$A$68:$A$98,$A18,конвертация!V$68:AS$68)</f>
        <v>983.24794684000005</v>
      </c>
      <c r="W19" s="68">
        <f ca="1">SUMIF(конвертация!$A$68:$A$98,$A18,конвертация!W$68:AT$68)</f>
        <v>983.17747919999999</v>
      </c>
      <c r="X19" s="68">
        <f ca="1">SUMIF(конвертация!$A$68:$A$98,$A18,конвертация!X$68:AU$68)</f>
        <v>983.00443766000001</v>
      </c>
      <c r="Y19" s="68">
        <f ca="1">SUMIF(конвертация!$A$68:$A$98,$A18,конвертация!Y$68:AV$68)</f>
        <v>982.77028027999995</v>
      </c>
    </row>
    <row r="20" spans="1:25" ht="38.25" outlineLevel="1" x14ac:dyDescent="0.2">
      <c r="A20" s="3" t="s">
        <v>39</v>
      </c>
      <c r="B20" s="26">
        <f>' 3 цк'!B19</f>
        <v>28.5</v>
      </c>
      <c r="C20" s="26">
        <f>' 3 цк'!C19</f>
        <v>28.5</v>
      </c>
      <c r="D20" s="26">
        <f>' 3 цк'!D19</f>
        <v>28.5</v>
      </c>
      <c r="E20" s="26">
        <f>' 3 цк'!E19</f>
        <v>28.5</v>
      </c>
      <c r="F20" s="26">
        <f>' 3 цк'!F19</f>
        <v>28.5</v>
      </c>
      <c r="G20" s="26">
        <f>' 3 цк'!G19</f>
        <v>28.5</v>
      </c>
      <c r="H20" s="26">
        <f>' 3 цк'!H19</f>
        <v>28.5</v>
      </c>
      <c r="I20" s="26">
        <f>' 3 цк'!I19</f>
        <v>28.5</v>
      </c>
      <c r="J20" s="26">
        <f>' 3 цк'!J19</f>
        <v>28.5</v>
      </c>
      <c r="K20" s="26">
        <f>' 3 цк'!K19</f>
        <v>28.5</v>
      </c>
      <c r="L20" s="26">
        <f>' 3 цк'!L19</f>
        <v>28.5</v>
      </c>
      <c r="M20" s="26">
        <f>' 3 цк'!M19</f>
        <v>28.5</v>
      </c>
      <c r="N20" s="26">
        <f>' 3 цк'!N19</f>
        <v>28.5</v>
      </c>
      <c r="O20" s="26">
        <f>' 3 цк'!O19</f>
        <v>28.5</v>
      </c>
      <c r="P20" s="26">
        <f>' 3 цк'!P19</f>
        <v>28.5</v>
      </c>
      <c r="Q20" s="26">
        <f>' 3 цк'!Q19</f>
        <v>28.5</v>
      </c>
      <c r="R20" s="26">
        <f>' 3 цк'!R19</f>
        <v>28.5</v>
      </c>
      <c r="S20" s="26">
        <f>' 3 цк'!S19</f>
        <v>28.5</v>
      </c>
      <c r="T20" s="26">
        <f>' 3 цк'!T19</f>
        <v>28.5</v>
      </c>
      <c r="U20" s="26">
        <f>' 3 цк'!U19</f>
        <v>28.5</v>
      </c>
      <c r="V20" s="26">
        <f>' 3 цк'!V19</f>
        <v>28.5</v>
      </c>
      <c r="W20" s="26">
        <f>' 3 цк'!W19</f>
        <v>28.5</v>
      </c>
      <c r="X20" s="26">
        <f>' 3 цк'!X19</f>
        <v>28.5</v>
      </c>
      <c r="Y20" s="26">
        <f>' 3 цк'!Y19</f>
        <v>28.5</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2.8987535800000002</v>
      </c>
      <c r="C23" s="26">
        <f>' 3 цк'!C22</f>
        <v>2.8987535800000002</v>
      </c>
      <c r="D23" s="26">
        <f>' 3 цк'!D22</f>
        <v>2.8987535800000002</v>
      </c>
      <c r="E23" s="26">
        <f>' 3 цк'!E22</f>
        <v>2.8987535800000002</v>
      </c>
      <c r="F23" s="26">
        <f>' 3 цк'!F22</f>
        <v>2.8987535800000002</v>
      </c>
      <c r="G23" s="26">
        <f>' 3 цк'!G22</f>
        <v>2.8987535800000002</v>
      </c>
      <c r="H23" s="26">
        <f>' 3 цк'!H22</f>
        <v>2.8987535800000002</v>
      </c>
      <c r="I23" s="26">
        <f>' 3 цк'!I22</f>
        <v>2.8987535800000002</v>
      </c>
      <c r="J23" s="26">
        <f>' 3 цк'!J22</f>
        <v>2.8987535800000002</v>
      </c>
      <c r="K23" s="26">
        <f>' 3 цк'!K22</f>
        <v>2.8987535800000002</v>
      </c>
      <c r="L23" s="26">
        <f>' 3 цк'!L22</f>
        <v>2.8987535800000002</v>
      </c>
      <c r="M23" s="26">
        <f>' 3 цк'!M22</f>
        <v>2.8987535800000002</v>
      </c>
      <c r="N23" s="26">
        <f>' 3 цк'!N22</f>
        <v>2.8987535800000002</v>
      </c>
      <c r="O23" s="26">
        <f>' 3 цк'!O22</f>
        <v>2.8987535800000002</v>
      </c>
      <c r="P23" s="26">
        <f>' 3 цк'!P22</f>
        <v>2.8987535800000002</v>
      </c>
      <c r="Q23" s="26">
        <f>' 3 цк'!Q22</f>
        <v>2.8987535800000002</v>
      </c>
      <c r="R23" s="26">
        <f>' 3 цк'!R22</f>
        <v>2.8987535800000002</v>
      </c>
      <c r="S23" s="26">
        <f>' 3 цк'!S22</f>
        <v>2.8987535800000002</v>
      </c>
      <c r="T23" s="26">
        <f>' 3 цк'!T22</f>
        <v>2.8987535800000002</v>
      </c>
      <c r="U23" s="26">
        <f>' 3 цк'!U22</f>
        <v>2.8987535800000002</v>
      </c>
      <c r="V23" s="26">
        <f>' 3 цк'!V22</f>
        <v>2.8987535800000002</v>
      </c>
      <c r="W23" s="26">
        <f>' 3 цк'!W22</f>
        <v>2.8987535800000002</v>
      </c>
      <c r="X23" s="26">
        <f>' 3 цк'!X22</f>
        <v>2.8987535800000002</v>
      </c>
      <c r="Y23" s="26">
        <f>' 3 цк'!Y22</f>
        <v>2.8987535800000002</v>
      </c>
    </row>
    <row r="24" spans="1:25" ht="15" thickBot="1" x14ac:dyDescent="0.25">
      <c r="A24" s="14">
        <v>3</v>
      </c>
      <c r="B24" s="25">
        <f ca="1">ROUND(SUM(B25:B29),2)</f>
        <v>2049.1799999999998</v>
      </c>
      <c r="C24" s="25">
        <f t="shared" ref="C24" ca="1" si="24">ROUND(SUM(C25:C29),2)</f>
        <v>2048.8200000000002</v>
      </c>
      <c r="D24" s="25">
        <f t="shared" ref="D24" ca="1" si="25">ROUND(SUM(D25:D29),2)</f>
        <v>2048.56</v>
      </c>
      <c r="E24" s="25">
        <f t="shared" ref="E24" ca="1" si="26">ROUND(SUM(E25:E29),2)</f>
        <v>2048.42</v>
      </c>
      <c r="F24" s="25">
        <f t="shared" ref="F24" ca="1" si="27">ROUND(SUM(F25:F29),2)</f>
        <v>2048.38</v>
      </c>
      <c r="G24" s="25">
        <f t="shared" ref="G24" ca="1" si="28">ROUND(SUM(G25:G29),2)</f>
        <v>2048.39</v>
      </c>
      <c r="H24" s="25">
        <f t="shared" ref="H24" ca="1" si="29">ROUND(SUM(H25:H29),2)</f>
        <v>2048.61</v>
      </c>
      <c r="I24" s="25">
        <f t="shared" ref="I24" ca="1" si="30">ROUND(SUM(I25:I29),2)</f>
        <v>2049.09</v>
      </c>
      <c r="J24" s="25">
        <f t="shared" ref="J24" ca="1" si="31">ROUND(SUM(J25:J29),2)</f>
        <v>2049.46</v>
      </c>
      <c r="K24" s="25">
        <f t="shared" ref="K24" ca="1" si="32">ROUND(SUM(K25:K29),2)</f>
        <v>2049.7399999999998</v>
      </c>
      <c r="L24" s="25">
        <f t="shared" ref="L24" ca="1" si="33">ROUND(SUM(L25:L29),2)</f>
        <v>2049.9499999999998</v>
      </c>
      <c r="M24" s="25">
        <f t="shared" ref="M24" ca="1" si="34">ROUND(SUM(M25:M29),2)</f>
        <v>2050.02</v>
      </c>
      <c r="N24" s="25">
        <f t="shared" ref="N24" ca="1" si="35">ROUND(SUM(N25:N29),2)</f>
        <v>2050.02</v>
      </c>
      <c r="O24" s="25">
        <f t="shared" ref="O24" ca="1" si="36">ROUND(SUM(O25:O29),2)</f>
        <v>2049.96</v>
      </c>
      <c r="P24" s="25">
        <f t="shared" ref="P24" ca="1" si="37">ROUND(SUM(P25:P29),2)</f>
        <v>2050</v>
      </c>
      <c r="Q24" s="25">
        <f t="shared" ref="Q24" ca="1" si="38">ROUND(SUM(Q25:Q29),2)</f>
        <v>2050.0300000000002</v>
      </c>
      <c r="R24" s="25">
        <f t="shared" ref="R24" ca="1" si="39">ROUND(SUM(R25:R29),2)</f>
        <v>2050.06</v>
      </c>
      <c r="S24" s="25">
        <f t="shared" ref="S24" ca="1" si="40">ROUND(SUM(S25:S29),2)</f>
        <v>2050.09</v>
      </c>
      <c r="T24" s="25">
        <f t="shared" ref="T24" ca="1" si="41">ROUND(SUM(T25:T29),2)</f>
        <v>2050.16</v>
      </c>
      <c r="U24" s="25">
        <f t="shared" ref="U24" ca="1" si="42">ROUND(SUM(U25:U29),2)</f>
        <v>2050.2399999999998</v>
      </c>
      <c r="V24" s="25">
        <f t="shared" ref="V24" ca="1" si="43">ROUND(SUM(V25:V29),2)</f>
        <v>2050.19</v>
      </c>
      <c r="W24" s="25">
        <f t="shared" ref="W24" ca="1" si="44">ROUND(SUM(W25:W29),2)</f>
        <v>2050.12</v>
      </c>
      <c r="X24" s="25">
        <f t="shared" ref="X24" ca="1" si="45">ROUND(SUM(X25:X29),2)</f>
        <v>2049.9699999999998</v>
      </c>
      <c r="Y24" s="25">
        <f t="shared" ref="Y24" ca="1" si="46">ROUND(SUM(Y25:Y29),2)</f>
        <v>2049.7800000000002</v>
      </c>
    </row>
    <row r="25" spans="1:25" ht="38.25" outlineLevel="1" x14ac:dyDescent="0.2">
      <c r="A25" s="3" t="s">
        <v>38</v>
      </c>
      <c r="B25" s="68">
        <f ca="1">SUMIF(конвертация!$A$68:$A$98,$A24,конвертация!B$68:Y$68)</f>
        <v>982.37279242</v>
      </c>
      <c r="C25" s="68">
        <f ca="1">SUMIF(конвертация!$A$68:$A$98,$A24,конвертация!C$68:Z$68)</f>
        <v>982.01164592999999</v>
      </c>
      <c r="D25" s="68">
        <f ca="1">SUMIF(конвертация!$A$68:$A$98,$A24,конвертация!D$68:AA$68)</f>
        <v>981.74825692000002</v>
      </c>
      <c r="E25" s="68">
        <f ca="1">SUMIF(конвертация!$A$68:$A$98,$A24,конвертация!E$68:AB$68)</f>
        <v>981.61606329999995</v>
      </c>
      <c r="F25" s="68">
        <f ca="1">SUMIF(конвертация!$A$68:$A$98,$A24,конвертация!F$68:AC$68)</f>
        <v>981.56839806999994</v>
      </c>
      <c r="G25" s="68">
        <f ca="1">SUMIF(конвертация!$A$68:$A$98,$A24,конвертация!G$68:AD$68)</f>
        <v>981.58489974999998</v>
      </c>
      <c r="H25" s="68">
        <f ca="1">SUMIF(конвертация!$A$68:$A$98,$A24,конвертация!H$68:AE$68)</f>
        <v>981.79855978000001</v>
      </c>
      <c r="I25" s="68">
        <f ca="1">SUMIF(конвертация!$A$68:$A$98,$A24,конвертация!I$68:AF$68)</f>
        <v>982.28390812999999</v>
      </c>
      <c r="J25" s="68">
        <f ca="1">SUMIF(конвертация!$A$68:$A$98,$A24,конвертация!J$68:AG$68)</f>
        <v>982.65031419000002</v>
      </c>
      <c r="K25" s="68">
        <f ca="1">SUMIF(конвертация!$A$68:$A$98,$A24,конвертация!K$68:AH$68)</f>
        <v>982.93418421000001</v>
      </c>
      <c r="L25" s="68">
        <f ca="1">SUMIF(конвертация!$A$68:$A$98,$A24,конвертация!L$68:AI$68)</f>
        <v>983.14521516000002</v>
      </c>
      <c r="M25" s="68">
        <f ca="1">SUMIF(конвертация!$A$68:$A$98,$A24,конвертация!M$68:AJ$68)</f>
        <v>983.21443905000001</v>
      </c>
      <c r="N25" s="68">
        <f ca="1">SUMIF(конвертация!$A$68:$A$98,$A24,конвертация!N$68:AK$68)</f>
        <v>983.21085513000003</v>
      </c>
      <c r="O25" s="68">
        <f ca="1">SUMIF(конвертация!$A$68:$A$98,$A24,конвертация!O$68:AL$68)</f>
        <v>983.15434214000004</v>
      </c>
      <c r="P25" s="68">
        <f ca="1">SUMIF(конвертация!$A$68:$A$98,$A24,конвертация!P$68:AM$68)</f>
        <v>983.19513505999998</v>
      </c>
      <c r="Q25" s="68">
        <f ca="1">SUMIF(конвертация!$A$68:$A$98,$A24,конвертация!Q$68:AN$68)</f>
        <v>983.21813126999996</v>
      </c>
      <c r="R25" s="68">
        <f ca="1">SUMIF(конвертация!$A$68:$A$98,$A24,конвертация!R$68:AO$68)</f>
        <v>983.25152459000003</v>
      </c>
      <c r="S25" s="68">
        <f ca="1">SUMIF(конвертация!$A$68:$A$98,$A24,конвертация!S$68:AP$68)</f>
        <v>983.27944424999998</v>
      </c>
      <c r="T25" s="68">
        <f ca="1">SUMIF(конвертация!$A$68:$A$98,$A24,конвертация!T$68:AQ$68)</f>
        <v>983.34629525000003</v>
      </c>
      <c r="U25" s="68">
        <f ca="1">SUMIF(конвертация!$A$68:$A$98,$A24,конвертация!U$68:AR$68)</f>
        <v>983.42747714999996</v>
      </c>
      <c r="V25" s="68">
        <f ca="1">SUMIF(конвертация!$A$68:$A$98,$A24,конвертация!V$68:AS$68)</f>
        <v>983.38486905000002</v>
      </c>
      <c r="W25" s="68">
        <f ca="1">SUMIF(конвертация!$A$68:$A$98,$A24,конвертация!W$68:AT$68)</f>
        <v>983.31362242</v>
      </c>
      <c r="X25" s="68">
        <f ca="1">SUMIF(конвертация!$A$68:$A$98,$A24,конвертация!X$68:AU$68)</f>
        <v>983.16020115000003</v>
      </c>
      <c r="Y25" s="68">
        <f ca="1">SUMIF(конвертация!$A$68:$A$98,$A24,конвертация!Y$68:AV$68)</f>
        <v>982.97589653</v>
      </c>
    </row>
    <row r="26" spans="1:25" ht="38.25" outlineLevel="1" x14ac:dyDescent="0.2">
      <c r="A26" s="3" t="s">
        <v>39</v>
      </c>
      <c r="B26" s="26">
        <f>' 3 цк'!B25</f>
        <v>28.5</v>
      </c>
      <c r="C26" s="26">
        <f>' 3 цк'!C25</f>
        <v>28.5</v>
      </c>
      <c r="D26" s="26">
        <f>' 3 цк'!D25</f>
        <v>28.5</v>
      </c>
      <c r="E26" s="26">
        <f>' 3 цк'!E25</f>
        <v>28.5</v>
      </c>
      <c r="F26" s="26">
        <f>' 3 цк'!F25</f>
        <v>28.5</v>
      </c>
      <c r="G26" s="26">
        <f>' 3 цк'!G25</f>
        <v>28.5</v>
      </c>
      <c r="H26" s="26">
        <f>' 3 цк'!H25</f>
        <v>28.5</v>
      </c>
      <c r="I26" s="26">
        <f>' 3 цк'!I25</f>
        <v>28.5</v>
      </c>
      <c r="J26" s="26">
        <f>' 3 цк'!J25</f>
        <v>28.5</v>
      </c>
      <c r="K26" s="26">
        <f>' 3 цк'!K25</f>
        <v>28.5</v>
      </c>
      <c r="L26" s="26">
        <f>' 3 цк'!L25</f>
        <v>28.5</v>
      </c>
      <c r="M26" s="26">
        <f>' 3 цк'!M25</f>
        <v>28.5</v>
      </c>
      <c r="N26" s="26">
        <f>' 3 цк'!N25</f>
        <v>28.5</v>
      </c>
      <c r="O26" s="26">
        <f>' 3 цк'!O25</f>
        <v>28.5</v>
      </c>
      <c r="P26" s="26">
        <f>' 3 цк'!P25</f>
        <v>28.5</v>
      </c>
      <c r="Q26" s="26">
        <f>' 3 цк'!Q25</f>
        <v>28.5</v>
      </c>
      <c r="R26" s="26">
        <f>' 3 цк'!R25</f>
        <v>28.5</v>
      </c>
      <c r="S26" s="26">
        <f>' 3 цк'!S25</f>
        <v>28.5</v>
      </c>
      <c r="T26" s="26">
        <f>' 3 цк'!T25</f>
        <v>28.5</v>
      </c>
      <c r="U26" s="26">
        <f>' 3 цк'!U25</f>
        <v>28.5</v>
      </c>
      <c r="V26" s="26">
        <f>' 3 цк'!V25</f>
        <v>28.5</v>
      </c>
      <c r="W26" s="26">
        <f>' 3 цк'!W25</f>
        <v>28.5</v>
      </c>
      <c r="X26" s="26">
        <f>' 3 цк'!X25</f>
        <v>28.5</v>
      </c>
      <c r="Y26" s="26">
        <f>' 3 цк'!Y25</f>
        <v>28.5</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2.8987535800000002</v>
      </c>
      <c r="C29" s="26">
        <f>' 3 цк'!C28</f>
        <v>2.8987535800000002</v>
      </c>
      <c r="D29" s="26">
        <f>' 3 цк'!D28</f>
        <v>2.8987535800000002</v>
      </c>
      <c r="E29" s="26">
        <f>' 3 цк'!E28</f>
        <v>2.8987535800000002</v>
      </c>
      <c r="F29" s="26">
        <f>' 3 цк'!F28</f>
        <v>2.8987535800000002</v>
      </c>
      <c r="G29" s="26">
        <f>' 3 цк'!G28</f>
        <v>2.8987535800000002</v>
      </c>
      <c r="H29" s="26">
        <f>' 3 цк'!H28</f>
        <v>2.8987535800000002</v>
      </c>
      <c r="I29" s="26">
        <f>' 3 цк'!I28</f>
        <v>2.8987535800000002</v>
      </c>
      <c r="J29" s="26">
        <f>' 3 цк'!J28</f>
        <v>2.8987535800000002</v>
      </c>
      <c r="K29" s="26">
        <f>' 3 цк'!K28</f>
        <v>2.8987535800000002</v>
      </c>
      <c r="L29" s="26">
        <f>' 3 цк'!L28</f>
        <v>2.8987535800000002</v>
      </c>
      <c r="M29" s="26">
        <f>' 3 цк'!M28</f>
        <v>2.8987535800000002</v>
      </c>
      <c r="N29" s="26">
        <f>' 3 цк'!N28</f>
        <v>2.8987535800000002</v>
      </c>
      <c r="O29" s="26">
        <f>' 3 цк'!O28</f>
        <v>2.8987535800000002</v>
      </c>
      <c r="P29" s="26">
        <f>' 3 цк'!P28</f>
        <v>2.8987535800000002</v>
      </c>
      <c r="Q29" s="26">
        <f>' 3 цк'!Q28</f>
        <v>2.8987535800000002</v>
      </c>
      <c r="R29" s="26">
        <f>' 3 цк'!R28</f>
        <v>2.8987535800000002</v>
      </c>
      <c r="S29" s="26">
        <f>' 3 цк'!S28</f>
        <v>2.8987535800000002</v>
      </c>
      <c r="T29" s="26">
        <f>' 3 цк'!T28</f>
        <v>2.8987535800000002</v>
      </c>
      <c r="U29" s="26">
        <f>' 3 цк'!U28</f>
        <v>2.8987535800000002</v>
      </c>
      <c r="V29" s="26">
        <f>' 3 цк'!V28</f>
        <v>2.8987535800000002</v>
      </c>
      <c r="W29" s="26">
        <f>' 3 цк'!W28</f>
        <v>2.8987535800000002</v>
      </c>
      <c r="X29" s="26">
        <f>' 3 цк'!X28</f>
        <v>2.8987535800000002</v>
      </c>
      <c r="Y29" s="26">
        <f>' 3 цк'!Y28</f>
        <v>2.8987535800000002</v>
      </c>
    </row>
    <row r="30" spans="1:25" ht="15" thickBot="1" x14ac:dyDescent="0.25">
      <c r="A30" s="14">
        <v>4</v>
      </c>
      <c r="B30" s="25">
        <f ca="1">ROUND(SUM(B31:B35),2)</f>
        <v>2049.38</v>
      </c>
      <c r="C30" s="25">
        <f t="shared" ref="C30" ca="1" si="47">ROUND(SUM(C31:C35),2)</f>
        <v>2049.0500000000002</v>
      </c>
      <c r="D30" s="25">
        <f t="shared" ref="D30" ca="1" si="48">ROUND(SUM(D31:D35),2)</f>
        <v>2048.8000000000002</v>
      </c>
      <c r="E30" s="25">
        <f t="shared" ref="E30" ca="1" si="49">ROUND(SUM(E31:E35),2)</f>
        <v>2048.65</v>
      </c>
      <c r="F30" s="25">
        <f t="shared" ref="F30" ca="1" si="50">ROUND(SUM(F31:F35),2)</f>
        <v>2048.5700000000002</v>
      </c>
      <c r="G30" s="25">
        <f t="shared" ref="G30" ca="1" si="51">ROUND(SUM(G31:G35),2)</f>
        <v>2048.5500000000002</v>
      </c>
      <c r="H30" s="25">
        <f t="shared" ref="H30" ca="1" si="52">ROUND(SUM(H31:H35),2)</f>
        <v>2048.61</v>
      </c>
      <c r="I30" s="25">
        <f t="shared" ref="I30" ca="1" si="53">ROUND(SUM(I31:I35),2)</f>
        <v>2048.8000000000002</v>
      </c>
      <c r="J30" s="25">
        <f t="shared" ref="J30" ca="1" si="54">ROUND(SUM(J31:J35),2)</f>
        <v>2048.1999999999998</v>
      </c>
      <c r="K30" s="25">
        <f t="shared" ref="K30" ca="1" si="55">ROUND(SUM(K31:K35),2)</f>
        <v>2048.84</v>
      </c>
      <c r="L30" s="25">
        <f t="shared" ref="L30" ca="1" si="56">ROUND(SUM(L31:L35),2)</f>
        <v>2048.79</v>
      </c>
      <c r="M30" s="25">
        <f t="shared" ref="M30" ca="1" si="57">ROUND(SUM(M31:M35),2)</f>
        <v>2049.29</v>
      </c>
      <c r="N30" s="25">
        <f t="shared" ref="N30" ca="1" si="58">ROUND(SUM(N31:N35),2)</f>
        <v>2049.0100000000002</v>
      </c>
      <c r="O30" s="25">
        <f t="shared" ref="O30" ca="1" si="59">ROUND(SUM(O31:O35),2)</f>
        <v>2049.09</v>
      </c>
      <c r="P30" s="25">
        <f t="shared" ref="P30" ca="1" si="60">ROUND(SUM(P31:P35),2)</f>
        <v>2049.09</v>
      </c>
      <c r="Q30" s="25">
        <f t="shared" ref="Q30" ca="1" si="61">ROUND(SUM(Q31:Q35),2)</f>
        <v>2048.9499999999998</v>
      </c>
      <c r="R30" s="25">
        <f t="shared" ref="R30" ca="1" si="62">ROUND(SUM(R31:R35),2)</f>
        <v>2049.29</v>
      </c>
      <c r="S30" s="25">
        <f t="shared" ref="S30" ca="1" si="63">ROUND(SUM(S31:S35),2)</f>
        <v>2049.19</v>
      </c>
      <c r="T30" s="25">
        <f t="shared" ref="T30" ca="1" si="64">ROUND(SUM(T31:T35),2)</f>
        <v>2050.0100000000002</v>
      </c>
      <c r="U30" s="25">
        <f t="shared" ref="U30" ca="1" si="65">ROUND(SUM(U31:U35),2)</f>
        <v>2050.1799999999998</v>
      </c>
      <c r="V30" s="25">
        <f t="shared" ref="V30" ca="1" si="66">ROUND(SUM(V31:V35),2)</f>
        <v>2050.1799999999998</v>
      </c>
      <c r="W30" s="25">
        <f t="shared" ref="W30" ca="1" si="67">ROUND(SUM(W31:W35),2)</f>
        <v>2050.08</v>
      </c>
      <c r="X30" s="25">
        <f t="shared" ref="X30" ca="1" si="68">ROUND(SUM(X31:X35),2)</f>
        <v>2049.9299999999998</v>
      </c>
      <c r="Y30" s="25">
        <f t="shared" ref="Y30" ca="1" si="69">ROUND(SUM(Y31:Y35),2)</f>
        <v>2049.7199999999998</v>
      </c>
    </row>
    <row r="31" spans="1:25" ht="38.25" outlineLevel="1" x14ac:dyDescent="0.2">
      <c r="A31" s="54" t="s">
        <v>38</v>
      </c>
      <c r="B31" s="68">
        <f ca="1">SUMIF(конвертация!$A$68:$A$98,$A30,конвертация!B$68:Y$68)</f>
        <v>982.57568892999996</v>
      </c>
      <c r="C31" s="68">
        <f ca="1">SUMIF(конвертация!$A$68:$A$98,$A30,конвертация!C$68:Z$68)</f>
        <v>982.24399813000002</v>
      </c>
      <c r="D31" s="68">
        <f ca="1">SUMIF(конвертация!$A$68:$A$98,$A30,конвертация!D$68:AA$68)</f>
        <v>981.99561495</v>
      </c>
      <c r="E31" s="68">
        <f ca="1">SUMIF(конвертация!$A$68:$A$98,$A30,конвертация!E$68:AB$68)</f>
        <v>981.84230666999997</v>
      </c>
      <c r="F31" s="68">
        <f ca="1">SUMIF(конвертация!$A$68:$A$98,$A30,конвертация!F$68:AC$68)</f>
        <v>981.76164610000001</v>
      </c>
      <c r="G31" s="68">
        <f ca="1">SUMIF(конвертация!$A$68:$A$98,$A30,конвертация!G$68:AD$68)</f>
        <v>981.73820968999996</v>
      </c>
      <c r="H31" s="68">
        <f ca="1">SUMIF(конвертация!$A$68:$A$98,$A30,конвертация!H$68:AE$68)</f>
        <v>981.79699855000001</v>
      </c>
      <c r="I31" s="68">
        <f ca="1">SUMIF(конвертация!$A$68:$A$98,$A30,конвертация!I$68:AF$68)</f>
        <v>981.99497532999999</v>
      </c>
      <c r="J31" s="68">
        <f ca="1">SUMIF(конвертация!$A$68:$A$98,$A30,конвертация!J$68:AG$68)</f>
        <v>981.39251936000005</v>
      </c>
      <c r="K31" s="68">
        <f ca="1">SUMIF(конвертация!$A$68:$A$98,$A30,конвертация!K$68:AH$68)</f>
        <v>982.02867528000002</v>
      </c>
      <c r="L31" s="68">
        <f ca="1">SUMIF(конвертация!$A$68:$A$98,$A30,конвертация!L$68:AI$68)</f>
        <v>981.98115977999998</v>
      </c>
      <c r="M31" s="68">
        <f ca="1">SUMIF(конвертация!$A$68:$A$98,$A30,конвертация!M$68:AJ$68)</f>
        <v>982.48389223000004</v>
      </c>
      <c r="N31" s="68">
        <f ca="1">SUMIF(конвертация!$A$68:$A$98,$A30,конвертация!N$68:AK$68)</f>
        <v>982.19624670999997</v>
      </c>
      <c r="O31" s="68">
        <f ca="1">SUMIF(конвертация!$A$68:$A$98,$A30,конвертация!O$68:AL$68)</f>
        <v>982.28087334999998</v>
      </c>
      <c r="P31" s="68">
        <f ca="1">SUMIF(конвертация!$A$68:$A$98,$A30,конвертация!P$68:AM$68)</f>
        <v>982.28433370000005</v>
      </c>
      <c r="Q31" s="68">
        <f ca="1">SUMIF(конвертация!$A$68:$A$98,$A30,конвертация!Q$68:AN$68)</f>
        <v>982.14361092000001</v>
      </c>
      <c r="R31" s="68">
        <f ca="1">SUMIF(конвертация!$A$68:$A$98,$A30,конвертация!R$68:AO$68)</f>
        <v>982.48203564000005</v>
      </c>
      <c r="S31" s="68">
        <f ca="1">SUMIF(конвертация!$A$68:$A$98,$A30,конвертация!S$68:AP$68)</f>
        <v>982.37752927999998</v>
      </c>
      <c r="T31" s="68">
        <f ca="1">SUMIF(конвертация!$A$68:$A$98,$A30,конвертация!T$68:AQ$68)</f>
        <v>983.19835079999996</v>
      </c>
      <c r="U31" s="68">
        <f ca="1">SUMIF(конвертация!$A$68:$A$98,$A30,конвертация!U$68:AR$68)</f>
        <v>983.36863446999996</v>
      </c>
      <c r="V31" s="68">
        <f ca="1">SUMIF(конвертация!$A$68:$A$98,$A30,конвертация!V$68:AS$68)</f>
        <v>983.36638961999995</v>
      </c>
      <c r="W31" s="68">
        <f ca="1">SUMIF(конвертация!$A$68:$A$98,$A30,конвертация!W$68:AT$68)</f>
        <v>983.27121172</v>
      </c>
      <c r="X31" s="68">
        <f ca="1">SUMIF(конвертация!$A$68:$A$98,$A30,конвертация!X$68:AU$68)</f>
        <v>983.11842148000005</v>
      </c>
      <c r="Y31" s="68">
        <f ca="1">SUMIF(конвертация!$A$68:$A$98,$A30,конвертация!Y$68:AV$68)</f>
        <v>982.90629618000003</v>
      </c>
    </row>
    <row r="32" spans="1:25" ht="38.25" outlineLevel="1" x14ac:dyDescent="0.2">
      <c r="A32" s="3" t="s">
        <v>39</v>
      </c>
      <c r="B32" s="26">
        <f>' 3 цк'!B31</f>
        <v>28.5</v>
      </c>
      <c r="C32" s="26">
        <f>' 3 цк'!C31</f>
        <v>28.5</v>
      </c>
      <c r="D32" s="26">
        <f>' 3 цк'!D31</f>
        <v>28.5</v>
      </c>
      <c r="E32" s="26">
        <f>' 3 цк'!E31</f>
        <v>28.5</v>
      </c>
      <c r="F32" s="26">
        <f>' 3 цк'!F31</f>
        <v>28.5</v>
      </c>
      <c r="G32" s="26">
        <f>' 3 цк'!G31</f>
        <v>28.5</v>
      </c>
      <c r="H32" s="26">
        <f>' 3 цк'!H31</f>
        <v>28.5</v>
      </c>
      <c r="I32" s="26">
        <f>' 3 цк'!I31</f>
        <v>28.5</v>
      </c>
      <c r="J32" s="26">
        <f>' 3 цк'!J31</f>
        <v>28.5</v>
      </c>
      <c r="K32" s="26">
        <f>' 3 цк'!K31</f>
        <v>28.5</v>
      </c>
      <c r="L32" s="26">
        <f>' 3 цк'!L31</f>
        <v>28.5</v>
      </c>
      <c r="M32" s="26">
        <f>' 3 цк'!M31</f>
        <v>28.5</v>
      </c>
      <c r="N32" s="26">
        <f>' 3 цк'!N31</f>
        <v>28.5</v>
      </c>
      <c r="O32" s="26">
        <f>' 3 цк'!O31</f>
        <v>28.5</v>
      </c>
      <c r="P32" s="26">
        <f>' 3 цк'!P31</f>
        <v>28.5</v>
      </c>
      <c r="Q32" s="26">
        <f>' 3 цк'!Q31</f>
        <v>28.5</v>
      </c>
      <c r="R32" s="26">
        <f>' 3 цк'!R31</f>
        <v>28.5</v>
      </c>
      <c r="S32" s="26">
        <f>' 3 цк'!S31</f>
        <v>28.5</v>
      </c>
      <c r="T32" s="26">
        <f>' 3 цк'!T31</f>
        <v>28.5</v>
      </c>
      <c r="U32" s="26">
        <f>' 3 цк'!U31</f>
        <v>28.5</v>
      </c>
      <c r="V32" s="26">
        <f>' 3 цк'!V31</f>
        <v>28.5</v>
      </c>
      <c r="W32" s="26">
        <f>' 3 цк'!W31</f>
        <v>28.5</v>
      </c>
      <c r="X32" s="26">
        <f>' 3 цк'!X31</f>
        <v>28.5</v>
      </c>
      <c r="Y32" s="26">
        <f>' 3 цк'!Y31</f>
        <v>28.5</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2.8987535800000002</v>
      </c>
      <c r="C35" s="26">
        <f>' 3 цк'!C34</f>
        <v>2.8987535800000002</v>
      </c>
      <c r="D35" s="26">
        <f>' 3 цк'!D34</f>
        <v>2.8987535800000002</v>
      </c>
      <c r="E35" s="26">
        <f>' 3 цк'!E34</f>
        <v>2.8987535800000002</v>
      </c>
      <c r="F35" s="26">
        <f>' 3 цк'!F34</f>
        <v>2.8987535800000002</v>
      </c>
      <c r="G35" s="26">
        <f>' 3 цк'!G34</f>
        <v>2.8987535800000002</v>
      </c>
      <c r="H35" s="26">
        <f>' 3 цк'!H34</f>
        <v>2.8987535800000002</v>
      </c>
      <c r="I35" s="26">
        <f>' 3 цк'!I34</f>
        <v>2.8987535800000002</v>
      </c>
      <c r="J35" s="26">
        <f>' 3 цк'!J34</f>
        <v>2.8987535800000002</v>
      </c>
      <c r="K35" s="26">
        <f>' 3 цк'!K34</f>
        <v>2.8987535800000002</v>
      </c>
      <c r="L35" s="26">
        <f>' 3 цк'!L34</f>
        <v>2.8987535800000002</v>
      </c>
      <c r="M35" s="26">
        <f>' 3 цк'!M34</f>
        <v>2.8987535800000002</v>
      </c>
      <c r="N35" s="26">
        <f>' 3 цк'!N34</f>
        <v>2.8987535800000002</v>
      </c>
      <c r="O35" s="26">
        <f>' 3 цк'!O34</f>
        <v>2.8987535800000002</v>
      </c>
      <c r="P35" s="26">
        <f>' 3 цк'!P34</f>
        <v>2.8987535800000002</v>
      </c>
      <c r="Q35" s="26">
        <f>' 3 цк'!Q34</f>
        <v>2.8987535800000002</v>
      </c>
      <c r="R35" s="26">
        <f>' 3 цк'!R34</f>
        <v>2.8987535800000002</v>
      </c>
      <c r="S35" s="26">
        <f>' 3 цк'!S34</f>
        <v>2.8987535800000002</v>
      </c>
      <c r="T35" s="26">
        <f>' 3 цк'!T34</f>
        <v>2.8987535800000002</v>
      </c>
      <c r="U35" s="26">
        <f>' 3 цк'!U34</f>
        <v>2.8987535800000002</v>
      </c>
      <c r="V35" s="26">
        <f>' 3 цк'!V34</f>
        <v>2.8987535800000002</v>
      </c>
      <c r="W35" s="26">
        <f>' 3 цк'!W34</f>
        <v>2.8987535800000002</v>
      </c>
      <c r="X35" s="26">
        <f>' 3 цк'!X34</f>
        <v>2.8987535800000002</v>
      </c>
      <c r="Y35" s="26">
        <f>' 3 цк'!Y34</f>
        <v>2.8987535800000002</v>
      </c>
    </row>
    <row r="36" spans="1:25" ht="15" thickBot="1" x14ac:dyDescent="0.25">
      <c r="A36" s="14">
        <v>5</v>
      </c>
      <c r="B36" s="25">
        <f ca="1">ROUND(SUM(B37:B41),2)</f>
        <v>2049.4299999999998</v>
      </c>
      <c r="C36" s="25">
        <f t="shared" ref="C36" ca="1" si="70">ROUND(SUM(C37:C41),2)</f>
        <v>2049.09</v>
      </c>
      <c r="D36" s="25">
        <f t="shared" ref="D36" ca="1" si="71">ROUND(SUM(D37:D41),2)</f>
        <v>2048.84</v>
      </c>
      <c r="E36" s="25">
        <f t="shared" ref="E36" ca="1" si="72">ROUND(SUM(E37:E41),2)</f>
        <v>2048.69</v>
      </c>
      <c r="F36" s="25">
        <f t="shared" ref="F36" ca="1" si="73">ROUND(SUM(F37:F41),2)</f>
        <v>2048.61</v>
      </c>
      <c r="G36" s="25">
        <f t="shared" ref="G36" ca="1" si="74">ROUND(SUM(G37:G41),2)</f>
        <v>2048.59</v>
      </c>
      <c r="H36" s="25">
        <f t="shared" ref="H36" ca="1" si="75">ROUND(SUM(H37:H41),2)</f>
        <v>2048.6799999999998</v>
      </c>
      <c r="I36" s="25">
        <f t="shared" ref="I36" ca="1" si="76">ROUND(SUM(I37:I41),2)</f>
        <v>2048.91</v>
      </c>
      <c r="J36" s="25">
        <f t="shared" ref="J36" ca="1" si="77">ROUND(SUM(J37:J41),2)</f>
        <v>2049.14</v>
      </c>
      <c r="K36" s="25">
        <f t="shared" ref="K36" ca="1" si="78">ROUND(SUM(K37:K41),2)</f>
        <v>2049.46</v>
      </c>
      <c r="L36" s="25">
        <f t="shared" ref="L36" ca="1" si="79">ROUND(SUM(L37:L41),2)</f>
        <v>2049.7399999999998</v>
      </c>
      <c r="M36" s="25">
        <f t="shared" ref="M36" ca="1" si="80">ROUND(SUM(M37:M41),2)</f>
        <v>2049.88</v>
      </c>
      <c r="N36" s="25">
        <f t="shared" ref="N36" ca="1" si="81">ROUND(SUM(N37:N41),2)</f>
        <v>2049.91</v>
      </c>
      <c r="O36" s="25">
        <f t="shared" ref="O36" ca="1" si="82">ROUND(SUM(O37:O41),2)</f>
        <v>2049.91</v>
      </c>
      <c r="P36" s="25">
        <f t="shared" ref="P36" ca="1" si="83">ROUND(SUM(P37:P41),2)</f>
        <v>2049.9299999999998</v>
      </c>
      <c r="Q36" s="25">
        <f t="shared" ref="Q36" ca="1" si="84">ROUND(SUM(Q37:Q41),2)</f>
        <v>2049.94</v>
      </c>
      <c r="R36" s="25">
        <f t="shared" ref="R36" ca="1" si="85">ROUND(SUM(R37:R41),2)</f>
        <v>2049.9299999999998</v>
      </c>
      <c r="S36" s="25">
        <f t="shared" ref="S36" ca="1" si="86">ROUND(SUM(S37:S41),2)</f>
        <v>2050.0100000000002</v>
      </c>
      <c r="T36" s="25">
        <f t="shared" ref="T36" ca="1" si="87">ROUND(SUM(T37:T41),2)</f>
        <v>2050.11</v>
      </c>
      <c r="U36" s="25">
        <f t="shared" ref="U36" ca="1" si="88">ROUND(SUM(U37:U41),2)</f>
        <v>2050.1999999999998</v>
      </c>
      <c r="V36" s="25">
        <f t="shared" ref="V36" ca="1" si="89">ROUND(SUM(V37:V41),2)</f>
        <v>2050.15</v>
      </c>
      <c r="W36" s="25">
        <f t="shared" ref="W36" ca="1" si="90">ROUND(SUM(W37:W41),2)</f>
        <v>2050.04</v>
      </c>
      <c r="X36" s="25">
        <f t="shared" ref="X36" ca="1" si="91">ROUND(SUM(X37:X41),2)</f>
        <v>2049.9</v>
      </c>
      <c r="Y36" s="25">
        <f t="shared" ref="Y36" ca="1" si="92">ROUND(SUM(Y37:Y41),2)</f>
        <v>2049.6999999999998</v>
      </c>
    </row>
    <row r="37" spans="1:25" ht="38.25" outlineLevel="1" x14ac:dyDescent="0.2">
      <c r="A37" s="3" t="s">
        <v>38</v>
      </c>
      <c r="B37" s="68">
        <f ca="1">SUMIF(конвертация!$A$68:$A$98,$A36,конвертация!B$68:Y$68)</f>
        <v>982.62123292000001</v>
      </c>
      <c r="C37" s="68">
        <f ca="1">SUMIF(конвертация!$A$68:$A$98,$A36,конвертация!C$68:Z$68)</f>
        <v>982.27886477000004</v>
      </c>
      <c r="D37" s="68">
        <f ca="1">SUMIF(конвертация!$A$68:$A$98,$A36,конвертация!D$68:AA$68)</f>
        <v>982.03087721999998</v>
      </c>
      <c r="E37" s="68">
        <f ca="1">SUMIF(конвертация!$A$68:$A$98,$A36,конвертация!E$68:AB$68)</f>
        <v>981.87671249000005</v>
      </c>
      <c r="F37" s="68">
        <f ca="1">SUMIF(конвертация!$A$68:$A$98,$A36,конвертация!F$68:AC$68)</f>
        <v>981.80188387999999</v>
      </c>
      <c r="G37" s="68">
        <f ca="1">SUMIF(конвертация!$A$68:$A$98,$A36,конвертация!G$68:AD$68)</f>
        <v>981.77887695000004</v>
      </c>
      <c r="H37" s="68">
        <f ca="1">SUMIF(конвертация!$A$68:$A$98,$A36,конвертация!H$68:AE$68)</f>
        <v>981.87548906999996</v>
      </c>
      <c r="I37" s="68">
        <f ca="1">SUMIF(конвертация!$A$68:$A$98,$A36,конвертация!I$68:AF$68)</f>
        <v>982.10411126999998</v>
      </c>
      <c r="J37" s="68">
        <f ca="1">SUMIF(конвертация!$A$68:$A$98,$A36,конвертация!J$68:AG$68)</f>
        <v>982.33132977000002</v>
      </c>
      <c r="K37" s="68">
        <f ca="1">SUMIF(конвертация!$A$68:$A$98,$A36,конвертация!K$68:AH$68)</f>
        <v>982.64718024000001</v>
      </c>
      <c r="L37" s="68">
        <f ca="1">SUMIF(конвертация!$A$68:$A$98,$A36,конвертация!L$68:AI$68)</f>
        <v>982.93162897000002</v>
      </c>
      <c r="M37" s="68">
        <f ca="1">SUMIF(конвертация!$A$68:$A$98,$A36,конвертация!M$68:AJ$68)</f>
        <v>983.06740563000005</v>
      </c>
      <c r="N37" s="68">
        <f ca="1">SUMIF(конвертация!$A$68:$A$98,$A36,конвертация!N$68:AK$68)</f>
        <v>983.09775177999995</v>
      </c>
      <c r="O37" s="68">
        <f ca="1">SUMIF(конвертация!$A$68:$A$98,$A36,конвертация!O$68:AL$68)</f>
        <v>983.10256361999996</v>
      </c>
      <c r="P37" s="68">
        <f ca="1">SUMIF(конвертация!$A$68:$A$98,$A36,конвертация!P$68:AM$68)</f>
        <v>983.12460039999996</v>
      </c>
      <c r="Q37" s="68">
        <f ca="1">SUMIF(конвертация!$A$68:$A$98,$A36,конвертация!Q$68:AN$68)</f>
        <v>983.12887234000004</v>
      </c>
      <c r="R37" s="68">
        <f ca="1">SUMIF(конвертация!$A$68:$A$98,$A36,конвертация!R$68:AO$68)</f>
        <v>983.11879649000002</v>
      </c>
      <c r="S37" s="68">
        <f ca="1">SUMIF(конвертация!$A$68:$A$98,$A36,конвертация!S$68:AP$68)</f>
        <v>983.19818619</v>
      </c>
      <c r="T37" s="68">
        <f ca="1">SUMIF(конвертация!$A$68:$A$98,$A36,конвертация!T$68:AQ$68)</f>
        <v>983.30172359999995</v>
      </c>
      <c r="U37" s="68">
        <f ca="1">SUMIF(конвертация!$A$68:$A$98,$A36,конвертация!U$68:AR$68)</f>
        <v>983.38964825000005</v>
      </c>
      <c r="V37" s="68">
        <f ca="1">SUMIF(конвертация!$A$68:$A$98,$A36,конвертация!V$68:AS$68)</f>
        <v>983.34187975999998</v>
      </c>
      <c r="W37" s="68">
        <f ca="1">SUMIF(конвертация!$A$68:$A$98,$A36,конвертация!W$68:AT$68)</f>
        <v>983.23338755999998</v>
      </c>
      <c r="X37" s="68">
        <f ca="1">SUMIF(конвертация!$A$68:$A$98,$A36,конвертация!X$68:AU$68)</f>
        <v>983.08921186999999</v>
      </c>
      <c r="Y37" s="68">
        <f ca="1">SUMIF(конвертация!$A$68:$A$98,$A36,конвертация!Y$68:AV$68)</f>
        <v>982.89095363000001</v>
      </c>
    </row>
    <row r="38" spans="1:25" ht="38.25" outlineLevel="1" x14ac:dyDescent="0.2">
      <c r="A38" s="3" t="s">
        <v>39</v>
      </c>
      <c r="B38" s="26">
        <f>' 3 цк'!B37</f>
        <v>28.5</v>
      </c>
      <c r="C38" s="26">
        <f>' 3 цк'!C37</f>
        <v>28.5</v>
      </c>
      <c r="D38" s="26">
        <f>' 3 цк'!D37</f>
        <v>28.5</v>
      </c>
      <c r="E38" s="26">
        <f>' 3 цк'!E37</f>
        <v>28.5</v>
      </c>
      <c r="F38" s="26">
        <f>' 3 цк'!F37</f>
        <v>28.5</v>
      </c>
      <c r="G38" s="26">
        <f>' 3 цк'!G37</f>
        <v>28.5</v>
      </c>
      <c r="H38" s="26">
        <f>' 3 цк'!H37</f>
        <v>28.5</v>
      </c>
      <c r="I38" s="26">
        <f>' 3 цк'!I37</f>
        <v>28.5</v>
      </c>
      <c r="J38" s="26">
        <f>' 3 цк'!J37</f>
        <v>28.5</v>
      </c>
      <c r="K38" s="26">
        <f>' 3 цк'!K37</f>
        <v>28.5</v>
      </c>
      <c r="L38" s="26">
        <f>' 3 цк'!L37</f>
        <v>28.5</v>
      </c>
      <c r="M38" s="26">
        <f>' 3 цк'!M37</f>
        <v>28.5</v>
      </c>
      <c r="N38" s="26">
        <f>' 3 цк'!N37</f>
        <v>28.5</v>
      </c>
      <c r="O38" s="26">
        <f>' 3 цк'!O37</f>
        <v>28.5</v>
      </c>
      <c r="P38" s="26">
        <f>' 3 цк'!P37</f>
        <v>28.5</v>
      </c>
      <c r="Q38" s="26">
        <f>' 3 цк'!Q37</f>
        <v>28.5</v>
      </c>
      <c r="R38" s="26">
        <f>' 3 цк'!R37</f>
        <v>28.5</v>
      </c>
      <c r="S38" s="26">
        <f>' 3 цк'!S37</f>
        <v>28.5</v>
      </c>
      <c r="T38" s="26">
        <f>' 3 цк'!T37</f>
        <v>28.5</v>
      </c>
      <c r="U38" s="26">
        <f>' 3 цк'!U37</f>
        <v>28.5</v>
      </c>
      <c r="V38" s="26">
        <f>' 3 цк'!V37</f>
        <v>28.5</v>
      </c>
      <c r="W38" s="26">
        <f>' 3 цк'!W37</f>
        <v>28.5</v>
      </c>
      <c r="X38" s="26">
        <f>' 3 цк'!X37</f>
        <v>28.5</v>
      </c>
      <c r="Y38" s="26">
        <f>' 3 цк'!Y37</f>
        <v>28.5</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2.8987535800000002</v>
      </c>
      <c r="C41" s="26">
        <f>' 3 цк'!C40</f>
        <v>2.8987535800000002</v>
      </c>
      <c r="D41" s="26">
        <f>' 3 цк'!D40</f>
        <v>2.8987535800000002</v>
      </c>
      <c r="E41" s="26">
        <f>' 3 цк'!E40</f>
        <v>2.8987535800000002</v>
      </c>
      <c r="F41" s="26">
        <f>' 3 цк'!F40</f>
        <v>2.8987535800000002</v>
      </c>
      <c r="G41" s="26">
        <f>' 3 цк'!G40</f>
        <v>2.8987535800000002</v>
      </c>
      <c r="H41" s="26">
        <f>' 3 цк'!H40</f>
        <v>2.8987535800000002</v>
      </c>
      <c r="I41" s="26">
        <f>' 3 цк'!I40</f>
        <v>2.8987535800000002</v>
      </c>
      <c r="J41" s="26">
        <f>' 3 цк'!J40</f>
        <v>2.8987535800000002</v>
      </c>
      <c r="K41" s="26">
        <f>' 3 цк'!K40</f>
        <v>2.8987535800000002</v>
      </c>
      <c r="L41" s="26">
        <f>' 3 цк'!L40</f>
        <v>2.8987535800000002</v>
      </c>
      <c r="M41" s="26">
        <f>' 3 цк'!M40</f>
        <v>2.8987535800000002</v>
      </c>
      <c r="N41" s="26">
        <f>' 3 цк'!N40</f>
        <v>2.8987535800000002</v>
      </c>
      <c r="O41" s="26">
        <f>' 3 цк'!O40</f>
        <v>2.8987535800000002</v>
      </c>
      <c r="P41" s="26">
        <f>' 3 цк'!P40</f>
        <v>2.8987535800000002</v>
      </c>
      <c r="Q41" s="26">
        <f>' 3 цк'!Q40</f>
        <v>2.8987535800000002</v>
      </c>
      <c r="R41" s="26">
        <f>' 3 цк'!R40</f>
        <v>2.8987535800000002</v>
      </c>
      <c r="S41" s="26">
        <f>' 3 цк'!S40</f>
        <v>2.8987535800000002</v>
      </c>
      <c r="T41" s="26">
        <f>' 3 цк'!T40</f>
        <v>2.8987535800000002</v>
      </c>
      <c r="U41" s="26">
        <f>' 3 цк'!U40</f>
        <v>2.8987535800000002</v>
      </c>
      <c r="V41" s="26">
        <f>' 3 цк'!V40</f>
        <v>2.8987535800000002</v>
      </c>
      <c r="W41" s="26">
        <f>' 3 цк'!W40</f>
        <v>2.8987535800000002</v>
      </c>
      <c r="X41" s="26">
        <f>' 3 цк'!X40</f>
        <v>2.8987535800000002</v>
      </c>
      <c r="Y41" s="26">
        <f>' 3 цк'!Y40</f>
        <v>2.8987535800000002</v>
      </c>
    </row>
    <row r="42" spans="1:25" ht="15" thickBot="1" x14ac:dyDescent="0.25">
      <c r="A42" s="14">
        <v>6</v>
      </c>
      <c r="B42" s="25">
        <f ca="1">ROUND(SUM(B43:B47),2)</f>
        <v>2049.38</v>
      </c>
      <c r="C42" s="25">
        <f t="shared" ref="C42" ca="1" si="93">ROUND(SUM(C43:C47),2)</f>
        <v>2049.0500000000002</v>
      </c>
      <c r="D42" s="25">
        <f t="shared" ref="D42" ca="1" si="94">ROUND(SUM(D43:D47),2)</f>
        <v>2048.79</v>
      </c>
      <c r="E42" s="25">
        <f t="shared" ref="E42" ca="1" si="95">ROUND(SUM(E43:E47),2)</f>
        <v>2048.63</v>
      </c>
      <c r="F42" s="25">
        <f t="shared" ref="F42" ca="1" si="96">ROUND(SUM(F43:F47),2)</f>
        <v>2048.56</v>
      </c>
      <c r="G42" s="25">
        <f t="shared" ref="G42" ca="1" si="97">ROUND(SUM(G43:G47),2)</f>
        <v>2048.54</v>
      </c>
      <c r="H42" s="25">
        <f t="shared" ref="H42" ca="1" si="98">ROUND(SUM(H43:H47),2)</f>
        <v>2048.58</v>
      </c>
      <c r="I42" s="25">
        <f t="shared" ref="I42" ca="1" si="99">ROUND(SUM(I43:I47),2)</f>
        <v>2048.81</v>
      </c>
      <c r="J42" s="25">
        <f t="shared" ref="J42" ca="1" si="100">ROUND(SUM(J43:J47),2)</f>
        <v>2049.0300000000002</v>
      </c>
      <c r="K42" s="25">
        <f t="shared" ref="K42" ca="1" si="101">ROUND(SUM(K43:K47),2)</f>
        <v>2049.33</v>
      </c>
      <c r="L42" s="25">
        <f t="shared" ref="L42" ca="1" si="102">ROUND(SUM(L43:L47),2)</f>
        <v>2049.62</v>
      </c>
      <c r="M42" s="25">
        <f t="shared" ref="M42" ca="1" si="103">ROUND(SUM(M43:M47),2)</f>
        <v>2049.77</v>
      </c>
      <c r="N42" s="25">
        <f t="shared" ref="N42" ca="1" si="104">ROUND(SUM(N43:N47),2)</f>
        <v>2049.71</v>
      </c>
      <c r="O42" s="25">
        <f t="shared" ref="O42" ca="1" si="105">ROUND(SUM(O43:O47),2)</f>
        <v>2049.59</v>
      </c>
      <c r="P42" s="25">
        <f t="shared" ref="P42" ca="1" si="106">ROUND(SUM(P43:P47),2)</f>
        <v>2049.66</v>
      </c>
      <c r="Q42" s="25">
        <f t="shared" ref="Q42" ca="1" si="107">ROUND(SUM(Q43:Q47),2)</f>
        <v>2049.63</v>
      </c>
      <c r="R42" s="25">
        <f t="shared" ref="R42" ca="1" si="108">ROUND(SUM(R43:R47),2)</f>
        <v>2049.8000000000002</v>
      </c>
      <c r="S42" s="25">
        <f t="shared" ref="S42" ca="1" si="109">ROUND(SUM(S43:S47),2)</f>
        <v>2049.7800000000002</v>
      </c>
      <c r="T42" s="25">
        <f t="shared" ref="T42" ca="1" si="110">ROUND(SUM(T43:T47),2)</f>
        <v>2050.08</v>
      </c>
      <c r="U42" s="25">
        <f t="shared" ref="U42" ca="1" si="111">ROUND(SUM(U43:U47),2)</f>
        <v>2050.12</v>
      </c>
      <c r="V42" s="25">
        <f t="shared" ref="V42" ca="1" si="112">ROUND(SUM(V43:V47),2)</f>
        <v>2050.14</v>
      </c>
      <c r="W42" s="25">
        <f t="shared" ref="W42" ca="1" si="113">ROUND(SUM(W43:W47),2)</f>
        <v>2050.0700000000002</v>
      </c>
      <c r="X42" s="25">
        <f t="shared" ref="X42" ca="1" si="114">ROUND(SUM(X43:X47),2)</f>
        <v>2049.89</v>
      </c>
      <c r="Y42" s="25">
        <f t="shared" ref="Y42" ca="1" si="115">ROUND(SUM(Y43:Y47),2)</f>
        <v>2049.73</v>
      </c>
    </row>
    <row r="43" spans="1:25" ht="38.25" outlineLevel="1" x14ac:dyDescent="0.2">
      <c r="A43" s="54" t="s">
        <v>38</v>
      </c>
      <c r="B43" s="68">
        <f ca="1">SUMIF(конвертация!$A$68:$A$98,$A42,конвертация!B$68:Y$68)</f>
        <v>982.57282829999997</v>
      </c>
      <c r="C43" s="68">
        <f ca="1">SUMIF(конвертация!$A$68:$A$98,$A42,конвертация!C$68:Z$68)</f>
        <v>982.24235758999998</v>
      </c>
      <c r="D43" s="68">
        <f ca="1">SUMIF(конвертация!$A$68:$A$98,$A42,конвертация!D$68:AA$68)</f>
        <v>981.97855238</v>
      </c>
      <c r="E43" s="68">
        <f ca="1">SUMIF(конвертация!$A$68:$A$98,$A42,конвертация!E$68:AB$68)</f>
        <v>981.82519306999995</v>
      </c>
      <c r="F43" s="68">
        <f ca="1">SUMIF(конвертация!$A$68:$A$98,$A42,конвертация!F$68:AC$68)</f>
        <v>981.75544682999998</v>
      </c>
      <c r="G43" s="68">
        <f ca="1">SUMIF(конвертация!$A$68:$A$98,$A42,конвертация!G$68:AD$68)</f>
        <v>981.72851665999997</v>
      </c>
      <c r="H43" s="68">
        <f ca="1">SUMIF(конвертация!$A$68:$A$98,$A42,конвертация!H$68:AE$68)</f>
        <v>981.77122262</v>
      </c>
      <c r="I43" s="68">
        <f ca="1">SUMIF(конвертация!$A$68:$A$98,$A42,конвертация!I$68:AF$68)</f>
        <v>982.00254838000001</v>
      </c>
      <c r="J43" s="68">
        <f ca="1">SUMIF(конвертация!$A$68:$A$98,$A42,конвертация!J$68:AG$68)</f>
        <v>982.22456187</v>
      </c>
      <c r="K43" s="68">
        <f ca="1">SUMIF(конвертация!$A$68:$A$98,$A42,конвертация!K$68:AH$68)</f>
        <v>982.51633489000005</v>
      </c>
      <c r="L43" s="68">
        <f ca="1">SUMIF(конвертация!$A$68:$A$98,$A42,конвертация!L$68:AI$68)</f>
        <v>982.81291829999998</v>
      </c>
      <c r="M43" s="68">
        <f ca="1">SUMIF(конвертация!$A$68:$A$98,$A42,конвертация!M$68:AJ$68)</f>
        <v>982.9634628</v>
      </c>
      <c r="N43" s="68">
        <f ca="1">SUMIF(конвертация!$A$68:$A$98,$A42,конвертация!N$68:AK$68)</f>
        <v>982.90442206</v>
      </c>
      <c r="O43" s="68">
        <f ca="1">SUMIF(конвертация!$A$68:$A$98,$A42,конвертация!O$68:AL$68)</f>
        <v>982.78214136999998</v>
      </c>
      <c r="P43" s="68">
        <f ca="1">SUMIF(конвертация!$A$68:$A$98,$A42,конвертация!P$68:AM$68)</f>
        <v>982.84848708000004</v>
      </c>
      <c r="Q43" s="68">
        <f ca="1">SUMIF(конвертация!$A$68:$A$98,$A42,конвертация!Q$68:AN$68)</f>
        <v>982.82364375999998</v>
      </c>
      <c r="R43" s="68">
        <f ca="1">SUMIF(конвертация!$A$68:$A$98,$A42,конвертация!R$68:AO$68)</f>
        <v>982.99295962999997</v>
      </c>
      <c r="S43" s="68">
        <f ca="1">SUMIF(конвертация!$A$68:$A$98,$A42,конвертация!S$68:AP$68)</f>
        <v>982.96753798999998</v>
      </c>
      <c r="T43" s="68">
        <f ca="1">SUMIF(конвертация!$A$68:$A$98,$A42,конвертация!T$68:AQ$68)</f>
        <v>983.27211498999998</v>
      </c>
      <c r="U43" s="68">
        <f ca="1">SUMIF(конвертация!$A$68:$A$98,$A42,конвертация!U$68:AR$68)</f>
        <v>983.30660034000005</v>
      </c>
      <c r="V43" s="68">
        <f ca="1">SUMIF(конвертация!$A$68:$A$98,$A42,конвертация!V$68:AS$68)</f>
        <v>983.33253748000004</v>
      </c>
      <c r="W43" s="68">
        <f ca="1">SUMIF(конвертация!$A$68:$A$98,$A42,конвертация!W$68:AT$68)</f>
        <v>983.26423036000006</v>
      </c>
      <c r="X43" s="68">
        <f ca="1">SUMIF(конвертация!$A$68:$A$98,$A42,конвертация!X$68:AU$68)</f>
        <v>983.08319946999995</v>
      </c>
      <c r="Y43" s="68">
        <f ca="1">SUMIF(конвертация!$A$68:$A$98,$A42,конвертация!Y$68:AV$68)</f>
        <v>982.91759203000004</v>
      </c>
    </row>
    <row r="44" spans="1:25" ht="38.25" outlineLevel="1" x14ac:dyDescent="0.2">
      <c r="A44" s="3" t="s">
        <v>39</v>
      </c>
      <c r="B44" s="26">
        <f>' 3 цк'!B43</f>
        <v>28.5</v>
      </c>
      <c r="C44" s="26">
        <f>' 3 цк'!C43</f>
        <v>28.5</v>
      </c>
      <c r="D44" s="26">
        <f>' 3 цк'!D43</f>
        <v>28.5</v>
      </c>
      <c r="E44" s="26">
        <f>' 3 цк'!E43</f>
        <v>28.5</v>
      </c>
      <c r="F44" s="26">
        <f>' 3 цк'!F43</f>
        <v>28.5</v>
      </c>
      <c r="G44" s="26">
        <f>' 3 цк'!G43</f>
        <v>28.5</v>
      </c>
      <c r="H44" s="26">
        <f>' 3 цк'!H43</f>
        <v>28.5</v>
      </c>
      <c r="I44" s="26">
        <f>' 3 цк'!I43</f>
        <v>28.5</v>
      </c>
      <c r="J44" s="26">
        <f>' 3 цк'!J43</f>
        <v>28.5</v>
      </c>
      <c r="K44" s="26">
        <f>' 3 цк'!K43</f>
        <v>28.5</v>
      </c>
      <c r="L44" s="26">
        <f>' 3 цк'!L43</f>
        <v>28.5</v>
      </c>
      <c r="M44" s="26">
        <f>' 3 цк'!M43</f>
        <v>28.5</v>
      </c>
      <c r="N44" s="26">
        <f>' 3 цк'!N43</f>
        <v>28.5</v>
      </c>
      <c r="O44" s="26">
        <f>' 3 цк'!O43</f>
        <v>28.5</v>
      </c>
      <c r="P44" s="26">
        <f>' 3 цк'!P43</f>
        <v>28.5</v>
      </c>
      <c r="Q44" s="26">
        <f>' 3 цк'!Q43</f>
        <v>28.5</v>
      </c>
      <c r="R44" s="26">
        <f>' 3 цк'!R43</f>
        <v>28.5</v>
      </c>
      <c r="S44" s="26">
        <f>' 3 цк'!S43</f>
        <v>28.5</v>
      </c>
      <c r="T44" s="26">
        <f>' 3 цк'!T43</f>
        <v>28.5</v>
      </c>
      <c r="U44" s="26">
        <f>' 3 цк'!U43</f>
        <v>28.5</v>
      </c>
      <c r="V44" s="26">
        <f>' 3 цк'!V43</f>
        <v>28.5</v>
      </c>
      <c r="W44" s="26">
        <f>' 3 цк'!W43</f>
        <v>28.5</v>
      </c>
      <c r="X44" s="26">
        <f>' 3 цк'!X43</f>
        <v>28.5</v>
      </c>
      <c r="Y44" s="26">
        <f>' 3 цк'!Y43</f>
        <v>28.5</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2.8987535800000002</v>
      </c>
      <c r="C47" s="26">
        <f>' 3 цк'!C46</f>
        <v>2.8987535800000002</v>
      </c>
      <c r="D47" s="26">
        <f>' 3 цк'!D46</f>
        <v>2.8987535800000002</v>
      </c>
      <c r="E47" s="26">
        <f>' 3 цк'!E46</f>
        <v>2.8987535800000002</v>
      </c>
      <c r="F47" s="26">
        <f>' 3 цк'!F46</f>
        <v>2.8987535800000002</v>
      </c>
      <c r="G47" s="26">
        <f>' 3 цк'!G46</f>
        <v>2.8987535800000002</v>
      </c>
      <c r="H47" s="26">
        <f>' 3 цк'!H46</f>
        <v>2.8987535800000002</v>
      </c>
      <c r="I47" s="26">
        <f>' 3 цк'!I46</f>
        <v>2.8987535800000002</v>
      </c>
      <c r="J47" s="26">
        <f>' 3 цк'!J46</f>
        <v>2.8987535800000002</v>
      </c>
      <c r="K47" s="26">
        <f>' 3 цк'!K46</f>
        <v>2.8987535800000002</v>
      </c>
      <c r="L47" s="26">
        <f>' 3 цк'!L46</f>
        <v>2.8987535800000002</v>
      </c>
      <c r="M47" s="26">
        <f>' 3 цк'!M46</f>
        <v>2.8987535800000002</v>
      </c>
      <c r="N47" s="26">
        <f>' 3 цк'!N46</f>
        <v>2.8987535800000002</v>
      </c>
      <c r="O47" s="26">
        <f>' 3 цк'!O46</f>
        <v>2.8987535800000002</v>
      </c>
      <c r="P47" s="26">
        <f>' 3 цк'!P46</f>
        <v>2.8987535800000002</v>
      </c>
      <c r="Q47" s="26">
        <f>' 3 цк'!Q46</f>
        <v>2.8987535800000002</v>
      </c>
      <c r="R47" s="26">
        <f>' 3 цк'!R46</f>
        <v>2.8987535800000002</v>
      </c>
      <c r="S47" s="26">
        <f>' 3 цк'!S46</f>
        <v>2.8987535800000002</v>
      </c>
      <c r="T47" s="26">
        <f>' 3 цк'!T46</f>
        <v>2.8987535800000002</v>
      </c>
      <c r="U47" s="26">
        <f>' 3 цк'!U46</f>
        <v>2.8987535800000002</v>
      </c>
      <c r="V47" s="26">
        <f>' 3 цк'!V46</f>
        <v>2.8987535800000002</v>
      </c>
      <c r="W47" s="26">
        <f>' 3 цк'!W46</f>
        <v>2.8987535800000002</v>
      </c>
      <c r="X47" s="26">
        <f>' 3 цк'!X46</f>
        <v>2.8987535800000002</v>
      </c>
      <c r="Y47" s="26">
        <f>' 3 цк'!Y46</f>
        <v>2.8987535800000002</v>
      </c>
    </row>
    <row r="48" spans="1:25" ht="15" thickBot="1" x14ac:dyDescent="0.25">
      <c r="A48" s="14">
        <v>7</v>
      </c>
      <c r="B48" s="25">
        <f ca="1">ROUND(SUM(B49:B53),2)</f>
        <v>2049.2800000000002</v>
      </c>
      <c r="C48" s="25">
        <f t="shared" ref="C48" ca="1" si="116">ROUND(SUM(C49:C53),2)</f>
        <v>2048.98</v>
      </c>
      <c r="D48" s="25">
        <f t="shared" ref="D48" ca="1" si="117">ROUND(SUM(D49:D53),2)</f>
        <v>2048.7600000000002</v>
      </c>
      <c r="E48" s="25">
        <f t="shared" ref="E48" ca="1" si="118">ROUND(SUM(E49:E53),2)</f>
        <v>2048.65</v>
      </c>
      <c r="F48" s="25">
        <f t="shared" ref="F48" ca="1" si="119">ROUND(SUM(F49:F53),2)</f>
        <v>2048.62</v>
      </c>
      <c r="G48" s="25">
        <f t="shared" ref="G48" ca="1" si="120">ROUND(SUM(G49:G53),2)</f>
        <v>2048.65</v>
      </c>
      <c r="H48" s="25">
        <f t="shared" ref="H48" ca="1" si="121">ROUND(SUM(H49:H53),2)</f>
        <v>2048.83</v>
      </c>
      <c r="I48" s="25">
        <f t="shared" ref="I48" ca="1" si="122">ROUND(SUM(I49:I53),2)</f>
        <v>2049.36</v>
      </c>
      <c r="J48" s="25">
        <f t="shared" ref="J48" ca="1" si="123">ROUND(SUM(J49:J53),2)</f>
        <v>2049.66</v>
      </c>
      <c r="K48" s="25">
        <f t="shared" ref="K48" ca="1" si="124">ROUND(SUM(K49:K53),2)</f>
        <v>2049.6</v>
      </c>
      <c r="L48" s="25">
        <f t="shared" ref="L48" ca="1" si="125">ROUND(SUM(L49:L53),2)</f>
        <v>2049.79</v>
      </c>
      <c r="M48" s="25">
        <f t="shared" ref="M48" ca="1" si="126">ROUND(SUM(M49:M53),2)</f>
        <v>2049.56</v>
      </c>
      <c r="N48" s="25">
        <f t="shared" ref="N48" ca="1" si="127">ROUND(SUM(N49:N53),2)</f>
        <v>2049.16</v>
      </c>
      <c r="O48" s="25">
        <f t="shared" ref="O48" ca="1" si="128">ROUND(SUM(O49:O53),2)</f>
        <v>2049.39</v>
      </c>
      <c r="P48" s="25">
        <f t="shared" ref="P48" ca="1" si="129">ROUND(SUM(P49:P53),2)</f>
        <v>2049.54</v>
      </c>
      <c r="Q48" s="25">
        <f t="shared" ref="Q48" ca="1" si="130">ROUND(SUM(Q49:Q53),2)</f>
        <v>2049.7800000000002</v>
      </c>
      <c r="R48" s="25">
        <f t="shared" ref="R48" ca="1" si="131">ROUND(SUM(R49:R53),2)</f>
        <v>2049.9899999999998</v>
      </c>
      <c r="S48" s="25">
        <f t="shared" ref="S48" ca="1" si="132">ROUND(SUM(S49:S53),2)</f>
        <v>2049.96</v>
      </c>
      <c r="T48" s="25">
        <f t="shared" ref="T48" ca="1" si="133">ROUND(SUM(T49:T53),2)</f>
        <v>2050.11</v>
      </c>
      <c r="U48" s="25">
        <f t="shared" ref="U48" ca="1" si="134">ROUND(SUM(U49:U53),2)</f>
        <v>2050.1799999999998</v>
      </c>
      <c r="V48" s="25">
        <f t="shared" ref="V48" ca="1" si="135">ROUND(SUM(V49:V53),2)</f>
        <v>2050.23</v>
      </c>
      <c r="W48" s="25">
        <f t="shared" ref="W48" ca="1" si="136">ROUND(SUM(W49:W53),2)</f>
        <v>2050.14</v>
      </c>
      <c r="X48" s="25">
        <f t="shared" ref="X48" ca="1" si="137">ROUND(SUM(X49:X53),2)</f>
        <v>2049.94</v>
      </c>
      <c r="Y48" s="25">
        <f t="shared" ref="Y48" ca="1" si="138">ROUND(SUM(Y49:Y53),2)</f>
        <v>2049.7199999999998</v>
      </c>
    </row>
    <row r="49" spans="1:25" ht="38.25" outlineLevel="1" x14ac:dyDescent="0.2">
      <c r="A49" s="3" t="s">
        <v>38</v>
      </c>
      <c r="B49" s="68">
        <f ca="1">SUMIF(конвертация!$A$68:$A$98,$A48,конвертация!B$68:Y$68)</f>
        <v>982.47050266999997</v>
      </c>
      <c r="C49" s="68">
        <f ca="1">SUMIF(конвертация!$A$68:$A$98,$A48,конвертация!C$68:Z$68)</f>
        <v>982.16761274999999</v>
      </c>
      <c r="D49" s="68">
        <f ca="1">SUMIF(конвертация!$A$68:$A$98,$A48,конвертация!D$68:AA$68)</f>
        <v>981.95104104999996</v>
      </c>
      <c r="E49" s="68">
        <f ca="1">SUMIF(конвертация!$A$68:$A$98,$A48,конвертация!E$68:AB$68)</f>
        <v>981.84433997999997</v>
      </c>
      <c r="F49" s="68">
        <f ca="1">SUMIF(конвертация!$A$68:$A$98,$A48,конвертация!F$68:AC$68)</f>
        <v>981.80751247000001</v>
      </c>
      <c r="G49" s="68">
        <f ca="1">SUMIF(конвертация!$A$68:$A$98,$A48,конвертация!G$68:AD$68)</f>
        <v>981.83751071999995</v>
      </c>
      <c r="H49" s="68">
        <f ca="1">SUMIF(конвертация!$A$68:$A$98,$A48,конвертация!H$68:AE$68)</f>
        <v>982.02559040000006</v>
      </c>
      <c r="I49" s="68">
        <f ca="1">SUMIF(конвертация!$A$68:$A$98,$A48,конвертация!I$68:AF$68)</f>
        <v>982.55316474999995</v>
      </c>
      <c r="J49" s="68">
        <f ca="1">SUMIF(конвертация!$A$68:$A$98,$A48,конвертация!J$68:AG$68)</f>
        <v>982.85416319000001</v>
      </c>
      <c r="K49" s="68">
        <f ca="1">SUMIF(конвертация!$A$68:$A$98,$A48,конвертация!K$68:AH$68)</f>
        <v>982.79085755999995</v>
      </c>
      <c r="L49" s="68">
        <f ca="1">SUMIF(конвертация!$A$68:$A$98,$A48,конвертация!L$68:AI$68)</f>
        <v>982.97710122000001</v>
      </c>
      <c r="M49" s="68">
        <f ca="1">SUMIF(конвертация!$A$68:$A$98,$A48,конвертация!M$68:AJ$68)</f>
        <v>982.75216203000002</v>
      </c>
      <c r="N49" s="68">
        <f ca="1">SUMIF(конвертация!$A$68:$A$98,$A48,конвертация!N$68:AK$68)</f>
        <v>982.35382895999999</v>
      </c>
      <c r="O49" s="68">
        <f ca="1">SUMIF(конвертация!$A$68:$A$98,$A48,конвертация!O$68:AL$68)</f>
        <v>982.58343699</v>
      </c>
      <c r="P49" s="68">
        <f ca="1">SUMIF(конвертация!$A$68:$A$98,$A48,конвертация!P$68:AM$68)</f>
        <v>982.73326801999997</v>
      </c>
      <c r="Q49" s="68">
        <f ca="1">SUMIF(конвертация!$A$68:$A$98,$A48,конвертация!Q$68:AN$68)</f>
        <v>982.97001795999995</v>
      </c>
      <c r="R49" s="68">
        <f ca="1">SUMIF(конвертация!$A$68:$A$98,$A48,конвертация!R$68:AO$68)</f>
        <v>983.17883960999995</v>
      </c>
      <c r="S49" s="68">
        <f ca="1">SUMIF(конвертация!$A$68:$A$98,$A48,конвертация!S$68:AP$68)</f>
        <v>983.14663675999998</v>
      </c>
      <c r="T49" s="68">
        <f ca="1">SUMIF(конвертация!$A$68:$A$98,$A48,конвертация!T$68:AQ$68)</f>
        <v>983.30104705999997</v>
      </c>
      <c r="U49" s="68">
        <f ca="1">SUMIF(конвертация!$A$68:$A$98,$A48,конвертация!U$68:AR$68)</f>
        <v>983.37474211999995</v>
      </c>
      <c r="V49" s="68">
        <f ca="1">SUMIF(конвертация!$A$68:$A$98,$A48,конвертация!V$68:AS$68)</f>
        <v>983.41760436000004</v>
      </c>
      <c r="W49" s="68">
        <f ca="1">SUMIF(конвертация!$A$68:$A$98,$A48,конвертация!W$68:AT$68)</f>
        <v>983.33583011999997</v>
      </c>
      <c r="X49" s="68">
        <f ca="1">SUMIF(конвертация!$A$68:$A$98,$A48,конвертация!X$68:AU$68)</f>
        <v>983.12685385999998</v>
      </c>
      <c r="Y49" s="68">
        <f ca="1">SUMIF(конвертация!$A$68:$A$98,$A48,конвертация!Y$68:AV$68)</f>
        <v>982.91620194999996</v>
      </c>
    </row>
    <row r="50" spans="1:25" ht="38.25" outlineLevel="1" x14ac:dyDescent="0.2">
      <c r="A50" s="3" t="s">
        <v>39</v>
      </c>
      <c r="B50" s="26">
        <f>' 3 цк'!B49</f>
        <v>28.5</v>
      </c>
      <c r="C50" s="26">
        <f>' 3 цк'!C49</f>
        <v>28.5</v>
      </c>
      <c r="D50" s="26">
        <f>' 3 цк'!D49</f>
        <v>28.5</v>
      </c>
      <c r="E50" s="26">
        <f>' 3 цк'!E49</f>
        <v>28.5</v>
      </c>
      <c r="F50" s="26">
        <f>' 3 цк'!F49</f>
        <v>28.5</v>
      </c>
      <c r="G50" s="26">
        <f>' 3 цк'!G49</f>
        <v>28.5</v>
      </c>
      <c r="H50" s="26">
        <f>' 3 цк'!H49</f>
        <v>28.5</v>
      </c>
      <c r="I50" s="26">
        <f>' 3 цк'!I49</f>
        <v>28.5</v>
      </c>
      <c r="J50" s="26">
        <f>' 3 цк'!J49</f>
        <v>28.5</v>
      </c>
      <c r="K50" s="26">
        <f>' 3 цк'!K49</f>
        <v>28.5</v>
      </c>
      <c r="L50" s="26">
        <f>' 3 цк'!L49</f>
        <v>28.5</v>
      </c>
      <c r="M50" s="26">
        <f>' 3 цк'!M49</f>
        <v>28.5</v>
      </c>
      <c r="N50" s="26">
        <f>' 3 цк'!N49</f>
        <v>28.5</v>
      </c>
      <c r="O50" s="26">
        <f>' 3 цк'!O49</f>
        <v>28.5</v>
      </c>
      <c r="P50" s="26">
        <f>' 3 цк'!P49</f>
        <v>28.5</v>
      </c>
      <c r="Q50" s="26">
        <f>' 3 цк'!Q49</f>
        <v>28.5</v>
      </c>
      <c r="R50" s="26">
        <f>' 3 цк'!R49</f>
        <v>28.5</v>
      </c>
      <c r="S50" s="26">
        <f>' 3 цк'!S49</f>
        <v>28.5</v>
      </c>
      <c r="T50" s="26">
        <f>' 3 цк'!T49</f>
        <v>28.5</v>
      </c>
      <c r="U50" s="26">
        <f>' 3 цк'!U49</f>
        <v>28.5</v>
      </c>
      <c r="V50" s="26">
        <f>' 3 цк'!V49</f>
        <v>28.5</v>
      </c>
      <c r="W50" s="26">
        <f>' 3 цк'!W49</f>
        <v>28.5</v>
      </c>
      <c r="X50" s="26">
        <f>' 3 цк'!X49</f>
        <v>28.5</v>
      </c>
      <c r="Y50" s="26">
        <f>' 3 цк'!Y49</f>
        <v>28.5</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2.8987535800000002</v>
      </c>
      <c r="C53" s="26">
        <f>' 3 цк'!C52</f>
        <v>2.8987535800000002</v>
      </c>
      <c r="D53" s="26">
        <f>' 3 цк'!D52</f>
        <v>2.8987535800000002</v>
      </c>
      <c r="E53" s="26">
        <f>' 3 цк'!E52</f>
        <v>2.8987535800000002</v>
      </c>
      <c r="F53" s="26">
        <f>' 3 цк'!F52</f>
        <v>2.8987535800000002</v>
      </c>
      <c r="G53" s="26">
        <f>' 3 цк'!G52</f>
        <v>2.8987535800000002</v>
      </c>
      <c r="H53" s="26">
        <f>' 3 цк'!H52</f>
        <v>2.8987535800000002</v>
      </c>
      <c r="I53" s="26">
        <f>' 3 цк'!I52</f>
        <v>2.8987535800000002</v>
      </c>
      <c r="J53" s="26">
        <f>' 3 цк'!J52</f>
        <v>2.8987535800000002</v>
      </c>
      <c r="K53" s="26">
        <f>' 3 цк'!K52</f>
        <v>2.8987535800000002</v>
      </c>
      <c r="L53" s="26">
        <f>' 3 цк'!L52</f>
        <v>2.8987535800000002</v>
      </c>
      <c r="M53" s="26">
        <f>' 3 цк'!M52</f>
        <v>2.8987535800000002</v>
      </c>
      <c r="N53" s="26">
        <f>' 3 цк'!N52</f>
        <v>2.8987535800000002</v>
      </c>
      <c r="O53" s="26">
        <f>' 3 цк'!O52</f>
        <v>2.8987535800000002</v>
      </c>
      <c r="P53" s="26">
        <f>' 3 цк'!P52</f>
        <v>2.8987535800000002</v>
      </c>
      <c r="Q53" s="26">
        <f>' 3 цк'!Q52</f>
        <v>2.8987535800000002</v>
      </c>
      <c r="R53" s="26">
        <f>' 3 цк'!R52</f>
        <v>2.8987535800000002</v>
      </c>
      <c r="S53" s="26">
        <f>' 3 цк'!S52</f>
        <v>2.8987535800000002</v>
      </c>
      <c r="T53" s="26">
        <f>' 3 цк'!T52</f>
        <v>2.8987535800000002</v>
      </c>
      <c r="U53" s="26">
        <f>' 3 цк'!U52</f>
        <v>2.8987535800000002</v>
      </c>
      <c r="V53" s="26">
        <f>' 3 цк'!V52</f>
        <v>2.8987535800000002</v>
      </c>
      <c r="W53" s="26">
        <f>' 3 цк'!W52</f>
        <v>2.8987535800000002</v>
      </c>
      <c r="X53" s="26">
        <f>' 3 цк'!X52</f>
        <v>2.8987535800000002</v>
      </c>
      <c r="Y53" s="26">
        <f>' 3 цк'!Y52</f>
        <v>2.8987535800000002</v>
      </c>
    </row>
    <row r="54" spans="1:25" ht="15" thickBot="1" x14ac:dyDescent="0.25">
      <c r="A54" s="20">
        <v>8</v>
      </c>
      <c r="B54" s="25">
        <f ca="1">ROUND(SUM(B55:B59),2)</f>
        <v>2049.4</v>
      </c>
      <c r="C54" s="25">
        <f t="shared" ref="C54" ca="1" si="139">ROUND(SUM(C55:C59),2)</f>
        <v>2049.02</v>
      </c>
      <c r="D54" s="25">
        <f t="shared" ref="D54" ca="1" si="140">ROUND(SUM(D55:D59),2)</f>
        <v>2048.8200000000002</v>
      </c>
      <c r="E54" s="25">
        <f t="shared" ref="E54" ca="1" si="141">ROUND(SUM(E55:E59),2)</f>
        <v>2048.7399999999998</v>
      </c>
      <c r="F54" s="25">
        <f t="shared" ref="F54" ca="1" si="142">ROUND(SUM(F55:F59),2)</f>
        <v>2048.67</v>
      </c>
      <c r="G54" s="25">
        <f t="shared" ref="G54" ca="1" si="143">ROUND(SUM(G55:G59),2)</f>
        <v>2048.65</v>
      </c>
      <c r="H54" s="25">
        <f t="shared" ref="H54" ca="1" si="144">ROUND(SUM(H55:H59),2)</f>
        <v>2048.81</v>
      </c>
      <c r="I54" s="25">
        <f t="shared" ref="I54" ca="1" si="145">ROUND(SUM(I55:I59),2)</f>
        <v>2049.2600000000002</v>
      </c>
      <c r="J54" s="25">
        <f t="shared" ref="J54" ca="1" si="146">ROUND(SUM(J55:J59),2)</f>
        <v>2049.4899999999998</v>
      </c>
      <c r="K54" s="25">
        <f t="shared" ref="K54" ca="1" si="147">ROUND(SUM(K55:K59),2)</f>
        <v>2049.5100000000002</v>
      </c>
      <c r="L54" s="25">
        <f t="shared" ref="L54" ca="1" si="148">ROUND(SUM(L55:L59),2)</f>
        <v>2050.11</v>
      </c>
      <c r="M54" s="25">
        <f t="shared" ref="M54" ca="1" si="149">ROUND(SUM(M55:M59),2)</f>
        <v>2050.17</v>
      </c>
      <c r="N54" s="25">
        <f t="shared" ref="N54" ca="1" si="150">ROUND(SUM(N55:N59),2)</f>
        <v>2050.1</v>
      </c>
      <c r="O54" s="25">
        <f t="shared" ref="O54" ca="1" si="151">ROUND(SUM(O55:O59),2)</f>
        <v>2049.7399999999998</v>
      </c>
      <c r="P54" s="25">
        <f t="shared" ref="P54" ca="1" si="152">ROUND(SUM(P55:P59),2)</f>
        <v>2049.79</v>
      </c>
      <c r="Q54" s="25">
        <f t="shared" ref="Q54" ca="1" si="153">ROUND(SUM(Q55:Q59),2)</f>
        <v>2049.86</v>
      </c>
      <c r="R54" s="25">
        <f t="shared" ref="R54" ca="1" si="154">ROUND(SUM(R55:R59),2)</f>
        <v>2049.9</v>
      </c>
      <c r="S54" s="25">
        <f t="shared" ref="S54" ca="1" si="155">ROUND(SUM(S55:S59),2)</f>
        <v>2050.0300000000002</v>
      </c>
      <c r="T54" s="25">
        <f t="shared" ref="T54" ca="1" si="156">ROUND(SUM(T55:T59),2)</f>
        <v>2050.0300000000002</v>
      </c>
      <c r="U54" s="25">
        <f t="shared" ref="U54" ca="1" si="157">ROUND(SUM(U55:U59),2)</f>
        <v>2050.19</v>
      </c>
      <c r="V54" s="25">
        <f t="shared" ref="V54" ca="1" si="158">ROUND(SUM(V55:V59),2)</f>
        <v>2050.23</v>
      </c>
      <c r="W54" s="25">
        <f t="shared" ref="W54" ca="1" si="159">ROUND(SUM(W55:W59),2)</f>
        <v>2050.15</v>
      </c>
      <c r="X54" s="25">
        <f t="shared" ref="X54" ca="1" si="160">ROUND(SUM(X55:X59),2)</f>
        <v>2050.0300000000002</v>
      </c>
      <c r="Y54" s="25">
        <f t="shared" ref="Y54" ca="1" si="161">ROUND(SUM(Y55:Y59),2)</f>
        <v>2049.89</v>
      </c>
    </row>
    <row r="55" spans="1:25" ht="38.25" outlineLevel="1" x14ac:dyDescent="0.2">
      <c r="A55" s="54" t="s">
        <v>38</v>
      </c>
      <c r="B55" s="68">
        <f ca="1">SUMIF(конвертация!$A$68:$A$98,$A54,конвертация!B$68:Y$68)</f>
        <v>982.58915565999996</v>
      </c>
      <c r="C55" s="68">
        <f ca="1">SUMIF(конвертация!$A$68:$A$98,$A54,конвертация!C$68:Z$68)</f>
        <v>982.21549501000004</v>
      </c>
      <c r="D55" s="68">
        <f ca="1">SUMIF(конвертация!$A$68:$A$98,$A54,конвертация!D$68:AA$68)</f>
        <v>982.01443491999999</v>
      </c>
      <c r="E55" s="68">
        <f ca="1">SUMIF(конвертация!$A$68:$A$98,$A54,конвертация!E$68:AB$68)</f>
        <v>981.92766846999996</v>
      </c>
      <c r="F55" s="68">
        <f ca="1">SUMIF(конвертация!$A$68:$A$98,$A54,конвертация!F$68:AC$68)</f>
        <v>981.86050716</v>
      </c>
      <c r="G55" s="68">
        <f ca="1">SUMIF(конвертация!$A$68:$A$98,$A54,конвертация!G$68:AD$68)</f>
        <v>981.84274425000001</v>
      </c>
      <c r="H55" s="68">
        <f ca="1">SUMIF(конвертация!$A$68:$A$98,$A54,конвертация!H$68:AE$68)</f>
        <v>982.00129160999995</v>
      </c>
      <c r="I55" s="68">
        <f ca="1">SUMIF(конвертация!$A$68:$A$98,$A54,конвертация!I$68:AF$68)</f>
        <v>982.45094870000003</v>
      </c>
      <c r="J55" s="68">
        <f ca="1">SUMIF(конвертация!$A$68:$A$98,$A54,конвертация!J$68:AG$68)</f>
        <v>982.67681842000002</v>
      </c>
      <c r="K55" s="68">
        <f ca="1">SUMIF(конвертация!$A$68:$A$98,$A54,конвертация!K$68:AH$68)</f>
        <v>982.70293597</v>
      </c>
      <c r="L55" s="68">
        <f ca="1">SUMIF(конвертация!$A$68:$A$98,$A54,конвертация!L$68:AI$68)</f>
        <v>983.30423971000005</v>
      </c>
      <c r="M55" s="68">
        <f ca="1">SUMIF(конвертация!$A$68:$A$98,$A54,конвертация!M$68:AJ$68)</f>
        <v>983.36248429</v>
      </c>
      <c r="N55" s="68">
        <f ca="1">SUMIF(конвертация!$A$68:$A$98,$A54,конвертация!N$68:AK$68)</f>
        <v>983.28963125999996</v>
      </c>
      <c r="O55" s="68">
        <f ca="1">SUMIF(конвертация!$A$68:$A$98,$A54,конвертация!O$68:AL$68)</f>
        <v>982.92876278999995</v>
      </c>
      <c r="P55" s="68">
        <f ca="1">SUMIF(конвертация!$A$68:$A$98,$A54,конвертация!P$68:AM$68)</f>
        <v>982.97868989999995</v>
      </c>
      <c r="Q55" s="68">
        <f ca="1">SUMIF(конвертация!$A$68:$A$98,$A54,конвертация!Q$68:AN$68)</f>
        <v>983.04974417999995</v>
      </c>
      <c r="R55" s="68">
        <f ca="1">SUMIF(конвертация!$A$68:$A$98,$A54,конвертация!R$68:AO$68)</f>
        <v>983.08652517999997</v>
      </c>
      <c r="S55" s="68">
        <f ca="1">SUMIF(конвертация!$A$68:$A$98,$A54,конвертация!S$68:AP$68)</f>
        <v>983.22445035999999</v>
      </c>
      <c r="T55" s="68">
        <f ca="1">SUMIF(конвертация!$A$68:$A$98,$A54,конвертация!T$68:AQ$68)</f>
        <v>983.22323888000005</v>
      </c>
      <c r="U55" s="68">
        <f ca="1">SUMIF(конвертация!$A$68:$A$98,$A54,конвертация!U$68:AR$68)</f>
        <v>983.38186756000005</v>
      </c>
      <c r="V55" s="68">
        <f ca="1">SUMIF(конвертация!$A$68:$A$98,$A54,конвертация!V$68:AS$68)</f>
        <v>983.42227597999999</v>
      </c>
      <c r="W55" s="68">
        <f ca="1">SUMIF(конвертация!$A$68:$A$98,$A54,конвертация!W$68:AT$68)</f>
        <v>983.33696376</v>
      </c>
      <c r="X55" s="68">
        <f ca="1">SUMIF(конвертация!$A$68:$A$98,$A54,конвертация!X$68:AU$68)</f>
        <v>983.21872696000003</v>
      </c>
      <c r="Y55" s="68">
        <f ca="1">SUMIF(конвертация!$A$68:$A$98,$A54,конвертация!Y$68:AV$68)</f>
        <v>983.07685406999997</v>
      </c>
    </row>
    <row r="56" spans="1:25" ht="38.25" outlineLevel="1" x14ac:dyDescent="0.2">
      <c r="A56" s="3" t="s">
        <v>39</v>
      </c>
      <c r="B56" s="26">
        <f>' 3 цк'!B55</f>
        <v>28.5</v>
      </c>
      <c r="C56" s="26">
        <f>' 3 цк'!C55</f>
        <v>28.5</v>
      </c>
      <c r="D56" s="26">
        <f>' 3 цк'!D55</f>
        <v>28.5</v>
      </c>
      <c r="E56" s="26">
        <f>' 3 цк'!E55</f>
        <v>28.5</v>
      </c>
      <c r="F56" s="26">
        <f>' 3 цк'!F55</f>
        <v>28.5</v>
      </c>
      <c r="G56" s="26">
        <f>' 3 цк'!G55</f>
        <v>28.5</v>
      </c>
      <c r="H56" s="26">
        <f>' 3 цк'!H55</f>
        <v>28.5</v>
      </c>
      <c r="I56" s="26">
        <f>' 3 цк'!I55</f>
        <v>28.5</v>
      </c>
      <c r="J56" s="26">
        <f>' 3 цк'!J55</f>
        <v>28.5</v>
      </c>
      <c r="K56" s="26">
        <f>' 3 цк'!K55</f>
        <v>28.5</v>
      </c>
      <c r="L56" s="26">
        <f>' 3 цк'!L55</f>
        <v>28.5</v>
      </c>
      <c r="M56" s="26">
        <f>' 3 цк'!M55</f>
        <v>28.5</v>
      </c>
      <c r="N56" s="26">
        <f>' 3 цк'!N55</f>
        <v>28.5</v>
      </c>
      <c r="O56" s="26">
        <f>' 3 цк'!O55</f>
        <v>28.5</v>
      </c>
      <c r="P56" s="26">
        <f>' 3 цк'!P55</f>
        <v>28.5</v>
      </c>
      <c r="Q56" s="26">
        <f>' 3 цк'!Q55</f>
        <v>28.5</v>
      </c>
      <c r="R56" s="26">
        <f>' 3 цк'!R55</f>
        <v>28.5</v>
      </c>
      <c r="S56" s="26">
        <f>' 3 цк'!S55</f>
        <v>28.5</v>
      </c>
      <c r="T56" s="26">
        <f>' 3 цк'!T55</f>
        <v>28.5</v>
      </c>
      <c r="U56" s="26">
        <f>' 3 цк'!U55</f>
        <v>28.5</v>
      </c>
      <c r="V56" s="26">
        <f>' 3 цк'!V55</f>
        <v>28.5</v>
      </c>
      <c r="W56" s="26">
        <f>' 3 цк'!W55</f>
        <v>28.5</v>
      </c>
      <c r="X56" s="26">
        <f>' 3 цк'!X55</f>
        <v>28.5</v>
      </c>
      <c r="Y56" s="26">
        <f>' 3 цк'!Y55</f>
        <v>28.5</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2.8987535800000002</v>
      </c>
      <c r="C59" s="26">
        <f>' 3 цк'!C58</f>
        <v>2.8987535800000002</v>
      </c>
      <c r="D59" s="26">
        <f>' 3 цк'!D58</f>
        <v>2.8987535800000002</v>
      </c>
      <c r="E59" s="26">
        <f>' 3 цк'!E58</f>
        <v>2.8987535800000002</v>
      </c>
      <c r="F59" s="26">
        <f>' 3 цк'!F58</f>
        <v>2.8987535800000002</v>
      </c>
      <c r="G59" s="26">
        <f>' 3 цк'!G58</f>
        <v>2.8987535800000002</v>
      </c>
      <c r="H59" s="26">
        <f>' 3 цк'!H58</f>
        <v>2.8987535800000002</v>
      </c>
      <c r="I59" s="26">
        <f>' 3 цк'!I58</f>
        <v>2.8987535800000002</v>
      </c>
      <c r="J59" s="26">
        <f>' 3 цк'!J58</f>
        <v>2.8987535800000002</v>
      </c>
      <c r="K59" s="26">
        <f>' 3 цк'!K58</f>
        <v>2.8987535800000002</v>
      </c>
      <c r="L59" s="26">
        <f>' 3 цк'!L58</f>
        <v>2.8987535800000002</v>
      </c>
      <c r="M59" s="26">
        <f>' 3 цк'!M58</f>
        <v>2.8987535800000002</v>
      </c>
      <c r="N59" s="26">
        <f>' 3 цк'!N58</f>
        <v>2.8987535800000002</v>
      </c>
      <c r="O59" s="26">
        <f>' 3 цк'!O58</f>
        <v>2.8987535800000002</v>
      </c>
      <c r="P59" s="26">
        <f>' 3 цк'!P58</f>
        <v>2.8987535800000002</v>
      </c>
      <c r="Q59" s="26">
        <f>' 3 цк'!Q58</f>
        <v>2.8987535800000002</v>
      </c>
      <c r="R59" s="26">
        <f>' 3 цк'!R58</f>
        <v>2.8987535800000002</v>
      </c>
      <c r="S59" s="26">
        <f>' 3 цк'!S58</f>
        <v>2.8987535800000002</v>
      </c>
      <c r="T59" s="26">
        <f>' 3 цк'!T58</f>
        <v>2.8987535800000002</v>
      </c>
      <c r="U59" s="26">
        <f>' 3 цк'!U58</f>
        <v>2.8987535800000002</v>
      </c>
      <c r="V59" s="26">
        <f>' 3 цк'!V58</f>
        <v>2.8987535800000002</v>
      </c>
      <c r="W59" s="26">
        <f>' 3 цк'!W58</f>
        <v>2.8987535800000002</v>
      </c>
      <c r="X59" s="26">
        <f>' 3 цк'!X58</f>
        <v>2.8987535800000002</v>
      </c>
      <c r="Y59" s="26">
        <f>' 3 цк'!Y58</f>
        <v>2.8987535800000002</v>
      </c>
    </row>
    <row r="60" spans="1:25" ht="15" thickBot="1" x14ac:dyDescent="0.25">
      <c r="A60" s="14">
        <v>9</v>
      </c>
      <c r="B60" s="25">
        <f ca="1">ROUND(SUM(B61:B65),2)</f>
        <v>2049.44</v>
      </c>
      <c r="C60" s="25">
        <f t="shared" ref="C60" ca="1" si="162">ROUND(SUM(C61:C65),2)</f>
        <v>2049.11</v>
      </c>
      <c r="D60" s="25">
        <f t="shared" ref="D60" ca="1" si="163">ROUND(SUM(D61:D65),2)</f>
        <v>2048.87</v>
      </c>
      <c r="E60" s="25">
        <f t="shared" ref="E60" ca="1" si="164">ROUND(SUM(E61:E65),2)</f>
        <v>2048.7600000000002</v>
      </c>
      <c r="F60" s="25">
        <f t="shared" ref="F60" ca="1" si="165">ROUND(SUM(F61:F65),2)</f>
        <v>2048.6999999999998</v>
      </c>
      <c r="G60" s="25">
        <f t="shared" ref="G60" ca="1" si="166">ROUND(SUM(G61:G65),2)</f>
        <v>2048.71</v>
      </c>
      <c r="H60" s="25">
        <f t="shared" ref="H60" ca="1" si="167">ROUND(SUM(H61:H65),2)</f>
        <v>2048.92</v>
      </c>
      <c r="I60" s="25">
        <f t="shared" ref="I60" ca="1" si="168">ROUND(SUM(I61:I65),2)</f>
        <v>2049.38</v>
      </c>
      <c r="J60" s="25">
        <f t="shared" ref="J60" ca="1" si="169">ROUND(SUM(J61:J65),2)</f>
        <v>2049.66</v>
      </c>
      <c r="K60" s="25">
        <f t="shared" ref="K60" ca="1" si="170">ROUND(SUM(K61:K65),2)</f>
        <v>2049.5</v>
      </c>
      <c r="L60" s="25">
        <f t="shared" ref="L60" ca="1" si="171">ROUND(SUM(L61:L65),2)</f>
        <v>2049.56</v>
      </c>
      <c r="M60" s="25">
        <f t="shared" ref="M60" ca="1" si="172">ROUND(SUM(M61:M65),2)</f>
        <v>2049.54</v>
      </c>
      <c r="N60" s="25">
        <f t="shared" ref="N60" ca="1" si="173">ROUND(SUM(N61:N65),2)</f>
        <v>2049.35</v>
      </c>
      <c r="O60" s="25">
        <f t="shared" ref="O60" ca="1" si="174">ROUND(SUM(O61:O65),2)</f>
        <v>2049.39</v>
      </c>
      <c r="P60" s="25">
        <f t="shared" ref="P60" ca="1" si="175">ROUND(SUM(P61:P65),2)</f>
        <v>2049.38</v>
      </c>
      <c r="Q60" s="25">
        <f t="shared" ref="Q60" ca="1" si="176">ROUND(SUM(Q61:Q65),2)</f>
        <v>2049.08</v>
      </c>
      <c r="R60" s="25">
        <f t="shared" ref="R60" ca="1" si="177">ROUND(SUM(R61:R65),2)</f>
        <v>2049.16</v>
      </c>
      <c r="S60" s="25">
        <f t="shared" ref="S60" ca="1" si="178">ROUND(SUM(S61:S65),2)</f>
        <v>2049.16</v>
      </c>
      <c r="T60" s="25">
        <f t="shared" ref="T60" ca="1" si="179">ROUND(SUM(T61:T65),2)</f>
        <v>2049.3200000000002</v>
      </c>
      <c r="U60" s="25">
        <f t="shared" ref="U60" ca="1" si="180">ROUND(SUM(U61:U65),2)</f>
        <v>2049.67</v>
      </c>
      <c r="V60" s="25">
        <f t="shared" ref="V60" ca="1" si="181">ROUND(SUM(V61:V65),2)</f>
        <v>2049.7199999999998</v>
      </c>
      <c r="W60" s="25">
        <f t="shared" ref="W60" ca="1" si="182">ROUND(SUM(W61:W65),2)</f>
        <v>2049.7399999999998</v>
      </c>
      <c r="X60" s="25">
        <f t="shared" ref="X60" ca="1" si="183">ROUND(SUM(X61:X65),2)</f>
        <v>2049.61</v>
      </c>
      <c r="Y60" s="25">
        <f t="shared" ref="Y60" ca="1" si="184">ROUND(SUM(Y61:Y65),2)</f>
        <v>2049.52</v>
      </c>
    </row>
    <row r="61" spans="1:25" ht="38.25" outlineLevel="1" x14ac:dyDescent="0.2">
      <c r="A61" s="3" t="s">
        <v>38</v>
      </c>
      <c r="B61" s="68">
        <f ca="1">SUMIF(конвертация!$A$68:$A$98,$A60,конвертация!B$68:Y$68)</f>
        <v>982.62721380000005</v>
      </c>
      <c r="C61" s="68">
        <f ca="1">SUMIF(конвертация!$A$68:$A$98,$A60,конвертация!C$68:Z$68)</f>
        <v>982.30297611000003</v>
      </c>
      <c r="D61" s="68">
        <f ca="1">SUMIF(конвертация!$A$68:$A$98,$A60,конвертация!D$68:AA$68)</f>
        <v>982.06405396000002</v>
      </c>
      <c r="E61" s="68">
        <f ca="1">SUMIF(конвертация!$A$68:$A$98,$A60,конвертация!E$68:AB$68)</f>
        <v>981.94877123000003</v>
      </c>
      <c r="F61" s="68">
        <f ca="1">SUMIF(конвертация!$A$68:$A$98,$A60,конвертация!F$68:AC$68)</f>
        <v>981.88926455000001</v>
      </c>
      <c r="G61" s="68">
        <f ca="1">SUMIF(конвертация!$A$68:$A$98,$A60,конвертация!G$68:AD$68)</f>
        <v>981.90035592000004</v>
      </c>
      <c r="H61" s="68">
        <f ca="1">SUMIF(конвертация!$A$68:$A$98,$A60,конвертация!H$68:AE$68)</f>
        <v>982.11101313999995</v>
      </c>
      <c r="I61" s="68">
        <f ca="1">SUMIF(конвертация!$A$68:$A$98,$A60,конвертация!I$68:AF$68)</f>
        <v>982.56961195999997</v>
      </c>
      <c r="J61" s="68">
        <f ca="1">SUMIF(конвертация!$A$68:$A$98,$A60,конвертация!J$68:AG$68)</f>
        <v>982.84664095000005</v>
      </c>
      <c r="K61" s="68">
        <f ca="1">SUMIF(конвертация!$A$68:$A$98,$A60,конвертация!K$68:AH$68)</f>
        <v>982.68631531999995</v>
      </c>
      <c r="L61" s="68">
        <f ca="1">SUMIF(конвертация!$A$68:$A$98,$A60,конвертация!L$68:AI$68)</f>
        <v>982.75168908000001</v>
      </c>
      <c r="M61" s="68">
        <f ca="1">SUMIF(конвертация!$A$68:$A$98,$A60,конвертация!M$68:AJ$68)</f>
        <v>982.73018468999999</v>
      </c>
      <c r="N61" s="68">
        <f ca="1">SUMIF(конвертация!$A$68:$A$98,$A60,конвертация!N$68:AK$68)</f>
        <v>982.54389939999999</v>
      </c>
      <c r="O61" s="68">
        <f ca="1">SUMIF(конвертация!$A$68:$A$98,$A60,конвертация!O$68:AL$68)</f>
        <v>982.58182626999997</v>
      </c>
      <c r="P61" s="68">
        <f ca="1">SUMIF(конвертация!$A$68:$A$98,$A60,конвертация!P$68:AM$68)</f>
        <v>982.57193324000002</v>
      </c>
      <c r="Q61" s="68">
        <f ca="1">SUMIF(конвертация!$A$68:$A$98,$A60,конвертация!Q$68:AN$68)</f>
        <v>982.26737794999997</v>
      </c>
      <c r="R61" s="68">
        <f ca="1">SUMIF(конвертация!$A$68:$A$98,$A60,конвертация!R$68:AO$68)</f>
        <v>982.35284362000004</v>
      </c>
      <c r="S61" s="68">
        <f ca="1">SUMIF(конвертация!$A$68:$A$98,$A60,конвертация!S$68:AP$68)</f>
        <v>982.35480045999998</v>
      </c>
      <c r="T61" s="68">
        <f ca="1">SUMIF(конвертация!$A$68:$A$98,$A60,конвертация!T$68:AQ$68)</f>
        <v>982.50859628000001</v>
      </c>
      <c r="U61" s="68">
        <f ca="1">SUMIF(конвертация!$A$68:$A$98,$A60,конвертация!U$68:AR$68)</f>
        <v>982.85752866999997</v>
      </c>
      <c r="V61" s="68">
        <f ca="1">SUMIF(конвертация!$A$68:$A$98,$A60,конвертация!V$68:AS$68)</f>
        <v>982.91384247999997</v>
      </c>
      <c r="W61" s="68">
        <f ca="1">SUMIF(конвертация!$A$68:$A$98,$A60,конвертация!W$68:AT$68)</f>
        <v>982.93142924000006</v>
      </c>
      <c r="X61" s="68">
        <f ca="1">SUMIF(конвертация!$A$68:$A$98,$A60,конвертация!X$68:AU$68)</f>
        <v>982.79749655000001</v>
      </c>
      <c r="Y61" s="68">
        <f ca="1">SUMIF(конвертация!$A$68:$A$98,$A60,конвертация!Y$68:AV$68)</f>
        <v>982.70727708000004</v>
      </c>
    </row>
    <row r="62" spans="1:25" ht="38.25" outlineLevel="1" x14ac:dyDescent="0.2">
      <c r="A62" s="3" t="s">
        <v>39</v>
      </c>
      <c r="B62" s="26">
        <f>' 3 цк'!B61</f>
        <v>28.5</v>
      </c>
      <c r="C62" s="26">
        <f>' 3 цк'!C61</f>
        <v>28.5</v>
      </c>
      <c r="D62" s="26">
        <f>' 3 цк'!D61</f>
        <v>28.5</v>
      </c>
      <c r="E62" s="26">
        <f>' 3 цк'!E61</f>
        <v>28.5</v>
      </c>
      <c r="F62" s="26">
        <f>' 3 цк'!F61</f>
        <v>28.5</v>
      </c>
      <c r="G62" s="26">
        <f>' 3 цк'!G61</f>
        <v>28.5</v>
      </c>
      <c r="H62" s="26">
        <f>' 3 цк'!H61</f>
        <v>28.5</v>
      </c>
      <c r="I62" s="26">
        <f>' 3 цк'!I61</f>
        <v>28.5</v>
      </c>
      <c r="J62" s="26">
        <f>' 3 цк'!J61</f>
        <v>28.5</v>
      </c>
      <c r="K62" s="26">
        <f>' 3 цк'!K61</f>
        <v>28.5</v>
      </c>
      <c r="L62" s="26">
        <f>' 3 цк'!L61</f>
        <v>28.5</v>
      </c>
      <c r="M62" s="26">
        <f>' 3 цк'!M61</f>
        <v>28.5</v>
      </c>
      <c r="N62" s="26">
        <f>' 3 цк'!N61</f>
        <v>28.5</v>
      </c>
      <c r="O62" s="26">
        <f>' 3 цк'!O61</f>
        <v>28.5</v>
      </c>
      <c r="P62" s="26">
        <f>' 3 цк'!P61</f>
        <v>28.5</v>
      </c>
      <c r="Q62" s="26">
        <f>' 3 цк'!Q61</f>
        <v>28.5</v>
      </c>
      <c r="R62" s="26">
        <f>' 3 цк'!R61</f>
        <v>28.5</v>
      </c>
      <c r="S62" s="26">
        <f>' 3 цк'!S61</f>
        <v>28.5</v>
      </c>
      <c r="T62" s="26">
        <f>' 3 цк'!T61</f>
        <v>28.5</v>
      </c>
      <c r="U62" s="26">
        <f>' 3 цк'!U61</f>
        <v>28.5</v>
      </c>
      <c r="V62" s="26">
        <f>' 3 цк'!V61</f>
        <v>28.5</v>
      </c>
      <c r="W62" s="26">
        <f>' 3 цк'!W61</f>
        <v>28.5</v>
      </c>
      <c r="X62" s="26">
        <f>' 3 цк'!X61</f>
        <v>28.5</v>
      </c>
      <c r="Y62" s="26">
        <f>' 3 цк'!Y61</f>
        <v>28.5</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2.8987535800000002</v>
      </c>
      <c r="C65" s="26">
        <f>' 3 цк'!C64</f>
        <v>2.8987535800000002</v>
      </c>
      <c r="D65" s="26">
        <f>' 3 цк'!D64</f>
        <v>2.8987535800000002</v>
      </c>
      <c r="E65" s="26">
        <f>' 3 цк'!E64</f>
        <v>2.8987535800000002</v>
      </c>
      <c r="F65" s="26">
        <f>' 3 цк'!F64</f>
        <v>2.8987535800000002</v>
      </c>
      <c r="G65" s="26">
        <f>' 3 цк'!G64</f>
        <v>2.8987535800000002</v>
      </c>
      <c r="H65" s="26">
        <f>' 3 цк'!H64</f>
        <v>2.8987535800000002</v>
      </c>
      <c r="I65" s="26">
        <f>' 3 цк'!I64</f>
        <v>2.8987535800000002</v>
      </c>
      <c r="J65" s="26">
        <f>' 3 цк'!J64</f>
        <v>2.8987535800000002</v>
      </c>
      <c r="K65" s="26">
        <f>' 3 цк'!K64</f>
        <v>2.8987535800000002</v>
      </c>
      <c r="L65" s="26">
        <f>' 3 цк'!L64</f>
        <v>2.8987535800000002</v>
      </c>
      <c r="M65" s="26">
        <f>' 3 цк'!M64</f>
        <v>2.8987535800000002</v>
      </c>
      <c r="N65" s="26">
        <f>' 3 цк'!N64</f>
        <v>2.8987535800000002</v>
      </c>
      <c r="O65" s="26">
        <f>' 3 цк'!O64</f>
        <v>2.8987535800000002</v>
      </c>
      <c r="P65" s="26">
        <f>' 3 цк'!P64</f>
        <v>2.8987535800000002</v>
      </c>
      <c r="Q65" s="26">
        <f>' 3 цк'!Q64</f>
        <v>2.8987535800000002</v>
      </c>
      <c r="R65" s="26">
        <f>' 3 цк'!R64</f>
        <v>2.8987535800000002</v>
      </c>
      <c r="S65" s="26">
        <f>' 3 цк'!S64</f>
        <v>2.8987535800000002</v>
      </c>
      <c r="T65" s="26">
        <f>' 3 цк'!T64</f>
        <v>2.8987535800000002</v>
      </c>
      <c r="U65" s="26">
        <f>' 3 цк'!U64</f>
        <v>2.8987535800000002</v>
      </c>
      <c r="V65" s="26">
        <f>' 3 цк'!V64</f>
        <v>2.8987535800000002</v>
      </c>
      <c r="W65" s="26">
        <f>' 3 цк'!W64</f>
        <v>2.8987535800000002</v>
      </c>
      <c r="X65" s="26">
        <f>' 3 цк'!X64</f>
        <v>2.8987535800000002</v>
      </c>
      <c r="Y65" s="26">
        <f>' 3 цк'!Y64</f>
        <v>2.8987535800000002</v>
      </c>
    </row>
    <row r="66" spans="1:25" ht="15" thickBot="1" x14ac:dyDescent="0.25">
      <c r="A66" s="20">
        <v>10</v>
      </c>
      <c r="B66" s="25">
        <f ca="1">ROUND(SUM(B67:B71),2)</f>
        <v>2049.0700000000002</v>
      </c>
      <c r="C66" s="25">
        <f t="shared" ref="C66" ca="1" si="185">ROUND(SUM(C67:C71),2)</f>
        <v>2048.64</v>
      </c>
      <c r="D66" s="25">
        <f t="shared" ref="D66" ca="1" si="186">ROUND(SUM(D67:D71),2)</f>
        <v>2048.42</v>
      </c>
      <c r="E66" s="25">
        <f t="shared" ref="E66" ca="1" si="187">ROUND(SUM(E67:E71),2)</f>
        <v>2048.27</v>
      </c>
      <c r="F66" s="25">
        <f t="shared" ref="F66" ca="1" si="188">ROUND(SUM(F67:F71),2)</f>
        <v>2048.2399999999998</v>
      </c>
      <c r="G66" s="25">
        <f t="shared" ref="G66" ca="1" si="189">ROUND(SUM(G67:G71),2)</f>
        <v>2048.23</v>
      </c>
      <c r="H66" s="25">
        <f t="shared" ref="H66" ca="1" si="190">ROUND(SUM(H67:H71),2)</f>
        <v>2048.4299999999998</v>
      </c>
      <c r="I66" s="25">
        <f t="shared" ref="I66" ca="1" si="191">ROUND(SUM(I67:I71),2)</f>
        <v>2048.9</v>
      </c>
      <c r="J66" s="25">
        <f t="shared" ref="J66" ca="1" si="192">ROUND(SUM(J67:J71),2)</f>
        <v>2049.27</v>
      </c>
      <c r="K66" s="25">
        <f t="shared" ref="K66" ca="1" si="193">ROUND(SUM(K67:K71),2)</f>
        <v>2048.84</v>
      </c>
      <c r="L66" s="25">
        <f t="shared" ref="L66" ca="1" si="194">ROUND(SUM(L67:L71),2)</f>
        <v>2049.31</v>
      </c>
      <c r="M66" s="25">
        <f t="shared" ref="M66" ca="1" si="195">ROUND(SUM(M67:M71),2)</f>
        <v>2049.23</v>
      </c>
      <c r="N66" s="25">
        <f t="shared" ref="N66" ca="1" si="196">ROUND(SUM(N67:N71),2)</f>
        <v>2049.2600000000002</v>
      </c>
      <c r="O66" s="25">
        <f t="shared" ref="O66" ca="1" si="197">ROUND(SUM(O67:O71),2)</f>
        <v>2049.48</v>
      </c>
      <c r="P66" s="25">
        <f t="shared" ref="P66" ca="1" si="198">ROUND(SUM(P67:P71),2)</f>
        <v>2049.35</v>
      </c>
      <c r="Q66" s="25">
        <f t="shared" ref="Q66" ca="1" si="199">ROUND(SUM(Q67:Q71),2)</f>
        <v>2049.5100000000002</v>
      </c>
      <c r="R66" s="25">
        <f t="shared" ref="R66" ca="1" si="200">ROUND(SUM(R67:R71),2)</f>
        <v>2049.6799999999998</v>
      </c>
      <c r="S66" s="25">
        <f t="shared" ref="S66" ca="1" si="201">ROUND(SUM(S67:S71),2)</f>
        <v>2049.63</v>
      </c>
      <c r="T66" s="25">
        <f t="shared" ref="T66" ca="1" si="202">ROUND(SUM(T67:T71),2)</f>
        <v>2049.88</v>
      </c>
      <c r="U66" s="25">
        <f t="shared" ref="U66" ca="1" si="203">ROUND(SUM(U67:U71),2)</f>
        <v>2049.9299999999998</v>
      </c>
      <c r="V66" s="25">
        <f t="shared" ref="V66" ca="1" si="204">ROUND(SUM(V67:V71),2)</f>
        <v>2049.79</v>
      </c>
      <c r="W66" s="25">
        <f t="shared" ref="W66" ca="1" si="205">ROUND(SUM(W67:W71),2)</f>
        <v>2049.77</v>
      </c>
      <c r="X66" s="25">
        <f t="shared" ref="X66" ca="1" si="206">ROUND(SUM(X67:X71),2)</f>
        <v>2049.64</v>
      </c>
      <c r="Y66" s="25">
        <f t="shared" ref="Y66" ca="1" si="207">ROUND(SUM(Y67:Y71),2)</f>
        <v>2049.38</v>
      </c>
    </row>
    <row r="67" spans="1:25" ht="38.25" outlineLevel="1" x14ac:dyDescent="0.2">
      <c r="A67" s="54" t="s">
        <v>38</v>
      </c>
      <c r="B67" s="68">
        <f ca="1">SUMIF(конвертация!$A$68:$A$98,$A66,конвертация!B$68:Y$68)</f>
        <v>982.25780104</v>
      </c>
      <c r="C67" s="68">
        <f ca="1">SUMIF(конвертация!$A$68:$A$98,$A66,конвертация!C$68:Z$68)</f>
        <v>981.83238444000006</v>
      </c>
      <c r="D67" s="68">
        <f ca="1">SUMIF(конвертация!$A$68:$A$98,$A66,конвертация!D$68:AA$68)</f>
        <v>981.60634048999998</v>
      </c>
      <c r="E67" s="68">
        <f ca="1">SUMIF(конвертация!$A$68:$A$98,$A66,конвертация!E$68:AB$68)</f>
        <v>981.46468503999995</v>
      </c>
      <c r="F67" s="68">
        <f ca="1">SUMIF(конвертация!$A$68:$A$98,$A66,конвертация!F$68:AC$68)</f>
        <v>981.43503453999995</v>
      </c>
      <c r="G67" s="68">
        <f ca="1">SUMIF(конвертация!$A$68:$A$98,$A66,конвертация!G$68:AD$68)</f>
        <v>981.41981272999999</v>
      </c>
      <c r="H67" s="68">
        <f ca="1">SUMIF(конвертация!$A$68:$A$98,$A66,конвертация!H$68:AE$68)</f>
        <v>981.62569429999996</v>
      </c>
      <c r="I67" s="68">
        <f ca="1">SUMIF(конвертация!$A$68:$A$98,$A66,конвертация!I$68:AF$68)</f>
        <v>982.08991619000005</v>
      </c>
      <c r="J67" s="68">
        <f ca="1">SUMIF(конвертация!$A$68:$A$98,$A66,конвертация!J$68:AG$68)</f>
        <v>982.46006907000003</v>
      </c>
      <c r="K67" s="68">
        <f ca="1">SUMIF(конвертация!$A$68:$A$98,$A66,конвертация!K$68:AH$68)</f>
        <v>982.03345089000004</v>
      </c>
      <c r="L67" s="68">
        <f ca="1">SUMIF(конвертация!$A$68:$A$98,$A66,конвертация!L$68:AI$68)</f>
        <v>982.50316578000002</v>
      </c>
      <c r="M67" s="68">
        <f ca="1">SUMIF(конвертация!$A$68:$A$98,$A66,конвертация!M$68:AJ$68)</f>
        <v>982.42618115000005</v>
      </c>
      <c r="N67" s="68">
        <f ca="1">SUMIF(конвертация!$A$68:$A$98,$A66,конвертация!N$68:AK$68)</f>
        <v>982.44921032000002</v>
      </c>
      <c r="O67" s="68">
        <f ca="1">SUMIF(конвертация!$A$68:$A$98,$A66,конвертация!O$68:AL$68)</f>
        <v>982.67177535999997</v>
      </c>
      <c r="P67" s="68">
        <f ca="1">SUMIF(конвертация!$A$68:$A$98,$A66,конвертация!P$68:AM$68)</f>
        <v>982.53923404</v>
      </c>
      <c r="Q67" s="68">
        <f ca="1">SUMIF(конвертация!$A$68:$A$98,$A66,конвертация!Q$68:AN$68)</f>
        <v>982.70547986999998</v>
      </c>
      <c r="R67" s="68">
        <f ca="1">SUMIF(конвертация!$A$68:$A$98,$A66,конвертация!R$68:AO$68)</f>
        <v>982.87209188999998</v>
      </c>
      <c r="S67" s="68">
        <f ca="1">SUMIF(конвертация!$A$68:$A$98,$A66,конвертация!S$68:AP$68)</f>
        <v>982.81766131999996</v>
      </c>
      <c r="T67" s="68">
        <f ca="1">SUMIF(конвертация!$A$68:$A$98,$A66,конвертация!T$68:AQ$68)</f>
        <v>983.07269117999999</v>
      </c>
      <c r="U67" s="68">
        <f ca="1">SUMIF(конвертация!$A$68:$A$98,$A66,конвертация!U$68:AR$68)</f>
        <v>983.11940360999995</v>
      </c>
      <c r="V67" s="68">
        <f ca="1">SUMIF(конвертация!$A$68:$A$98,$A66,конвертация!V$68:AS$68)</f>
        <v>982.98290536000002</v>
      </c>
      <c r="W67" s="68">
        <f ca="1">SUMIF(конвертация!$A$68:$A$98,$A66,конвертация!W$68:AT$68)</f>
        <v>982.95952788</v>
      </c>
      <c r="X67" s="68">
        <f ca="1">SUMIF(конвертация!$A$68:$A$98,$A66,конвертация!X$68:AU$68)</f>
        <v>982.82885048000003</v>
      </c>
      <c r="Y67" s="68">
        <f ca="1">SUMIF(конвертация!$A$68:$A$98,$A66,конвертация!Y$68:AV$68)</f>
        <v>982.56899985999996</v>
      </c>
    </row>
    <row r="68" spans="1:25" ht="38.25" outlineLevel="1" x14ac:dyDescent="0.2">
      <c r="A68" s="3" t="s">
        <v>39</v>
      </c>
      <c r="B68" s="26">
        <f>' 3 цк'!B67</f>
        <v>28.5</v>
      </c>
      <c r="C68" s="26">
        <f>' 3 цк'!C67</f>
        <v>28.5</v>
      </c>
      <c r="D68" s="26">
        <f>' 3 цк'!D67</f>
        <v>28.5</v>
      </c>
      <c r="E68" s="26">
        <f>' 3 цк'!E67</f>
        <v>28.5</v>
      </c>
      <c r="F68" s="26">
        <f>' 3 цк'!F67</f>
        <v>28.5</v>
      </c>
      <c r="G68" s="26">
        <f>' 3 цк'!G67</f>
        <v>28.5</v>
      </c>
      <c r="H68" s="26">
        <f>' 3 цк'!H67</f>
        <v>28.5</v>
      </c>
      <c r="I68" s="26">
        <f>' 3 цк'!I67</f>
        <v>28.5</v>
      </c>
      <c r="J68" s="26">
        <f>' 3 цк'!J67</f>
        <v>28.5</v>
      </c>
      <c r="K68" s="26">
        <f>' 3 цк'!K67</f>
        <v>28.5</v>
      </c>
      <c r="L68" s="26">
        <f>' 3 цк'!L67</f>
        <v>28.5</v>
      </c>
      <c r="M68" s="26">
        <f>' 3 цк'!M67</f>
        <v>28.5</v>
      </c>
      <c r="N68" s="26">
        <f>' 3 цк'!N67</f>
        <v>28.5</v>
      </c>
      <c r="O68" s="26">
        <f>' 3 цк'!O67</f>
        <v>28.5</v>
      </c>
      <c r="P68" s="26">
        <f>' 3 цк'!P67</f>
        <v>28.5</v>
      </c>
      <c r="Q68" s="26">
        <f>' 3 цк'!Q67</f>
        <v>28.5</v>
      </c>
      <c r="R68" s="26">
        <f>' 3 цк'!R67</f>
        <v>28.5</v>
      </c>
      <c r="S68" s="26">
        <f>' 3 цк'!S67</f>
        <v>28.5</v>
      </c>
      <c r="T68" s="26">
        <f>' 3 цк'!T67</f>
        <v>28.5</v>
      </c>
      <c r="U68" s="26">
        <f>' 3 цк'!U67</f>
        <v>28.5</v>
      </c>
      <c r="V68" s="26">
        <f>' 3 цк'!V67</f>
        <v>28.5</v>
      </c>
      <c r="W68" s="26">
        <f>' 3 цк'!W67</f>
        <v>28.5</v>
      </c>
      <c r="X68" s="26">
        <f>' 3 цк'!X67</f>
        <v>28.5</v>
      </c>
      <c r="Y68" s="26">
        <f>' 3 цк'!Y67</f>
        <v>28.5</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2.8987535800000002</v>
      </c>
      <c r="C71" s="26">
        <f>' 3 цк'!C70</f>
        <v>2.8987535800000002</v>
      </c>
      <c r="D71" s="26">
        <f>' 3 цк'!D70</f>
        <v>2.8987535800000002</v>
      </c>
      <c r="E71" s="26">
        <f>' 3 цк'!E70</f>
        <v>2.8987535800000002</v>
      </c>
      <c r="F71" s="26">
        <f>' 3 цк'!F70</f>
        <v>2.8987535800000002</v>
      </c>
      <c r="G71" s="26">
        <f>' 3 цк'!G70</f>
        <v>2.8987535800000002</v>
      </c>
      <c r="H71" s="26">
        <f>' 3 цк'!H70</f>
        <v>2.8987535800000002</v>
      </c>
      <c r="I71" s="26">
        <f>' 3 цк'!I70</f>
        <v>2.8987535800000002</v>
      </c>
      <c r="J71" s="26">
        <f>' 3 цк'!J70</f>
        <v>2.8987535800000002</v>
      </c>
      <c r="K71" s="26">
        <f>' 3 цк'!K70</f>
        <v>2.8987535800000002</v>
      </c>
      <c r="L71" s="26">
        <f>' 3 цк'!L70</f>
        <v>2.8987535800000002</v>
      </c>
      <c r="M71" s="26">
        <f>' 3 цк'!M70</f>
        <v>2.8987535800000002</v>
      </c>
      <c r="N71" s="26">
        <f>' 3 цк'!N70</f>
        <v>2.8987535800000002</v>
      </c>
      <c r="O71" s="26">
        <f>' 3 цк'!O70</f>
        <v>2.8987535800000002</v>
      </c>
      <c r="P71" s="26">
        <f>' 3 цк'!P70</f>
        <v>2.8987535800000002</v>
      </c>
      <c r="Q71" s="26">
        <f>' 3 цк'!Q70</f>
        <v>2.8987535800000002</v>
      </c>
      <c r="R71" s="26">
        <f>' 3 цк'!R70</f>
        <v>2.8987535800000002</v>
      </c>
      <c r="S71" s="26">
        <f>' 3 цк'!S70</f>
        <v>2.8987535800000002</v>
      </c>
      <c r="T71" s="26">
        <f>' 3 цк'!T70</f>
        <v>2.8987535800000002</v>
      </c>
      <c r="U71" s="26">
        <f>' 3 цк'!U70</f>
        <v>2.8987535800000002</v>
      </c>
      <c r="V71" s="26">
        <f>' 3 цк'!V70</f>
        <v>2.8987535800000002</v>
      </c>
      <c r="W71" s="26">
        <f>' 3 цк'!W70</f>
        <v>2.8987535800000002</v>
      </c>
      <c r="X71" s="26">
        <f>' 3 цк'!X70</f>
        <v>2.8987535800000002</v>
      </c>
      <c r="Y71" s="26">
        <f>' 3 цк'!Y70</f>
        <v>2.8987535800000002</v>
      </c>
    </row>
    <row r="72" spans="1:25" ht="15" thickBot="1" x14ac:dyDescent="0.25">
      <c r="A72" s="14">
        <v>11</v>
      </c>
      <c r="B72" s="25">
        <f ca="1">ROUND(SUM(B73:B77),2)</f>
        <v>2049.34</v>
      </c>
      <c r="C72" s="25">
        <f t="shared" ref="C72" ca="1" si="208">ROUND(SUM(C73:C77),2)</f>
        <v>2049</v>
      </c>
      <c r="D72" s="25">
        <f t="shared" ref="D72" ca="1" si="209">ROUND(SUM(D73:D77),2)</f>
        <v>2047.29</v>
      </c>
      <c r="E72" s="25">
        <f t="shared" ref="E72" ca="1" si="210">ROUND(SUM(E73:E77),2)</f>
        <v>2047.97</v>
      </c>
      <c r="F72" s="25">
        <f t="shared" ref="F72" ca="1" si="211">ROUND(SUM(F73:F77),2)</f>
        <v>2048.6</v>
      </c>
      <c r="G72" s="25">
        <f t="shared" ref="G72" ca="1" si="212">ROUND(SUM(G73:G77),2)</f>
        <v>2048.67</v>
      </c>
      <c r="H72" s="25">
        <f t="shared" ref="H72" ca="1" si="213">ROUND(SUM(H73:H77),2)</f>
        <v>2048.8000000000002</v>
      </c>
      <c r="I72" s="25">
        <f t="shared" ref="I72" ca="1" si="214">ROUND(SUM(I73:I77),2)</f>
        <v>2049.2800000000002</v>
      </c>
      <c r="J72" s="25">
        <f t="shared" ref="J72" ca="1" si="215">ROUND(SUM(J73:J77),2)</f>
        <v>2049.0700000000002</v>
      </c>
      <c r="K72" s="25">
        <f t="shared" ref="K72" ca="1" si="216">ROUND(SUM(K73:K77),2)</f>
        <v>2048.6</v>
      </c>
      <c r="L72" s="25">
        <f t="shared" ref="L72" ca="1" si="217">ROUND(SUM(L73:L77),2)</f>
        <v>2048.58</v>
      </c>
      <c r="M72" s="25">
        <f t="shared" ref="M72" ca="1" si="218">ROUND(SUM(M73:M77),2)</f>
        <v>2048.7199999999998</v>
      </c>
      <c r="N72" s="25">
        <f t="shared" ref="N72" ca="1" si="219">ROUND(SUM(N73:N77),2)</f>
        <v>2048.84</v>
      </c>
      <c r="O72" s="25">
        <f t="shared" ref="O72" ca="1" si="220">ROUND(SUM(O73:O77),2)</f>
        <v>2048.5700000000002</v>
      </c>
      <c r="P72" s="25">
        <f t="shared" ref="P72" ca="1" si="221">ROUND(SUM(P73:P77),2)</f>
        <v>2048.71</v>
      </c>
      <c r="Q72" s="25">
        <f t="shared" ref="Q72" ca="1" si="222">ROUND(SUM(Q73:Q77),2)</f>
        <v>2049.13</v>
      </c>
      <c r="R72" s="25">
        <f t="shared" ref="R72" ca="1" si="223">ROUND(SUM(R73:R77),2)</f>
        <v>2049.4299999999998</v>
      </c>
      <c r="S72" s="25">
        <f t="shared" ref="S72" ca="1" si="224">ROUND(SUM(S73:S77),2)</f>
        <v>2049.59</v>
      </c>
      <c r="T72" s="25">
        <f t="shared" ref="T72" ca="1" si="225">ROUND(SUM(T73:T77),2)</f>
        <v>2049.9499999999998</v>
      </c>
      <c r="U72" s="25">
        <f t="shared" ref="U72" ca="1" si="226">ROUND(SUM(U73:U77),2)</f>
        <v>2050.1999999999998</v>
      </c>
      <c r="V72" s="25">
        <f t="shared" ref="V72" ca="1" si="227">ROUND(SUM(V73:V77),2)</f>
        <v>2050.14</v>
      </c>
      <c r="W72" s="25">
        <f t="shared" ref="W72" ca="1" si="228">ROUND(SUM(W73:W77),2)</f>
        <v>2050.0500000000002</v>
      </c>
      <c r="X72" s="25">
        <f t="shared" ref="X72" ca="1" si="229">ROUND(SUM(X73:X77),2)</f>
        <v>2049.91</v>
      </c>
      <c r="Y72" s="25">
        <f t="shared" ref="Y72" ca="1" si="230">ROUND(SUM(Y73:Y77),2)</f>
        <v>2049.64</v>
      </c>
    </row>
    <row r="73" spans="1:25" ht="38.25" outlineLevel="1" x14ac:dyDescent="0.2">
      <c r="A73" s="3" t="s">
        <v>38</v>
      </c>
      <c r="B73" s="68">
        <f ca="1">SUMIF(конвертация!$A$68:$A$98,$A72,конвертация!B$68:Y$68)</f>
        <v>982.53364844999999</v>
      </c>
      <c r="C73" s="68">
        <f ca="1">SUMIF(конвертация!$A$68:$A$98,$A72,конвертация!C$68:Z$68)</f>
        <v>982.19395489999999</v>
      </c>
      <c r="D73" s="68">
        <f ca="1">SUMIF(конвертация!$A$68:$A$98,$A72,конвертация!D$68:AA$68)</f>
        <v>980.48370915999999</v>
      </c>
      <c r="E73" s="68">
        <f ca="1">SUMIF(конвертация!$A$68:$A$98,$A72,конвертация!E$68:AB$68)</f>
        <v>981.16417191999994</v>
      </c>
      <c r="F73" s="68">
        <f ca="1">SUMIF(конвертация!$A$68:$A$98,$A72,конвертация!F$68:AC$68)</f>
        <v>981.79279802999997</v>
      </c>
      <c r="G73" s="68">
        <f ca="1">SUMIF(конвертация!$A$68:$A$98,$A72,конвертация!G$68:AD$68)</f>
        <v>981.86316204000002</v>
      </c>
      <c r="H73" s="68">
        <f ca="1">SUMIF(конвертация!$A$68:$A$98,$A72,конвертация!H$68:AE$68)</f>
        <v>981.99520746999997</v>
      </c>
      <c r="I73" s="68">
        <f ca="1">SUMIF(конвертация!$A$68:$A$98,$A72,конвертация!I$68:AF$68)</f>
        <v>982.47402177000004</v>
      </c>
      <c r="J73" s="68">
        <f ca="1">SUMIF(конвертация!$A$68:$A$98,$A72,конвертация!J$68:AG$68)</f>
        <v>982.26264519999995</v>
      </c>
      <c r="K73" s="68">
        <f ca="1">SUMIF(конвертация!$A$68:$A$98,$A72,конвертация!K$68:AH$68)</f>
        <v>981.79060165999999</v>
      </c>
      <c r="L73" s="68">
        <f ca="1">SUMIF(конвертация!$A$68:$A$98,$A72,конвертация!L$68:AI$68)</f>
        <v>981.76805932000002</v>
      </c>
      <c r="M73" s="68">
        <f ca="1">SUMIF(конвертация!$A$68:$A$98,$A72,конвертация!M$68:AJ$68)</f>
        <v>981.91132580999999</v>
      </c>
      <c r="N73" s="68">
        <f ca="1">SUMIF(конвертация!$A$68:$A$98,$A72,конвертация!N$68:AK$68)</f>
        <v>982.03572579000001</v>
      </c>
      <c r="O73" s="68">
        <f ca="1">SUMIF(конвертация!$A$68:$A$98,$A72,конвертация!O$68:AL$68)</f>
        <v>981.75926350999998</v>
      </c>
      <c r="P73" s="68">
        <f ca="1">SUMIF(конвертация!$A$68:$A$98,$A72,конвертация!P$68:AM$68)</f>
        <v>981.89680150000004</v>
      </c>
      <c r="Q73" s="68">
        <f ca="1">SUMIF(конвертация!$A$68:$A$98,$A72,конвертация!Q$68:AN$68)</f>
        <v>982.32013325000003</v>
      </c>
      <c r="R73" s="68">
        <f ca="1">SUMIF(конвертация!$A$68:$A$98,$A72,конвертация!R$68:AO$68)</f>
        <v>982.62040753999997</v>
      </c>
      <c r="S73" s="68">
        <f ca="1">SUMIF(конвертация!$A$68:$A$98,$A72,конвертация!S$68:AP$68)</f>
        <v>982.78077053000004</v>
      </c>
      <c r="T73" s="68">
        <f ca="1">SUMIF(конвертация!$A$68:$A$98,$A72,конвертация!T$68:AQ$68)</f>
        <v>983.13755762999995</v>
      </c>
      <c r="U73" s="68">
        <f ca="1">SUMIF(конвертация!$A$68:$A$98,$A72,конвертация!U$68:AR$68)</f>
        <v>983.39584037999998</v>
      </c>
      <c r="V73" s="68">
        <f ca="1">SUMIF(конвертация!$A$68:$A$98,$A72,конвертация!V$68:AS$68)</f>
        <v>983.33541143000002</v>
      </c>
      <c r="W73" s="68">
        <f ca="1">SUMIF(конвертация!$A$68:$A$98,$A72,конвертация!W$68:AT$68)</f>
        <v>983.24229342000001</v>
      </c>
      <c r="X73" s="68">
        <f ca="1">SUMIF(конвертация!$A$68:$A$98,$A72,конвертация!X$68:AU$68)</f>
        <v>983.10083689999999</v>
      </c>
      <c r="Y73" s="68">
        <f ca="1">SUMIF(конвертация!$A$68:$A$98,$A72,конвертация!Y$68:AV$68)</f>
        <v>982.83191821000003</v>
      </c>
    </row>
    <row r="74" spans="1:25" ht="38.25" outlineLevel="1" x14ac:dyDescent="0.2">
      <c r="A74" s="3" t="s">
        <v>39</v>
      </c>
      <c r="B74" s="26">
        <f>' 3 цк'!B73</f>
        <v>28.5</v>
      </c>
      <c r="C74" s="26">
        <f>' 3 цк'!C73</f>
        <v>28.5</v>
      </c>
      <c r="D74" s="26">
        <f>' 3 цк'!D73</f>
        <v>28.5</v>
      </c>
      <c r="E74" s="26">
        <f>' 3 цк'!E73</f>
        <v>28.5</v>
      </c>
      <c r="F74" s="26">
        <f>' 3 цк'!F73</f>
        <v>28.5</v>
      </c>
      <c r="G74" s="26">
        <f>' 3 цк'!G73</f>
        <v>28.5</v>
      </c>
      <c r="H74" s="26">
        <f>' 3 цк'!H73</f>
        <v>28.5</v>
      </c>
      <c r="I74" s="26">
        <f>' 3 цк'!I73</f>
        <v>28.5</v>
      </c>
      <c r="J74" s="26">
        <f>' 3 цк'!J73</f>
        <v>28.5</v>
      </c>
      <c r="K74" s="26">
        <f>' 3 цк'!K73</f>
        <v>28.5</v>
      </c>
      <c r="L74" s="26">
        <f>' 3 цк'!L73</f>
        <v>28.5</v>
      </c>
      <c r="M74" s="26">
        <f>' 3 цк'!M73</f>
        <v>28.5</v>
      </c>
      <c r="N74" s="26">
        <f>' 3 цк'!N73</f>
        <v>28.5</v>
      </c>
      <c r="O74" s="26">
        <f>' 3 цк'!O73</f>
        <v>28.5</v>
      </c>
      <c r="P74" s="26">
        <f>' 3 цк'!P73</f>
        <v>28.5</v>
      </c>
      <c r="Q74" s="26">
        <f>' 3 цк'!Q73</f>
        <v>28.5</v>
      </c>
      <c r="R74" s="26">
        <f>' 3 цк'!R73</f>
        <v>28.5</v>
      </c>
      <c r="S74" s="26">
        <f>' 3 цк'!S73</f>
        <v>28.5</v>
      </c>
      <c r="T74" s="26">
        <f>' 3 цк'!T73</f>
        <v>28.5</v>
      </c>
      <c r="U74" s="26">
        <f>' 3 цк'!U73</f>
        <v>28.5</v>
      </c>
      <c r="V74" s="26">
        <f>' 3 цк'!V73</f>
        <v>28.5</v>
      </c>
      <c r="W74" s="26">
        <f>' 3 цк'!W73</f>
        <v>28.5</v>
      </c>
      <c r="X74" s="26">
        <f>' 3 цк'!X73</f>
        <v>28.5</v>
      </c>
      <c r="Y74" s="26">
        <f>' 3 цк'!Y73</f>
        <v>28.5</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2.8987535800000002</v>
      </c>
      <c r="C77" s="26">
        <f>' 3 цк'!C76</f>
        <v>2.8987535800000002</v>
      </c>
      <c r="D77" s="26">
        <f>' 3 цк'!D76</f>
        <v>2.8987535800000002</v>
      </c>
      <c r="E77" s="26">
        <f>' 3 цк'!E76</f>
        <v>2.8987535800000002</v>
      </c>
      <c r="F77" s="26">
        <f>' 3 цк'!F76</f>
        <v>2.8987535800000002</v>
      </c>
      <c r="G77" s="26">
        <f>' 3 цк'!G76</f>
        <v>2.8987535800000002</v>
      </c>
      <c r="H77" s="26">
        <f>' 3 цк'!H76</f>
        <v>2.8987535800000002</v>
      </c>
      <c r="I77" s="26">
        <f>' 3 цк'!I76</f>
        <v>2.8987535800000002</v>
      </c>
      <c r="J77" s="26">
        <f>' 3 цк'!J76</f>
        <v>2.8987535800000002</v>
      </c>
      <c r="K77" s="26">
        <f>' 3 цк'!K76</f>
        <v>2.8987535800000002</v>
      </c>
      <c r="L77" s="26">
        <f>' 3 цк'!L76</f>
        <v>2.8987535800000002</v>
      </c>
      <c r="M77" s="26">
        <f>' 3 цк'!M76</f>
        <v>2.8987535800000002</v>
      </c>
      <c r="N77" s="26">
        <f>' 3 цк'!N76</f>
        <v>2.8987535800000002</v>
      </c>
      <c r="O77" s="26">
        <f>' 3 цк'!O76</f>
        <v>2.8987535800000002</v>
      </c>
      <c r="P77" s="26">
        <f>' 3 цк'!P76</f>
        <v>2.8987535800000002</v>
      </c>
      <c r="Q77" s="26">
        <f>' 3 цк'!Q76</f>
        <v>2.8987535800000002</v>
      </c>
      <c r="R77" s="26">
        <f>' 3 цк'!R76</f>
        <v>2.8987535800000002</v>
      </c>
      <c r="S77" s="26">
        <f>' 3 цк'!S76</f>
        <v>2.8987535800000002</v>
      </c>
      <c r="T77" s="26">
        <f>' 3 цк'!T76</f>
        <v>2.8987535800000002</v>
      </c>
      <c r="U77" s="26">
        <f>' 3 цк'!U76</f>
        <v>2.8987535800000002</v>
      </c>
      <c r="V77" s="26">
        <f>' 3 цк'!V76</f>
        <v>2.8987535800000002</v>
      </c>
      <c r="W77" s="26">
        <f>' 3 цк'!W76</f>
        <v>2.8987535800000002</v>
      </c>
      <c r="X77" s="26">
        <f>' 3 цк'!X76</f>
        <v>2.8987535800000002</v>
      </c>
      <c r="Y77" s="26">
        <f>' 3 цк'!Y76</f>
        <v>2.8987535800000002</v>
      </c>
    </row>
    <row r="78" spans="1:25" ht="15" thickBot="1" x14ac:dyDescent="0.25">
      <c r="A78" s="20">
        <v>12</v>
      </c>
      <c r="B78" s="25">
        <f ca="1">ROUND(SUM(B79:B83),2)</f>
        <v>2049.42</v>
      </c>
      <c r="C78" s="25">
        <f t="shared" ref="C78" ca="1" si="231">ROUND(SUM(C79:C83),2)</f>
        <v>2049.1</v>
      </c>
      <c r="D78" s="25">
        <f t="shared" ref="D78" ca="1" si="232">ROUND(SUM(D79:D83),2)</f>
        <v>2048.86</v>
      </c>
      <c r="E78" s="25">
        <f t="shared" ref="E78" ca="1" si="233">ROUND(SUM(E79:E83),2)</f>
        <v>2048.71</v>
      </c>
      <c r="F78" s="25">
        <f t="shared" ref="F78" ca="1" si="234">ROUND(SUM(F79:F83),2)</f>
        <v>2048.65</v>
      </c>
      <c r="G78" s="25">
        <f t="shared" ref="G78" ca="1" si="235">ROUND(SUM(G79:G83),2)</f>
        <v>2048.65</v>
      </c>
      <c r="H78" s="25">
        <f t="shared" ref="H78" ca="1" si="236">ROUND(SUM(H79:H83),2)</f>
        <v>2048.71</v>
      </c>
      <c r="I78" s="25">
        <f t="shared" ref="I78" ca="1" si="237">ROUND(SUM(I79:I83),2)</f>
        <v>2048.9299999999998</v>
      </c>
      <c r="J78" s="25">
        <f t="shared" ref="J78" ca="1" si="238">ROUND(SUM(J79:J83),2)</f>
        <v>2049.21</v>
      </c>
      <c r="K78" s="25">
        <f t="shared" ref="K78" ca="1" si="239">ROUND(SUM(K79:K83),2)</f>
        <v>2049.4699999999998</v>
      </c>
      <c r="L78" s="25">
        <f t="shared" ref="L78" ca="1" si="240">ROUND(SUM(L79:L83),2)</f>
        <v>2049.5700000000002</v>
      </c>
      <c r="M78" s="25">
        <f t="shared" ref="M78" ca="1" si="241">ROUND(SUM(M79:M83),2)</f>
        <v>2049.67</v>
      </c>
      <c r="N78" s="25">
        <f t="shared" ref="N78" ca="1" si="242">ROUND(SUM(N79:N83),2)</f>
        <v>2049.5500000000002</v>
      </c>
      <c r="O78" s="25">
        <f t="shared" ref="O78" ca="1" si="243">ROUND(SUM(O79:O83),2)</f>
        <v>2049.62</v>
      </c>
      <c r="P78" s="25">
        <f t="shared" ref="P78" ca="1" si="244">ROUND(SUM(P79:P83),2)</f>
        <v>2049.38</v>
      </c>
      <c r="Q78" s="25">
        <f t="shared" ref="Q78" ca="1" si="245">ROUND(SUM(Q79:Q83),2)</f>
        <v>2049.5100000000002</v>
      </c>
      <c r="R78" s="25">
        <f t="shared" ref="R78" ca="1" si="246">ROUND(SUM(R79:R83),2)</f>
        <v>2049.5300000000002</v>
      </c>
      <c r="S78" s="25">
        <f t="shared" ref="S78" ca="1" si="247">ROUND(SUM(S79:S83),2)</f>
        <v>2049.85</v>
      </c>
      <c r="T78" s="25">
        <f t="shared" ref="T78" ca="1" si="248">ROUND(SUM(T79:T83),2)</f>
        <v>2049.9499999999998</v>
      </c>
      <c r="U78" s="25">
        <f t="shared" ref="U78" ca="1" si="249">ROUND(SUM(U79:U83),2)</f>
        <v>2050.0700000000002</v>
      </c>
      <c r="V78" s="25">
        <f t="shared" ref="V78" ca="1" si="250">ROUND(SUM(V79:V83),2)</f>
        <v>2049.92</v>
      </c>
      <c r="W78" s="25">
        <f t="shared" ref="W78" ca="1" si="251">ROUND(SUM(W79:W83),2)</f>
        <v>2049.9499999999998</v>
      </c>
      <c r="X78" s="25">
        <f t="shared" ref="X78" ca="1" si="252">ROUND(SUM(X79:X83),2)</f>
        <v>2049.0100000000002</v>
      </c>
      <c r="Y78" s="25">
        <f t="shared" ref="Y78" ca="1" si="253">ROUND(SUM(Y79:Y83),2)</f>
        <v>2048.25</v>
      </c>
    </row>
    <row r="79" spans="1:25" ht="38.25" outlineLevel="1" x14ac:dyDescent="0.2">
      <c r="A79" s="54" t="s">
        <v>38</v>
      </c>
      <c r="B79" s="68">
        <f ca="1">SUMIF(конвертация!$A$68:$A$98,$A78,конвертация!B$68:Y$68)</f>
        <v>982.61561385000005</v>
      </c>
      <c r="C79" s="68">
        <f ca="1">SUMIF(конвертация!$A$68:$A$98,$A78,конвертация!C$68:Z$68)</f>
        <v>982.29325610000001</v>
      </c>
      <c r="D79" s="68">
        <f ca="1">SUMIF(конвертация!$A$68:$A$98,$A78,конвертация!D$68:AA$68)</f>
        <v>982.04766683000003</v>
      </c>
      <c r="E79" s="68">
        <f ca="1">SUMIF(конвертация!$A$68:$A$98,$A78,конвертация!E$68:AB$68)</f>
        <v>981.90438172999995</v>
      </c>
      <c r="F79" s="68">
        <f ca="1">SUMIF(конвертация!$A$68:$A$98,$A78,конвертация!F$68:AC$68)</f>
        <v>981.84033903</v>
      </c>
      <c r="G79" s="68">
        <f ca="1">SUMIF(конвертация!$A$68:$A$98,$A78,конвертация!G$68:AD$68)</f>
        <v>981.84026483000002</v>
      </c>
      <c r="H79" s="68">
        <f ca="1">SUMIF(конвертация!$A$68:$A$98,$A78,конвертация!H$68:AE$68)</f>
        <v>981.90442240000004</v>
      </c>
      <c r="I79" s="68">
        <f ca="1">SUMIF(конвертация!$A$68:$A$98,$A78,конвертация!I$68:AF$68)</f>
        <v>982.12584400000003</v>
      </c>
      <c r="J79" s="68">
        <f ca="1">SUMIF(конвертация!$A$68:$A$98,$A78,конвертация!J$68:AG$68)</f>
        <v>982.39785174999997</v>
      </c>
      <c r="K79" s="68">
        <f ca="1">SUMIF(конвертация!$A$68:$A$98,$A78,конвертация!K$68:AH$68)</f>
        <v>982.65904072000001</v>
      </c>
      <c r="L79" s="68">
        <f ca="1">SUMIF(конвертация!$A$68:$A$98,$A78,конвертация!L$68:AI$68)</f>
        <v>982.76610138000001</v>
      </c>
      <c r="M79" s="68">
        <f ca="1">SUMIF(конвертация!$A$68:$A$98,$A78,конвертация!M$68:AJ$68)</f>
        <v>982.86368259000005</v>
      </c>
      <c r="N79" s="68">
        <f ca="1">SUMIF(конвертация!$A$68:$A$98,$A78,конвертация!N$68:AK$68)</f>
        <v>982.73704648</v>
      </c>
      <c r="O79" s="68">
        <f ca="1">SUMIF(конвертация!$A$68:$A$98,$A78,конвертация!O$68:AL$68)</f>
        <v>982.80891242999996</v>
      </c>
      <c r="P79" s="68">
        <f ca="1">SUMIF(конвертация!$A$68:$A$98,$A78,конвертация!P$68:AM$68)</f>
        <v>982.57570613999997</v>
      </c>
      <c r="Q79" s="68">
        <f ca="1">SUMIF(конвертация!$A$68:$A$98,$A78,конвертация!Q$68:AN$68)</f>
        <v>982.70167589000005</v>
      </c>
      <c r="R79" s="68">
        <f ca="1">SUMIF(конвертация!$A$68:$A$98,$A78,конвертация!R$68:AO$68)</f>
        <v>982.72268604999999</v>
      </c>
      <c r="S79" s="68">
        <f ca="1">SUMIF(конвертация!$A$68:$A$98,$A78,конвертация!S$68:AP$68)</f>
        <v>983.04573966999999</v>
      </c>
      <c r="T79" s="68">
        <f ca="1">SUMIF(конвертация!$A$68:$A$98,$A78,конвертация!T$68:AQ$68)</f>
        <v>983.13817945000005</v>
      </c>
      <c r="U79" s="68">
        <f ca="1">SUMIF(конвертация!$A$68:$A$98,$A78,конвертация!U$68:AR$68)</f>
        <v>983.26316343999997</v>
      </c>
      <c r="V79" s="68">
        <f ca="1">SUMIF(конвертация!$A$68:$A$98,$A78,конвертация!V$68:AS$68)</f>
        <v>983.11141599999996</v>
      </c>
      <c r="W79" s="68">
        <f ca="1">SUMIF(конвертация!$A$68:$A$98,$A78,конвертация!W$68:AT$68)</f>
        <v>983.14263247999997</v>
      </c>
      <c r="X79" s="68">
        <f ca="1">SUMIF(конвертация!$A$68:$A$98,$A78,конвертация!X$68:AU$68)</f>
        <v>982.19710425000005</v>
      </c>
      <c r="Y79" s="68">
        <f ca="1">SUMIF(конвертация!$A$68:$A$98,$A78,конвертация!Y$68:AV$68)</f>
        <v>981.4431118</v>
      </c>
    </row>
    <row r="80" spans="1:25" ht="38.25" outlineLevel="1" x14ac:dyDescent="0.2">
      <c r="A80" s="3" t="s">
        <v>39</v>
      </c>
      <c r="B80" s="26">
        <f>' 3 цк'!B79</f>
        <v>28.5</v>
      </c>
      <c r="C80" s="26">
        <f>' 3 цк'!C79</f>
        <v>28.5</v>
      </c>
      <c r="D80" s="26">
        <f>' 3 цк'!D79</f>
        <v>28.5</v>
      </c>
      <c r="E80" s="26">
        <f>' 3 цк'!E79</f>
        <v>28.5</v>
      </c>
      <c r="F80" s="26">
        <f>' 3 цк'!F79</f>
        <v>28.5</v>
      </c>
      <c r="G80" s="26">
        <f>' 3 цк'!G79</f>
        <v>28.5</v>
      </c>
      <c r="H80" s="26">
        <f>' 3 цк'!H79</f>
        <v>28.5</v>
      </c>
      <c r="I80" s="26">
        <f>' 3 цк'!I79</f>
        <v>28.5</v>
      </c>
      <c r="J80" s="26">
        <f>' 3 цк'!J79</f>
        <v>28.5</v>
      </c>
      <c r="K80" s="26">
        <f>' 3 цк'!K79</f>
        <v>28.5</v>
      </c>
      <c r="L80" s="26">
        <f>' 3 цк'!L79</f>
        <v>28.5</v>
      </c>
      <c r="M80" s="26">
        <f>' 3 цк'!M79</f>
        <v>28.5</v>
      </c>
      <c r="N80" s="26">
        <f>' 3 цк'!N79</f>
        <v>28.5</v>
      </c>
      <c r="O80" s="26">
        <f>' 3 цк'!O79</f>
        <v>28.5</v>
      </c>
      <c r="P80" s="26">
        <f>' 3 цк'!P79</f>
        <v>28.5</v>
      </c>
      <c r="Q80" s="26">
        <f>' 3 цк'!Q79</f>
        <v>28.5</v>
      </c>
      <c r="R80" s="26">
        <f>' 3 цк'!R79</f>
        <v>28.5</v>
      </c>
      <c r="S80" s="26">
        <f>' 3 цк'!S79</f>
        <v>28.5</v>
      </c>
      <c r="T80" s="26">
        <f>' 3 цк'!T79</f>
        <v>28.5</v>
      </c>
      <c r="U80" s="26">
        <f>' 3 цк'!U79</f>
        <v>28.5</v>
      </c>
      <c r="V80" s="26">
        <f>' 3 цк'!V79</f>
        <v>28.5</v>
      </c>
      <c r="W80" s="26">
        <f>' 3 цк'!W79</f>
        <v>28.5</v>
      </c>
      <c r="X80" s="26">
        <f>' 3 цк'!X79</f>
        <v>28.5</v>
      </c>
      <c r="Y80" s="26">
        <f>' 3 цк'!Y79</f>
        <v>28.5</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2.8987535800000002</v>
      </c>
      <c r="C83" s="26">
        <f>' 3 цк'!C82</f>
        <v>2.8987535800000002</v>
      </c>
      <c r="D83" s="26">
        <f>' 3 цк'!D82</f>
        <v>2.8987535800000002</v>
      </c>
      <c r="E83" s="26">
        <f>' 3 цк'!E82</f>
        <v>2.8987535800000002</v>
      </c>
      <c r="F83" s="26">
        <f>' 3 цк'!F82</f>
        <v>2.8987535800000002</v>
      </c>
      <c r="G83" s="26">
        <f>' 3 цк'!G82</f>
        <v>2.8987535800000002</v>
      </c>
      <c r="H83" s="26">
        <f>' 3 цк'!H82</f>
        <v>2.8987535800000002</v>
      </c>
      <c r="I83" s="26">
        <f>' 3 цк'!I82</f>
        <v>2.8987535800000002</v>
      </c>
      <c r="J83" s="26">
        <f>' 3 цк'!J82</f>
        <v>2.8987535800000002</v>
      </c>
      <c r="K83" s="26">
        <f>' 3 цк'!K82</f>
        <v>2.8987535800000002</v>
      </c>
      <c r="L83" s="26">
        <f>' 3 цк'!L82</f>
        <v>2.8987535800000002</v>
      </c>
      <c r="M83" s="26">
        <f>' 3 цк'!M82</f>
        <v>2.8987535800000002</v>
      </c>
      <c r="N83" s="26">
        <f>' 3 цк'!N82</f>
        <v>2.8987535800000002</v>
      </c>
      <c r="O83" s="26">
        <f>' 3 цк'!O82</f>
        <v>2.8987535800000002</v>
      </c>
      <c r="P83" s="26">
        <f>' 3 цк'!P82</f>
        <v>2.8987535800000002</v>
      </c>
      <c r="Q83" s="26">
        <f>' 3 цк'!Q82</f>
        <v>2.8987535800000002</v>
      </c>
      <c r="R83" s="26">
        <f>' 3 цк'!R82</f>
        <v>2.8987535800000002</v>
      </c>
      <c r="S83" s="26">
        <f>' 3 цк'!S82</f>
        <v>2.8987535800000002</v>
      </c>
      <c r="T83" s="26">
        <f>' 3 цк'!T82</f>
        <v>2.8987535800000002</v>
      </c>
      <c r="U83" s="26">
        <f>' 3 цк'!U82</f>
        <v>2.8987535800000002</v>
      </c>
      <c r="V83" s="26">
        <f>' 3 цк'!V82</f>
        <v>2.8987535800000002</v>
      </c>
      <c r="W83" s="26">
        <f>' 3 цк'!W82</f>
        <v>2.8987535800000002</v>
      </c>
      <c r="X83" s="26">
        <f>' 3 цк'!X82</f>
        <v>2.8987535800000002</v>
      </c>
      <c r="Y83" s="26">
        <f>' 3 цк'!Y82</f>
        <v>2.8987535800000002</v>
      </c>
    </row>
    <row r="84" spans="1:25" ht="15" thickBot="1" x14ac:dyDescent="0.25">
      <c r="A84" s="14">
        <v>13</v>
      </c>
      <c r="B84" s="25">
        <f ca="1">ROUND(SUM(B85:B89),2)</f>
        <v>2047.91</v>
      </c>
      <c r="C84" s="25">
        <f t="shared" ref="C84" ca="1" si="254">ROUND(SUM(C85:C89),2)</f>
        <v>2048.16</v>
      </c>
      <c r="D84" s="25">
        <f t="shared" ref="D84" ca="1" si="255">ROUND(SUM(D85:D89),2)</f>
        <v>2047.74</v>
      </c>
      <c r="E84" s="25">
        <f t="shared" ref="E84" ca="1" si="256">ROUND(SUM(E85:E89),2)</f>
        <v>2048.17</v>
      </c>
      <c r="F84" s="25">
        <f t="shared" ref="F84" ca="1" si="257">ROUND(SUM(F85:F89),2)</f>
        <v>2047.53</v>
      </c>
      <c r="G84" s="25">
        <f t="shared" ref="G84" ca="1" si="258">ROUND(SUM(G85:G89),2)</f>
        <v>2047.57</v>
      </c>
      <c r="H84" s="25">
        <f t="shared" ref="H84" ca="1" si="259">ROUND(SUM(H85:H89),2)</f>
        <v>2047.81</v>
      </c>
      <c r="I84" s="25">
        <f t="shared" ref="I84" ca="1" si="260">ROUND(SUM(I85:I89),2)</f>
        <v>2047.83</v>
      </c>
      <c r="J84" s="25">
        <f t="shared" ref="J84" ca="1" si="261">ROUND(SUM(J85:J89),2)</f>
        <v>2047.57</v>
      </c>
      <c r="K84" s="25">
        <f t="shared" ref="K84" ca="1" si="262">ROUND(SUM(K85:K89),2)</f>
        <v>2047.8</v>
      </c>
      <c r="L84" s="25">
        <f t="shared" ref="L84" ca="1" si="263">ROUND(SUM(L85:L89),2)</f>
        <v>2048.0300000000002</v>
      </c>
      <c r="M84" s="25">
        <f t="shared" ref="M84" ca="1" si="264">ROUND(SUM(M85:M89),2)</f>
        <v>2048.35</v>
      </c>
      <c r="N84" s="25">
        <f t="shared" ref="N84" ca="1" si="265">ROUND(SUM(N85:N89),2)</f>
        <v>2049.08</v>
      </c>
      <c r="O84" s="25">
        <f t="shared" ref="O84" ca="1" si="266">ROUND(SUM(O85:O89),2)</f>
        <v>2049.4299999999998</v>
      </c>
      <c r="P84" s="25">
        <f t="shared" ref="P84" ca="1" si="267">ROUND(SUM(P85:P89),2)</f>
        <v>2049.36</v>
      </c>
      <c r="Q84" s="25">
        <f t="shared" ref="Q84" ca="1" si="268">ROUND(SUM(Q85:Q89),2)</f>
        <v>2049.39</v>
      </c>
      <c r="R84" s="25">
        <f t="shared" ref="R84" ca="1" si="269">ROUND(SUM(R85:R89),2)</f>
        <v>2049.52</v>
      </c>
      <c r="S84" s="25">
        <f t="shared" ref="S84" ca="1" si="270">ROUND(SUM(S85:S89),2)</f>
        <v>2049.5</v>
      </c>
      <c r="T84" s="25">
        <f t="shared" ref="T84" ca="1" si="271">ROUND(SUM(T85:T89),2)</f>
        <v>2049.9</v>
      </c>
      <c r="U84" s="25">
        <f t="shared" ref="U84" ca="1" si="272">ROUND(SUM(U85:U89),2)</f>
        <v>2049.77</v>
      </c>
      <c r="V84" s="25">
        <f t="shared" ref="V84" ca="1" si="273">ROUND(SUM(V85:V89),2)</f>
        <v>2049.9</v>
      </c>
      <c r="W84" s="25">
        <f t="shared" ref="W84" ca="1" si="274">ROUND(SUM(W85:W89),2)</f>
        <v>2049.85</v>
      </c>
      <c r="X84" s="25">
        <f t="shared" ref="X84" ca="1" si="275">ROUND(SUM(X85:X89),2)</f>
        <v>2049.66</v>
      </c>
      <c r="Y84" s="25">
        <f t="shared" ref="Y84" ca="1" si="276">ROUND(SUM(Y85:Y89),2)</f>
        <v>2049.52</v>
      </c>
    </row>
    <row r="85" spans="1:25" ht="38.25" outlineLevel="1" x14ac:dyDescent="0.2">
      <c r="A85" s="3" t="s">
        <v>38</v>
      </c>
      <c r="B85" s="68">
        <f ca="1">SUMIF(конвертация!$A$68:$A$98,$A84,конвертация!B$68:Y$68)</f>
        <v>981.09741627999995</v>
      </c>
      <c r="C85" s="68">
        <f ca="1">SUMIF(конвертация!$A$68:$A$98,$A84,конвертация!C$68:Z$68)</f>
        <v>981.35541321000005</v>
      </c>
      <c r="D85" s="68">
        <f ca="1">SUMIF(конвертация!$A$68:$A$98,$A84,конвертация!D$68:AA$68)</f>
        <v>980.93276535999996</v>
      </c>
      <c r="E85" s="68">
        <f ca="1">SUMIF(конвертация!$A$68:$A$98,$A84,конвертация!E$68:AB$68)</f>
        <v>981.35804579000001</v>
      </c>
      <c r="F85" s="68">
        <f ca="1">SUMIF(конвертация!$A$68:$A$98,$A84,конвертация!F$68:AC$68)</f>
        <v>980.71882627000002</v>
      </c>
      <c r="G85" s="68">
        <f ca="1">SUMIF(конвертация!$A$68:$A$98,$A84,конвертация!G$68:AD$68)</f>
        <v>980.76214254000001</v>
      </c>
      <c r="H85" s="68">
        <f ca="1">SUMIF(конвертация!$A$68:$A$98,$A84,конвертация!H$68:AE$68)</f>
        <v>981.00491765000004</v>
      </c>
      <c r="I85" s="68">
        <f ca="1">SUMIF(конвертация!$A$68:$A$98,$A84,конвертация!I$68:AF$68)</f>
        <v>981.02485760000002</v>
      </c>
      <c r="J85" s="68">
        <f ca="1">SUMIF(конвертация!$A$68:$A$98,$A84,конвертация!J$68:AG$68)</f>
        <v>980.76460053000005</v>
      </c>
      <c r="K85" s="68">
        <f ca="1">SUMIF(конвертация!$A$68:$A$98,$A84,конвертация!K$68:AH$68)</f>
        <v>980.98995654999999</v>
      </c>
      <c r="L85" s="68">
        <f ca="1">SUMIF(конвертация!$A$68:$A$98,$A84,конвертация!L$68:AI$68)</f>
        <v>981.22398281999995</v>
      </c>
      <c r="M85" s="68">
        <f ca="1">SUMIF(конвертация!$A$68:$A$98,$A84,конвертация!M$68:AJ$68)</f>
        <v>981.54405113999997</v>
      </c>
      <c r="N85" s="68">
        <f ca="1">SUMIF(конвертация!$A$68:$A$98,$A84,конвертация!N$68:AK$68)</f>
        <v>982.26814158000002</v>
      </c>
      <c r="O85" s="68">
        <f ca="1">SUMIF(конвертация!$A$68:$A$98,$A84,конвертация!O$68:AL$68)</f>
        <v>982.62303609000003</v>
      </c>
      <c r="P85" s="68">
        <f ca="1">SUMIF(конвертация!$A$68:$A$98,$A84,конвертация!P$68:AM$68)</f>
        <v>982.55503562000001</v>
      </c>
      <c r="Q85" s="68">
        <f ca="1">SUMIF(конвертация!$A$68:$A$98,$A84,конвертация!Q$68:AN$68)</f>
        <v>982.58232928999996</v>
      </c>
      <c r="R85" s="68">
        <f ca="1">SUMIF(конвертация!$A$68:$A$98,$A84,конвертация!R$68:AO$68)</f>
        <v>982.70723934</v>
      </c>
      <c r="S85" s="68">
        <f ca="1">SUMIF(конвертация!$A$68:$A$98,$A84,конвертация!S$68:AP$68)</f>
        <v>982.68735581999999</v>
      </c>
      <c r="T85" s="68">
        <f ca="1">SUMIF(конвертация!$A$68:$A$98,$A84,конвертация!T$68:AQ$68)</f>
        <v>983.09475129999998</v>
      </c>
      <c r="U85" s="68">
        <f ca="1">SUMIF(конвертация!$A$68:$A$98,$A84,конвертация!U$68:AR$68)</f>
        <v>982.95784308999998</v>
      </c>
      <c r="V85" s="68">
        <f ca="1">SUMIF(конвертация!$A$68:$A$98,$A84,конвертация!V$68:AS$68)</f>
        <v>983.08883108999999</v>
      </c>
      <c r="W85" s="68">
        <f ca="1">SUMIF(конвертация!$A$68:$A$98,$A84,конвертация!W$68:AT$68)</f>
        <v>983.04396210000004</v>
      </c>
      <c r="X85" s="68">
        <f ca="1">SUMIF(конвертация!$A$68:$A$98,$A84,конвертация!X$68:AU$68)</f>
        <v>982.84636824999995</v>
      </c>
      <c r="Y85" s="68">
        <f ca="1">SUMIF(конвертация!$A$68:$A$98,$A84,конвертация!Y$68:AV$68)</f>
        <v>982.70722135999995</v>
      </c>
    </row>
    <row r="86" spans="1:25" ht="38.25" outlineLevel="1" x14ac:dyDescent="0.2">
      <c r="A86" s="3" t="s">
        <v>39</v>
      </c>
      <c r="B86" s="26">
        <f>' 3 цк'!B85</f>
        <v>28.5</v>
      </c>
      <c r="C86" s="26">
        <f>' 3 цк'!C85</f>
        <v>28.5</v>
      </c>
      <c r="D86" s="26">
        <f>' 3 цк'!D85</f>
        <v>28.5</v>
      </c>
      <c r="E86" s="26">
        <f>' 3 цк'!E85</f>
        <v>28.5</v>
      </c>
      <c r="F86" s="26">
        <f>' 3 цк'!F85</f>
        <v>28.5</v>
      </c>
      <c r="G86" s="26">
        <f>' 3 цк'!G85</f>
        <v>28.5</v>
      </c>
      <c r="H86" s="26">
        <f>' 3 цк'!H85</f>
        <v>28.5</v>
      </c>
      <c r="I86" s="26">
        <f>' 3 цк'!I85</f>
        <v>28.5</v>
      </c>
      <c r="J86" s="26">
        <f>' 3 цк'!J85</f>
        <v>28.5</v>
      </c>
      <c r="K86" s="26">
        <f>' 3 цк'!K85</f>
        <v>28.5</v>
      </c>
      <c r="L86" s="26">
        <f>' 3 цк'!L85</f>
        <v>28.5</v>
      </c>
      <c r="M86" s="26">
        <f>' 3 цк'!M85</f>
        <v>28.5</v>
      </c>
      <c r="N86" s="26">
        <f>' 3 цк'!N85</f>
        <v>28.5</v>
      </c>
      <c r="O86" s="26">
        <f>' 3 цк'!O85</f>
        <v>28.5</v>
      </c>
      <c r="P86" s="26">
        <f>' 3 цк'!P85</f>
        <v>28.5</v>
      </c>
      <c r="Q86" s="26">
        <f>' 3 цк'!Q85</f>
        <v>28.5</v>
      </c>
      <c r="R86" s="26">
        <f>' 3 цк'!R85</f>
        <v>28.5</v>
      </c>
      <c r="S86" s="26">
        <f>' 3 цк'!S85</f>
        <v>28.5</v>
      </c>
      <c r="T86" s="26">
        <f>' 3 цк'!T85</f>
        <v>28.5</v>
      </c>
      <c r="U86" s="26">
        <f>' 3 цк'!U85</f>
        <v>28.5</v>
      </c>
      <c r="V86" s="26">
        <f>' 3 цк'!V85</f>
        <v>28.5</v>
      </c>
      <c r="W86" s="26">
        <f>' 3 цк'!W85</f>
        <v>28.5</v>
      </c>
      <c r="X86" s="26">
        <f>' 3 цк'!X85</f>
        <v>28.5</v>
      </c>
      <c r="Y86" s="26">
        <f>' 3 цк'!Y85</f>
        <v>28.5</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2.8987535800000002</v>
      </c>
      <c r="C89" s="26">
        <f>' 3 цк'!C88</f>
        <v>2.8987535800000002</v>
      </c>
      <c r="D89" s="26">
        <f>' 3 цк'!D88</f>
        <v>2.8987535800000002</v>
      </c>
      <c r="E89" s="26">
        <f>' 3 цк'!E88</f>
        <v>2.8987535800000002</v>
      </c>
      <c r="F89" s="26">
        <f>' 3 цк'!F88</f>
        <v>2.8987535800000002</v>
      </c>
      <c r="G89" s="26">
        <f>' 3 цк'!G88</f>
        <v>2.8987535800000002</v>
      </c>
      <c r="H89" s="26">
        <f>' 3 цк'!H88</f>
        <v>2.8987535800000002</v>
      </c>
      <c r="I89" s="26">
        <f>' 3 цк'!I88</f>
        <v>2.8987535800000002</v>
      </c>
      <c r="J89" s="26">
        <f>' 3 цк'!J88</f>
        <v>2.8987535800000002</v>
      </c>
      <c r="K89" s="26">
        <f>' 3 цк'!K88</f>
        <v>2.8987535800000002</v>
      </c>
      <c r="L89" s="26">
        <f>' 3 цк'!L88</f>
        <v>2.8987535800000002</v>
      </c>
      <c r="M89" s="26">
        <f>' 3 цк'!M88</f>
        <v>2.8987535800000002</v>
      </c>
      <c r="N89" s="26">
        <f>' 3 цк'!N88</f>
        <v>2.8987535800000002</v>
      </c>
      <c r="O89" s="26">
        <f>' 3 цк'!O88</f>
        <v>2.8987535800000002</v>
      </c>
      <c r="P89" s="26">
        <f>' 3 цк'!P88</f>
        <v>2.8987535800000002</v>
      </c>
      <c r="Q89" s="26">
        <f>' 3 цк'!Q88</f>
        <v>2.8987535800000002</v>
      </c>
      <c r="R89" s="26">
        <f>' 3 цк'!R88</f>
        <v>2.8987535800000002</v>
      </c>
      <c r="S89" s="26">
        <f>' 3 цк'!S88</f>
        <v>2.8987535800000002</v>
      </c>
      <c r="T89" s="26">
        <f>' 3 цк'!T88</f>
        <v>2.8987535800000002</v>
      </c>
      <c r="U89" s="26">
        <f>' 3 цк'!U88</f>
        <v>2.8987535800000002</v>
      </c>
      <c r="V89" s="26">
        <f>' 3 цк'!V88</f>
        <v>2.8987535800000002</v>
      </c>
      <c r="W89" s="26">
        <f>' 3 цк'!W88</f>
        <v>2.8987535800000002</v>
      </c>
      <c r="X89" s="26">
        <f>' 3 цк'!X88</f>
        <v>2.8987535800000002</v>
      </c>
      <c r="Y89" s="26">
        <f>' 3 цк'!Y88</f>
        <v>2.8987535800000002</v>
      </c>
    </row>
    <row r="90" spans="1:25" ht="15" thickBot="1" x14ac:dyDescent="0.25">
      <c r="A90" s="20">
        <v>14</v>
      </c>
      <c r="B90" s="25">
        <f ca="1">ROUND(SUM(B91:B95),2)</f>
        <v>2049.06</v>
      </c>
      <c r="C90" s="25">
        <f t="shared" ref="C90" ca="1" si="277">ROUND(SUM(C91:C95),2)</f>
        <v>2048.7199999999998</v>
      </c>
      <c r="D90" s="25">
        <f t="shared" ref="D90" ca="1" si="278">ROUND(SUM(D91:D95),2)</f>
        <v>2048.4499999999998</v>
      </c>
      <c r="E90" s="25">
        <f t="shared" ref="E90" ca="1" si="279">ROUND(SUM(E91:E95),2)</f>
        <v>2048.3200000000002</v>
      </c>
      <c r="F90" s="25">
        <f t="shared" ref="F90" ca="1" si="280">ROUND(SUM(F91:F95),2)</f>
        <v>2048.2600000000002</v>
      </c>
      <c r="G90" s="25">
        <f t="shared" ref="G90" ca="1" si="281">ROUND(SUM(G91:G95),2)</f>
        <v>2048.2600000000002</v>
      </c>
      <c r="H90" s="25">
        <f t="shared" ref="H90" ca="1" si="282">ROUND(SUM(H91:H95),2)</f>
        <v>2048.4499999999998</v>
      </c>
      <c r="I90" s="25">
        <f t="shared" ref="I90" ca="1" si="283">ROUND(SUM(I91:I95),2)</f>
        <v>2048.98</v>
      </c>
      <c r="J90" s="25">
        <f t="shared" ref="J90" ca="1" si="284">ROUND(SUM(J91:J95),2)</f>
        <v>2049.39</v>
      </c>
      <c r="K90" s="25">
        <f t="shared" ref="K90" ca="1" si="285">ROUND(SUM(K91:K95),2)</f>
        <v>2049.41</v>
      </c>
      <c r="L90" s="25">
        <f t="shared" ref="L90" ca="1" si="286">ROUND(SUM(L91:L95),2)</f>
        <v>2049.35</v>
      </c>
      <c r="M90" s="25">
        <f t="shared" ref="M90" ca="1" si="287">ROUND(SUM(M91:M95),2)</f>
        <v>2049.4</v>
      </c>
      <c r="N90" s="25">
        <f t="shared" ref="N90" ca="1" si="288">ROUND(SUM(N91:N95),2)</f>
        <v>2049.42</v>
      </c>
      <c r="O90" s="25">
        <f t="shared" ref="O90" ca="1" si="289">ROUND(SUM(O91:O95),2)</f>
        <v>2049.36</v>
      </c>
      <c r="P90" s="25">
        <f t="shared" ref="P90" ca="1" si="290">ROUND(SUM(P91:P95),2)</f>
        <v>2049.38</v>
      </c>
      <c r="Q90" s="25">
        <f t="shared" ref="Q90" ca="1" si="291">ROUND(SUM(Q91:Q95),2)</f>
        <v>2049.3000000000002</v>
      </c>
      <c r="R90" s="25">
        <f t="shared" ref="R90" ca="1" si="292">ROUND(SUM(R91:R95),2)</f>
        <v>2049.4499999999998</v>
      </c>
      <c r="S90" s="25">
        <f t="shared" ref="S90" ca="1" si="293">ROUND(SUM(S91:S95),2)</f>
        <v>2049.37</v>
      </c>
      <c r="T90" s="25">
        <f t="shared" ref="T90" ca="1" si="294">ROUND(SUM(T91:T95),2)</f>
        <v>2049.7199999999998</v>
      </c>
      <c r="U90" s="25">
        <f t="shared" ref="U90" ca="1" si="295">ROUND(SUM(U91:U95),2)</f>
        <v>2049.8000000000002</v>
      </c>
      <c r="V90" s="25">
        <f t="shared" ref="V90" ca="1" si="296">ROUND(SUM(V91:V95),2)</f>
        <v>2049.65</v>
      </c>
      <c r="W90" s="25">
        <f t="shared" ref="W90" ca="1" si="297">ROUND(SUM(W91:W95),2)</f>
        <v>2049.75</v>
      </c>
      <c r="X90" s="25">
        <f t="shared" ref="X90" ca="1" si="298">ROUND(SUM(X91:X95),2)</f>
        <v>2049.67</v>
      </c>
      <c r="Y90" s="25">
        <f t="shared" ref="Y90" ca="1" si="299">ROUND(SUM(Y91:Y95),2)</f>
        <v>2049.37</v>
      </c>
    </row>
    <row r="91" spans="1:25" ht="38.25" outlineLevel="1" x14ac:dyDescent="0.2">
      <c r="A91" s="54" t="s">
        <v>38</v>
      </c>
      <c r="B91" s="68">
        <f ca="1">SUMIF(конвертация!$A$68:$A$98,$A90,конвертация!B$68:Y$68)</f>
        <v>982.24940455000001</v>
      </c>
      <c r="C91" s="68">
        <f ca="1">SUMIF(конвертация!$A$68:$A$98,$A90,конвертация!C$68:Z$68)</f>
        <v>981.90722603999995</v>
      </c>
      <c r="D91" s="68">
        <f ca="1">SUMIF(конвертация!$A$68:$A$98,$A90,конвертация!D$68:AA$68)</f>
        <v>981.64032268000005</v>
      </c>
      <c r="E91" s="68">
        <f ca="1">SUMIF(конвертация!$A$68:$A$98,$A90,конвертация!E$68:AB$68)</f>
        <v>981.51215947000003</v>
      </c>
      <c r="F91" s="68">
        <f ca="1">SUMIF(конвертация!$A$68:$A$98,$A90,конвертация!F$68:AC$68)</f>
        <v>981.45391542000004</v>
      </c>
      <c r="G91" s="68">
        <f ca="1">SUMIF(конвертация!$A$68:$A$98,$A90,конвертация!G$68:AD$68)</f>
        <v>981.45134745999997</v>
      </c>
      <c r="H91" s="68">
        <f ca="1">SUMIF(конвертация!$A$68:$A$98,$A90,конвертация!H$68:AE$68)</f>
        <v>981.64346024999998</v>
      </c>
      <c r="I91" s="68">
        <f ca="1">SUMIF(конвертация!$A$68:$A$98,$A90,конвертация!I$68:AF$68)</f>
        <v>982.17004371999997</v>
      </c>
      <c r="J91" s="68">
        <f ca="1">SUMIF(конвертация!$A$68:$A$98,$A90,конвертация!J$68:AG$68)</f>
        <v>982.57994959999996</v>
      </c>
      <c r="K91" s="68">
        <f ca="1">SUMIF(конвертация!$A$68:$A$98,$A90,конвертация!K$68:AH$68)</f>
        <v>982.60349065000003</v>
      </c>
      <c r="L91" s="68">
        <f ca="1">SUMIF(конвертация!$A$68:$A$98,$A90,конвертация!L$68:AI$68)</f>
        <v>982.54282640999998</v>
      </c>
      <c r="M91" s="68">
        <f ca="1">SUMIF(конвертация!$A$68:$A$98,$A90,конвертация!M$68:AJ$68)</f>
        <v>982.59525207000002</v>
      </c>
      <c r="N91" s="68">
        <f ca="1">SUMIF(конвертация!$A$68:$A$98,$A90,конвертация!N$68:AK$68)</f>
        <v>982.61268934999998</v>
      </c>
      <c r="O91" s="68">
        <f ca="1">SUMIF(конвертация!$A$68:$A$98,$A90,конвертация!O$68:AL$68)</f>
        <v>982.54680347999999</v>
      </c>
      <c r="P91" s="68">
        <f ca="1">SUMIF(конвертация!$A$68:$A$98,$A90,конвертация!P$68:AM$68)</f>
        <v>982.56741477000003</v>
      </c>
      <c r="Q91" s="68">
        <f ca="1">SUMIF(конвертация!$A$68:$A$98,$A90,конвертация!Q$68:AN$68)</f>
        <v>982.49488328999996</v>
      </c>
      <c r="R91" s="68">
        <f ca="1">SUMIF(конвертация!$A$68:$A$98,$A90,конвертация!R$68:AO$68)</f>
        <v>982.64482625999995</v>
      </c>
      <c r="S91" s="68">
        <f ca="1">SUMIF(конвертация!$A$68:$A$98,$A90,конвертация!S$68:AP$68)</f>
        <v>982.56130309000002</v>
      </c>
      <c r="T91" s="68">
        <f ca="1">SUMIF(конвертация!$A$68:$A$98,$A90,конвертация!T$68:AQ$68)</f>
        <v>982.90792236000004</v>
      </c>
      <c r="U91" s="68">
        <f ca="1">SUMIF(конвертация!$A$68:$A$98,$A90,конвертация!U$68:AR$68)</f>
        <v>982.99181956999996</v>
      </c>
      <c r="V91" s="68">
        <f ca="1">SUMIF(конвертация!$A$68:$A$98,$A90,конвертация!V$68:AS$68)</f>
        <v>982.83927796</v>
      </c>
      <c r="W91" s="68">
        <f ca="1">SUMIF(конвертация!$A$68:$A$98,$A90,конвертация!W$68:AT$68)</f>
        <v>982.93705141999999</v>
      </c>
      <c r="X91" s="68">
        <f ca="1">SUMIF(конвертация!$A$68:$A$98,$A90,конвертация!X$68:AU$68)</f>
        <v>982.86511655000004</v>
      </c>
      <c r="Y91" s="68">
        <f ca="1">SUMIF(конвертация!$A$68:$A$98,$A90,конвертация!Y$68:AV$68)</f>
        <v>982.55694510000001</v>
      </c>
    </row>
    <row r="92" spans="1:25" ht="38.25" outlineLevel="1" x14ac:dyDescent="0.2">
      <c r="A92" s="3" t="s">
        <v>39</v>
      </c>
      <c r="B92" s="26">
        <f>' 3 цк'!B91</f>
        <v>28.5</v>
      </c>
      <c r="C92" s="26">
        <f>' 3 цк'!C91</f>
        <v>28.5</v>
      </c>
      <c r="D92" s="26">
        <f>' 3 цк'!D91</f>
        <v>28.5</v>
      </c>
      <c r="E92" s="26">
        <f>' 3 цк'!E91</f>
        <v>28.5</v>
      </c>
      <c r="F92" s="26">
        <f>' 3 цк'!F91</f>
        <v>28.5</v>
      </c>
      <c r="G92" s="26">
        <f>' 3 цк'!G91</f>
        <v>28.5</v>
      </c>
      <c r="H92" s="26">
        <f>' 3 цк'!H91</f>
        <v>28.5</v>
      </c>
      <c r="I92" s="26">
        <f>' 3 цк'!I91</f>
        <v>28.5</v>
      </c>
      <c r="J92" s="26">
        <f>' 3 цк'!J91</f>
        <v>28.5</v>
      </c>
      <c r="K92" s="26">
        <f>' 3 цк'!K91</f>
        <v>28.5</v>
      </c>
      <c r="L92" s="26">
        <f>' 3 цк'!L91</f>
        <v>28.5</v>
      </c>
      <c r="M92" s="26">
        <f>' 3 цк'!M91</f>
        <v>28.5</v>
      </c>
      <c r="N92" s="26">
        <f>' 3 цк'!N91</f>
        <v>28.5</v>
      </c>
      <c r="O92" s="26">
        <f>' 3 цк'!O91</f>
        <v>28.5</v>
      </c>
      <c r="P92" s="26">
        <f>' 3 цк'!P91</f>
        <v>28.5</v>
      </c>
      <c r="Q92" s="26">
        <f>' 3 цк'!Q91</f>
        <v>28.5</v>
      </c>
      <c r="R92" s="26">
        <f>' 3 цк'!R91</f>
        <v>28.5</v>
      </c>
      <c r="S92" s="26">
        <f>' 3 цк'!S91</f>
        <v>28.5</v>
      </c>
      <c r="T92" s="26">
        <f>' 3 цк'!T91</f>
        <v>28.5</v>
      </c>
      <c r="U92" s="26">
        <f>' 3 цк'!U91</f>
        <v>28.5</v>
      </c>
      <c r="V92" s="26">
        <f>' 3 цк'!V91</f>
        <v>28.5</v>
      </c>
      <c r="W92" s="26">
        <f>' 3 цк'!W91</f>
        <v>28.5</v>
      </c>
      <c r="X92" s="26">
        <f>' 3 цк'!X91</f>
        <v>28.5</v>
      </c>
      <c r="Y92" s="26">
        <f>' 3 цк'!Y91</f>
        <v>28.5</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2.8987535800000002</v>
      </c>
      <c r="C95" s="26">
        <f>' 3 цк'!C94</f>
        <v>2.8987535800000002</v>
      </c>
      <c r="D95" s="26">
        <f>' 3 цк'!D94</f>
        <v>2.8987535800000002</v>
      </c>
      <c r="E95" s="26">
        <f>' 3 цк'!E94</f>
        <v>2.8987535800000002</v>
      </c>
      <c r="F95" s="26">
        <f>' 3 цк'!F94</f>
        <v>2.8987535800000002</v>
      </c>
      <c r="G95" s="26">
        <f>' 3 цк'!G94</f>
        <v>2.8987535800000002</v>
      </c>
      <c r="H95" s="26">
        <f>' 3 цк'!H94</f>
        <v>2.8987535800000002</v>
      </c>
      <c r="I95" s="26">
        <f>' 3 цк'!I94</f>
        <v>2.8987535800000002</v>
      </c>
      <c r="J95" s="26">
        <f>' 3 цк'!J94</f>
        <v>2.8987535800000002</v>
      </c>
      <c r="K95" s="26">
        <f>' 3 цк'!K94</f>
        <v>2.8987535800000002</v>
      </c>
      <c r="L95" s="26">
        <f>' 3 цк'!L94</f>
        <v>2.8987535800000002</v>
      </c>
      <c r="M95" s="26">
        <f>' 3 цк'!M94</f>
        <v>2.8987535800000002</v>
      </c>
      <c r="N95" s="26">
        <f>' 3 цк'!N94</f>
        <v>2.8987535800000002</v>
      </c>
      <c r="O95" s="26">
        <f>' 3 цк'!O94</f>
        <v>2.8987535800000002</v>
      </c>
      <c r="P95" s="26">
        <f>' 3 цк'!P94</f>
        <v>2.8987535800000002</v>
      </c>
      <c r="Q95" s="26">
        <f>' 3 цк'!Q94</f>
        <v>2.8987535800000002</v>
      </c>
      <c r="R95" s="26">
        <f>' 3 цк'!R94</f>
        <v>2.8987535800000002</v>
      </c>
      <c r="S95" s="26">
        <f>' 3 цк'!S94</f>
        <v>2.8987535800000002</v>
      </c>
      <c r="T95" s="26">
        <f>' 3 цк'!T94</f>
        <v>2.8987535800000002</v>
      </c>
      <c r="U95" s="26">
        <f>' 3 цк'!U94</f>
        <v>2.8987535800000002</v>
      </c>
      <c r="V95" s="26">
        <f>' 3 цк'!V94</f>
        <v>2.8987535800000002</v>
      </c>
      <c r="W95" s="26">
        <f>' 3 цк'!W94</f>
        <v>2.8987535800000002</v>
      </c>
      <c r="X95" s="26">
        <f>' 3 цк'!X94</f>
        <v>2.8987535800000002</v>
      </c>
      <c r="Y95" s="26">
        <f>' 3 цк'!Y94</f>
        <v>2.8987535800000002</v>
      </c>
    </row>
    <row r="96" spans="1:25" ht="15" thickBot="1" x14ac:dyDescent="0.25">
      <c r="A96" s="14">
        <v>15</v>
      </c>
      <c r="B96" s="25">
        <f ca="1">ROUND(SUM(B97:B101),2)</f>
        <v>2049.12</v>
      </c>
      <c r="C96" s="25">
        <f t="shared" ref="C96" ca="1" si="300">ROUND(SUM(C97:C101),2)</f>
        <v>2048.7600000000002</v>
      </c>
      <c r="D96" s="25">
        <f t="shared" ref="D96" ca="1" si="301">ROUND(SUM(D97:D101),2)</f>
        <v>2048.52</v>
      </c>
      <c r="E96" s="25">
        <f t="shared" ref="E96" ca="1" si="302">ROUND(SUM(E97:E101),2)</f>
        <v>2048.41</v>
      </c>
      <c r="F96" s="25">
        <f t="shared" ref="F96" ca="1" si="303">ROUND(SUM(F97:F101),2)</f>
        <v>2048.36</v>
      </c>
      <c r="G96" s="25">
        <f t="shared" ref="G96" ca="1" si="304">ROUND(SUM(G97:G101),2)</f>
        <v>2048.39</v>
      </c>
      <c r="H96" s="25">
        <f t="shared" ref="H96" ca="1" si="305">ROUND(SUM(H97:H101),2)</f>
        <v>2048.52</v>
      </c>
      <c r="I96" s="25">
        <f t="shared" ref="I96" ca="1" si="306">ROUND(SUM(I97:I101),2)</f>
        <v>2048.96</v>
      </c>
      <c r="J96" s="25">
        <f t="shared" ref="J96" ca="1" si="307">ROUND(SUM(J97:J101),2)</f>
        <v>2049.14</v>
      </c>
      <c r="K96" s="25">
        <f t="shared" ref="K96" ca="1" si="308">ROUND(SUM(K97:K101),2)</f>
        <v>2049.2399999999998</v>
      </c>
      <c r="L96" s="25">
        <f t="shared" ref="L96" ca="1" si="309">ROUND(SUM(L97:L101),2)</f>
        <v>2049.0700000000002</v>
      </c>
      <c r="M96" s="25">
        <f t="shared" ref="M96" ca="1" si="310">ROUND(SUM(M97:M101),2)</f>
        <v>2049.75</v>
      </c>
      <c r="N96" s="25">
        <f t="shared" ref="N96" ca="1" si="311">ROUND(SUM(N97:N101),2)</f>
        <v>2048.67</v>
      </c>
      <c r="O96" s="25">
        <f t="shared" ref="O96" ca="1" si="312">ROUND(SUM(O97:O101),2)</f>
        <v>2049.0700000000002</v>
      </c>
      <c r="P96" s="25">
        <f t="shared" ref="P96" ca="1" si="313">ROUND(SUM(P97:P101),2)</f>
        <v>2049.16</v>
      </c>
      <c r="Q96" s="25">
        <f t="shared" ref="Q96" ca="1" si="314">ROUND(SUM(Q97:Q101),2)</f>
        <v>2049.35</v>
      </c>
      <c r="R96" s="25">
        <f t="shared" ref="R96" ca="1" si="315">ROUND(SUM(R97:R101),2)</f>
        <v>2049.15</v>
      </c>
      <c r="S96" s="25">
        <f t="shared" ref="S96" ca="1" si="316">ROUND(SUM(S97:S101),2)</f>
        <v>2049.38</v>
      </c>
      <c r="T96" s="25">
        <f t="shared" ref="T96" ca="1" si="317">ROUND(SUM(T97:T101),2)</f>
        <v>2049.44</v>
      </c>
      <c r="U96" s="25">
        <f t="shared" ref="U96" ca="1" si="318">ROUND(SUM(U97:U101),2)</f>
        <v>2049.7600000000002</v>
      </c>
      <c r="V96" s="25">
        <f t="shared" ref="V96" ca="1" si="319">ROUND(SUM(V97:V101),2)</f>
        <v>2049.69</v>
      </c>
      <c r="W96" s="25">
        <f t="shared" ref="W96" ca="1" si="320">ROUND(SUM(W97:W101),2)</f>
        <v>2049.64</v>
      </c>
      <c r="X96" s="25">
        <f t="shared" ref="X96" ca="1" si="321">ROUND(SUM(X97:X101),2)</f>
        <v>2049.59</v>
      </c>
      <c r="Y96" s="25">
        <f t="shared" ref="Y96" ca="1" si="322">ROUND(SUM(Y97:Y101),2)</f>
        <v>2049.42</v>
      </c>
    </row>
    <row r="97" spans="1:25" ht="38.25" outlineLevel="1" x14ac:dyDescent="0.2">
      <c r="A97" s="3" t="s">
        <v>38</v>
      </c>
      <c r="B97" s="68">
        <f ca="1">SUMIF(конвертация!$A$68:$A$98,$A96,конвертация!B$68:Y$68)</f>
        <v>982.30653928000004</v>
      </c>
      <c r="C97" s="68">
        <f ca="1">SUMIF(конвертация!$A$68:$A$98,$A96,конвертация!C$68:Z$68)</f>
        <v>981.95399526000006</v>
      </c>
      <c r="D97" s="68">
        <f ca="1">SUMIF(конвертация!$A$68:$A$98,$A96,конвертация!D$68:AA$68)</f>
        <v>981.71461824000005</v>
      </c>
      <c r="E97" s="68">
        <f ca="1">SUMIF(конвертация!$A$68:$A$98,$A96,конвертация!E$68:AB$68)</f>
        <v>981.59700830999998</v>
      </c>
      <c r="F97" s="68">
        <f ca="1">SUMIF(конвертация!$A$68:$A$98,$A96,конвертация!F$68:AC$68)</f>
        <v>981.54809820000003</v>
      </c>
      <c r="G97" s="68">
        <f ca="1">SUMIF(конвертация!$A$68:$A$98,$A96,конвертация!G$68:AD$68)</f>
        <v>981.58007047000001</v>
      </c>
      <c r="H97" s="68">
        <f ca="1">SUMIF(конвертация!$A$68:$A$98,$A96,конвертация!H$68:AE$68)</f>
        <v>981.70753026</v>
      </c>
      <c r="I97" s="68">
        <f ca="1">SUMIF(конвертация!$A$68:$A$98,$A96,конвертация!I$68:AF$68)</f>
        <v>982.15425114000004</v>
      </c>
      <c r="J97" s="68">
        <f ca="1">SUMIF(конвертация!$A$68:$A$98,$A96,конвертация!J$68:AG$68)</f>
        <v>982.32682518000001</v>
      </c>
      <c r="K97" s="68">
        <f ca="1">SUMIF(конвертация!$A$68:$A$98,$A96,конвертация!K$68:AH$68)</f>
        <v>982.42983947000005</v>
      </c>
      <c r="L97" s="68">
        <f ca="1">SUMIF(конвертация!$A$68:$A$98,$A96,конвертация!L$68:AI$68)</f>
        <v>982.26560898000002</v>
      </c>
      <c r="M97" s="68">
        <f ca="1">SUMIF(конвертация!$A$68:$A$98,$A96,конвертация!M$68:AJ$68)</f>
        <v>982.94288136</v>
      </c>
      <c r="N97" s="68">
        <f ca="1">SUMIF(конвертация!$A$68:$A$98,$A96,конвертация!N$68:AK$68)</f>
        <v>981.85834146000002</v>
      </c>
      <c r="O97" s="68">
        <f ca="1">SUMIF(конвертация!$A$68:$A$98,$A96,конвертация!O$68:AL$68)</f>
        <v>982.25629546000005</v>
      </c>
      <c r="P97" s="68">
        <f ca="1">SUMIF(конвертация!$A$68:$A$98,$A96,конвертация!P$68:AM$68)</f>
        <v>982.35040418999995</v>
      </c>
      <c r="Q97" s="68">
        <f ca="1">SUMIF(конвертация!$A$68:$A$98,$A96,конвертация!Q$68:AN$68)</f>
        <v>982.53985669999997</v>
      </c>
      <c r="R97" s="68">
        <f ca="1">SUMIF(конвертация!$A$68:$A$98,$A96,конвертация!R$68:AO$68)</f>
        <v>982.33769658000006</v>
      </c>
      <c r="S97" s="68">
        <f ca="1">SUMIF(конвертация!$A$68:$A$98,$A96,конвертация!S$68:AP$68)</f>
        <v>982.57045174999996</v>
      </c>
      <c r="T97" s="68">
        <f ca="1">SUMIF(конвертация!$A$68:$A$98,$A96,конвертация!T$68:AQ$68)</f>
        <v>982.63476567999999</v>
      </c>
      <c r="U97" s="68">
        <f ca="1">SUMIF(конвертация!$A$68:$A$98,$A96,конвертация!U$68:AR$68)</f>
        <v>982.94790662000003</v>
      </c>
      <c r="V97" s="68">
        <f ca="1">SUMIF(конвертация!$A$68:$A$98,$A96,конвертация!V$68:AS$68)</f>
        <v>982.88607492000006</v>
      </c>
      <c r="W97" s="68">
        <f ca="1">SUMIF(конвертация!$A$68:$A$98,$A96,конвертация!W$68:AT$68)</f>
        <v>982.83620945999996</v>
      </c>
      <c r="X97" s="68">
        <f ca="1">SUMIF(конвертация!$A$68:$A$98,$A96,конвертация!X$68:AU$68)</f>
        <v>982.78546377999999</v>
      </c>
      <c r="Y97" s="68">
        <f ca="1">SUMIF(конвертация!$A$68:$A$98,$A96,конвертация!Y$68:AV$68)</f>
        <v>982.61018018000004</v>
      </c>
    </row>
    <row r="98" spans="1:25" ht="38.25" outlineLevel="1" x14ac:dyDescent="0.2">
      <c r="A98" s="3" t="s">
        <v>39</v>
      </c>
      <c r="B98" s="26">
        <f>' 3 цк'!B97</f>
        <v>28.5</v>
      </c>
      <c r="C98" s="26">
        <f>' 3 цк'!C97</f>
        <v>28.5</v>
      </c>
      <c r="D98" s="26">
        <f>' 3 цк'!D97</f>
        <v>28.5</v>
      </c>
      <c r="E98" s="26">
        <f>' 3 цк'!E97</f>
        <v>28.5</v>
      </c>
      <c r="F98" s="26">
        <f>' 3 цк'!F97</f>
        <v>28.5</v>
      </c>
      <c r="G98" s="26">
        <f>' 3 цк'!G97</f>
        <v>28.5</v>
      </c>
      <c r="H98" s="26">
        <f>' 3 цк'!H97</f>
        <v>28.5</v>
      </c>
      <c r="I98" s="26">
        <f>' 3 цк'!I97</f>
        <v>28.5</v>
      </c>
      <c r="J98" s="26">
        <f>' 3 цк'!J97</f>
        <v>28.5</v>
      </c>
      <c r="K98" s="26">
        <f>' 3 цк'!K97</f>
        <v>28.5</v>
      </c>
      <c r="L98" s="26">
        <f>' 3 цк'!L97</f>
        <v>28.5</v>
      </c>
      <c r="M98" s="26">
        <f>' 3 цк'!M97</f>
        <v>28.5</v>
      </c>
      <c r="N98" s="26">
        <f>' 3 цк'!N97</f>
        <v>28.5</v>
      </c>
      <c r="O98" s="26">
        <f>' 3 цк'!O97</f>
        <v>28.5</v>
      </c>
      <c r="P98" s="26">
        <f>' 3 цк'!P97</f>
        <v>28.5</v>
      </c>
      <c r="Q98" s="26">
        <f>' 3 цк'!Q97</f>
        <v>28.5</v>
      </c>
      <c r="R98" s="26">
        <f>' 3 цк'!R97</f>
        <v>28.5</v>
      </c>
      <c r="S98" s="26">
        <f>' 3 цк'!S97</f>
        <v>28.5</v>
      </c>
      <c r="T98" s="26">
        <f>' 3 цк'!T97</f>
        <v>28.5</v>
      </c>
      <c r="U98" s="26">
        <f>' 3 цк'!U97</f>
        <v>28.5</v>
      </c>
      <c r="V98" s="26">
        <f>' 3 цк'!V97</f>
        <v>28.5</v>
      </c>
      <c r="W98" s="26">
        <f>' 3 цк'!W97</f>
        <v>28.5</v>
      </c>
      <c r="X98" s="26">
        <f>' 3 цк'!X97</f>
        <v>28.5</v>
      </c>
      <c r="Y98" s="26">
        <f>' 3 цк'!Y97</f>
        <v>28.5</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2.8987535800000002</v>
      </c>
      <c r="C101" s="26">
        <f>' 3 цк'!C100</f>
        <v>2.8987535800000002</v>
      </c>
      <c r="D101" s="26">
        <f>' 3 цк'!D100</f>
        <v>2.8987535800000002</v>
      </c>
      <c r="E101" s="26">
        <f>' 3 цк'!E100</f>
        <v>2.8987535800000002</v>
      </c>
      <c r="F101" s="26">
        <f>' 3 цк'!F100</f>
        <v>2.8987535800000002</v>
      </c>
      <c r="G101" s="26">
        <f>' 3 цк'!G100</f>
        <v>2.8987535800000002</v>
      </c>
      <c r="H101" s="26">
        <f>' 3 цк'!H100</f>
        <v>2.8987535800000002</v>
      </c>
      <c r="I101" s="26">
        <f>' 3 цк'!I100</f>
        <v>2.8987535800000002</v>
      </c>
      <c r="J101" s="26">
        <f>' 3 цк'!J100</f>
        <v>2.8987535800000002</v>
      </c>
      <c r="K101" s="26">
        <f>' 3 цк'!K100</f>
        <v>2.8987535800000002</v>
      </c>
      <c r="L101" s="26">
        <f>' 3 цк'!L100</f>
        <v>2.8987535800000002</v>
      </c>
      <c r="M101" s="26">
        <f>' 3 цк'!M100</f>
        <v>2.8987535800000002</v>
      </c>
      <c r="N101" s="26">
        <f>' 3 цк'!N100</f>
        <v>2.8987535800000002</v>
      </c>
      <c r="O101" s="26">
        <f>' 3 цк'!O100</f>
        <v>2.8987535800000002</v>
      </c>
      <c r="P101" s="26">
        <f>' 3 цк'!P100</f>
        <v>2.8987535800000002</v>
      </c>
      <c r="Q101" s="26">
        <f>' 3 цк'!Q100</f>
        <v>2.8987535800000002</v>
      </c>
      <c r="R101" s="26">
        <f>' 3 цк'!R100</f>
        <v>2.8987535800000002</v>
      </c>
      <c r="S101" s="26">
        <f>' 3 цк'!S100</f>
        <v>2.8987535800000002</v>
      </c>
      <c r="T101" s="26">
        <f>' 3 цк'!T100</f>
        <v>2.8987535800000002</v>
      </c>
      <c r="U101" s="26">
        <f>' 3 цк'!U100</f>
        <v>2.8987535800000002</v>
      </c>
      <c r="V101" s="26">
        <f>' 3 цк'!V100</f>
        <v>2.8987535800000002</v>
      </c>
      <c r="W101" s="26">
        <f>' 3 цк'!W100</f>
        <v>2.8987535800000002</v>
      </c>
      <c r="X101" s="26">
        <f>' 3 цк'!X100</f>
        <v>2.8987535800000002</v>
      </c>
      <c r="Y101" s="26">
        <f>' 3 цк'!Y100</f>
        <v>2.8987535800000002</v>
      </c>
    </row>
    <row r="102" spans="1:25" ht="15" thickBot="1" x14ac:dyDescent="0.25">
      <c r="A102" s="20">
        <v>16</v>
      </c>
      <c r="B102" s="25">
        <f ca="1">ROUND(SUM(B103:B107),2)</f>
        <v>2049.25</v>
      </c>
      <c r="C102" s="25">
        <f t="shared" ref="C102" ca="1" si="323">ROUND(SUM(C103:C107),2)</f>
        <v>2048.81</v>
      </c>
      <c r="D102" s="25">
        <f t="shared" ref="D102" ca="1" si="324">ROUND(SUM(D103:D107),2)</f>
        <v>2048.65</v>
      </c>
      <c r="E102" s="25">
        <f t="shared" ref="E102" ca="1" si="325">ROUND(SUM(E103:E107),2)</f>
        <v>2048.5300000000002</v>
      </c>
      <c r="F102" s="25">
        <f t="shared" ref="F102" ca="1" si="326">ROUND(SUM(F103:F107),2)</f>
        <v>2048.39</v>
      </c>
      <c r="G102" s="25">
        <f t="shared" ref="G102" ca="1" si="327">ROUND(SUM(G103:G107),2)</f>
        <v>2048.44</v>
      </c>
      <c r="H102" s="25">
        <f t="shared" ref="H102" ca="1" si="328">ROUND(SUM(H103:H107),2)</f>
        <v>2048.61</v>
      </c>
      <c r="I102" s="25">
        <f t="shared" ref="I102" ca="1" si="329">ROUND(SUM(I103:I107),2)</f>
        <v>2048.96</v>
      </c>
      <c r="J102" s="25">
        <f t="shared" ref="J102" ca="1" si="330">ROUND(SUM(J103:J107),2)</f>
        <v>2049.21</v>
      </c>
      <c r="K102" s="25">
        <f t="shared" ref="K102" ca="1" si="331">ROUND(SUM(K103:K107),2)</f>
        <v>2049.5700000000002</v>
      </c>
      <c r="L102" s="25">
        <f t="shared" ref="L102" ca="1" si="332">ROUND(SUM(L103:L107),2)</f>
        <v>2049.54</v>
      </c>
      <c r="M102" s="25">
        <f t="shared" ref="M102" ca="1" si="333">ROUND(SUM(M103:M107),2)</f>
        <v>2049.9899999999998</v>
      </c>
      <c r="N102" s="25">
        <f t="shared" ref="N102" ca="1" si="334">ROUND(SUM(N103:N107),2)</f>
        <v>2049.8200000000002</v>
      </c>
      <c r="O102" s="25">
        <f t="shared" ref="O102" ca="1" si="335">ROUND(SUM(O103:O107),2)</f>
        <v>2049.2600000000002</v>
      </c>
      <c r="P102" s="25">
        <f t="shared" ref="P102" ca="1" si="336">ROUND(SUM(P103:P107),2)</f>
        <v>2049.3000000000002</v>
      </c>
      <c r="Q102" s="25">
        <f t="shared" ref="Q102" ca="1" si="337">ROUND(SUM(Q103:Q107),2)</f>
        <v>2049.29</v>
      </c>
      <c r="R102" s="25">
        <f t="shared" ref="R102" ca="1" si="338">ROUND(SUM(R103:R107),2)</f>
        <v>2049.5100000000002</v>
      </c>
      <c r="S102" s="25">
        <f t="shared" ref="S102" ca="1" si="339">ROUND(SUM(S103:S107),2)</f>
        <v>2049.44</v>
      </c>
      <c r="T102" s="25">
        <f t="shared" ref="T102" ca="1" si="340">ROUND(SUM(T103:T107),2)</f>
        <v>2049.84</v>
      </c>
      <c r="U102" s="25">
        <f t="shared" ref="U102" ca="1" si="341">ROUND(SUM(U103:U107),2)</f>
        <v>2050</v>
      </c>
      <c r="V102" s="25">
        <f t="shared" ref="V102" ca="1" si="342">ROUND(SUM(V103:V107),2)</f>
        <v>2049.9299999999998</v>
      </c>
      <c r="W102" s="25">
        <f t="shared" ref="W102" ca="1" si="343">ROUND(SUM(W103:W107),2)</f>
        <v>2049.96</v>
      </c>
      <c r="X102" s="25">
        <f t="shared" ref="X102" ca="1" si="344">ROUND(SUM(X103:X107),2)</f>
        <v>2049.7399999999998</v>
      </c>
      <c r="Y102" s="25">
        <f t="shared" ref="Y102" ca="1" si="345">ROUND(SUM(Y103:Y107),2)</f>
        <v>2049.66</v>
      </c>
    </row>
    <row r="103" spans="1:25" ht="38.25" outlineLevel="1" x14ac:dyDescent="0.2">
      <c r="A103" s="54" t="s">
        <v>38</v>
      </c>
      <c r="B103" s="68">
        <f ca="1">SUMIF(конвертация!$A$68:$A$98,$A102,конвертация!B$68:Y$68)</f>
        <v>982.44334588000004</v>
      </c>
      <c r="C103" s="68">
        <f ca="1">SUMIF(конвертация!$A$68:$A$98,$A102,конвертация!C$68:Z$68)</f>
        <v>982.00551812000003</v>
      </c>
      <c r="D103" s="68">
        <f ca="1">SUMIF(конвертация!$A$68:$A$98,$A102,конвертация!D$68:AA$68)</f>
        <v>981.8453624</v>
      </c>
      <c r="E103" s="68">
        <f ca="1">SUMIF(конвертация!$A$68:$A$98,$A102,конвертация!E$68:AB$68)</f>
        <v>981.71815516000004</v>
      </c>
      <c r="F103" s="68">
        <f ca="1">SUMIF(конвертация!$A$68:$A$98,$A102,конвертация!F$68:AC$68)</f>
        <v>981.58216807999997</v>
      </c>
      <c r="G103" s="68">
        <f ca="1">SUMIF(конвертация!$A$68:$A$98,$A102,конвертация!G$68:AD$68)</f>
        <v>981.62683385000003</v>
      </c>
      <c r="H103" s="68">
        <f ca="1">SUMIF(конвертация!$A$68:$A$98,$A102,конвертация!H$68:AE$68)</f>
        <v>981.80270232999999</v>
      </c>
      <c r="I103" s="68">
        <f ca="1">SUMIF(конвертация!$A$68:$A$98,$A102,конвертация!I$68:AF$68)</f>
        <v>982.14737537999997</v>
      </c>
      <c r="J103" s="68">
        <f ca="1">SUMIF(конвертация!$A$68:$A$98,$A102,конвертация!J$68:AG$68)</f>
        <v>982.40565007999999</v>
      </c>
      <c r="K103" s="68">
        <f ca="1">SUMIF(конвертация!$A$68:$A$98,$A102,конвертация!K$68:AH$68)</f>
        <v>982.75763076999999</v>
      </c>
      <c r="L103" s="68">
        <f ca="1">SUMIF(конвертация!$A$68:$A$98,$A102,конвертация!L$68:AI$68)</f>
        <v>982.73141910000004</v>
      </c>
      <c r="M103" s="68">
        <f ca="1">SUMIF(конвертация!$A$68:$A$98,$A102,конвертация!M$68:AJ$68)</f>
        <v>983.17950779</v>
      </c>
      <c r="N103" s="68">
        <f ca="1">SUMIF(конвертация!$A$68:$A$98,$A102,конвертация!N$68:AK$68)</f>
        <v>983.00736405999999</v>
      </c>
      <c r="O103" s="68">
        <f ca="1">SUMIF(конвертация!$A$68:$A$98,$A102,конвертация!O$68:AL$68)</f>
        <v>982.44693858999995</v>
      </c>
      <c r="P103" s="68">
        <f ca="1">SUMIF(конвертация!$A$68:$A$98,$A102,конвертация!P$68:AM$68)</f>
        <v>982.48758554999995</v>
      </c>
      <c r="Q103" s="68">
        <f ca="1">SUMIF(конвертация!$A$68:$A$98,$A102,конвертация!Q$68:AN$68)</f>
        <v>982.48506071999998</v>
      </c>
      <c r="R103" s="68">
        <f ca="1">SUMIF(конвертация!$A$68:$A$98,$A102,конвертация!R$68:AO$68)</f>
        <v>982.69638585999996</v>
      </c>
      <c r="S103" s="68">
        <f ca="1">SUMIF(конвертация!$A$68:$A$98,$A102,конвертация!S$68:AP$68)</f>
        <v>982.62625070000001</v>
      </c>
      <c r="T103" s="68">
        <f ca="1">SUMIF(конвертация!$A$68:$A$98,$A102,конвертация!T$68:AQ$68)</f>
        <v>983.03432563000001</v>
      </c>
      <c r="U103" s="68">
        <f ca="1">SUMIF(конвертация!$A$68:$A$98,$A102,конвертация!U$68:AR$68)</f>
        <v>983.18869778999999</v>
      </c>
      <c r="V103" s="68">
        <f ca="1">SUMIF(конвертация!$A$68:$A$98,$A102,конвертация!V$68:AS$68)</f>
        <v>983.12469195000006</v>
      </c>
      <c r="W103" s="68">
        <f ca="1">SUMIF(конвертация!$A$68:$A$98,$A102,конвертация!W$68:AT$68)</f>
        <v>983.15563085999997</v>
      </c>
      <c r="X103" s="68">
        <f ca="1">SUMIF(конвертация!$A$68:$A$98,$A102,конвертация!X$68:AU$68)</f>
        <v>982.93559169000002</v>
      </c>
      <c r="Y103" s="68">
        <f ca="1">SUMIF(конвертация!$A$68:$A$98,$A102,конвертация!Y$68:AV$68)</f>
        <v>982.85457508000002</v>
      </c>
    </row>
    <row r="104" spans="1:25" ht="38.25" outlineLevel="1" x14ac:dyDescent="0.2">
      <c r="A104" s="3" t="s">
        <v>39</v>
      </c>
      <c r="B104" s="26">
        <f>' 3 цк'!B103</f>
        <v>28.5</v>
      </c>
      <c r="C104" s="26">
        <f>' 3 цк'!C103</f>
        <v>28.5</v>
      </c>
      <c r="D104" s="26">
        <f>' 3 цк'!D103</f>
        <v>28.5</v>
      </c>
      <c r="E104" s="26">
        <f>' 3 цк'!E103</f>
        <v>28.5</v>
      </c>
      <c r="F104" s="26">
        <f>' 3 цк'!F103</f>
        <v>28.5</v>
      </c>
      <c r="G104" s="26">
        <f>' 3 цк'!G103</f>
        <v>28.5</v>
      </c>
      <c r="H104" s="26">
        <f>' 3 цк'!H103</f>
        <v>28.5</v>
      </c>
      <c r="I104" s="26">
        <f>' 3 цк'!I103</f>
        <v>28.5</v>
      </c>
      <c r="J104" s="26">
        <f>' 3 цк'!J103</f>
        <v>28.5</v>
      </c>
      <c r="K104" s="26">
        <f>' 3 цк'!K103</f>
        <v>28.5</v>
      </c>
      <c r="L104" s="26">
        <f>' 3 цк'!L103</f>
        <v>28.5</v>
      </c>
      <c r="M104" s="26">
        <f>' 3 цк'!M103</f>
        <v>28.5</v>
      </c>
      <c r="N104" s="26">
        <f>' 3 цк'!N103</f>
        <v>28.5</v>
      </c>
      <c r="O104" s="26">
        <f>' 3 цк'!O103</f>
        <v>28.5</v>
      </c>
      <c r="P104" s="26">
        <f>' 3 цк'!P103</f>
        <v>28.5</v>
      </c>
      <c r="Q104" s="26">
        <f>' 3 цк'!Q103</f>
        <v>28.5</v>
      </c>
      <c r="R104" s="26">
        <f>' 3 цк'!R103</f>
        <v>28.5</v>
      </c>
      <c r="S104" s="26">
        <f>' 3 цк'!S103</f>
        <v>28.5</v>
      </c>
      <c r="T104" s="26">
        <f>' 3 цк'!T103</f>
        <v>28.5</v>
      </c>
      <c r="U104" s="26">
        <f>' 3 цк'!U103</f>
        <v>28.5</v>
      </c>
      <c r="V104" s="26">
        <f>' 3 цк'!V103</f>
        <v>28.5</v>
      </c>
      <c r="W104" s="26">
        <f>' 3 цк'!W103</f>
        <v>28.5</v>
      </c>
      <c r="X104" s="26">
        <f>' 3 цк'!X103</f>
        <v>28.5</v>
      </c>
      <c r="Y104" s="26">
        <f>' 3 цк'!Y103</f>
        <v>28.5</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2.8987535800000002</v>
      </c>
      <c r="C107" s="26">
        <f>' 3 цк'!C106</f>
        <v>2.8987535800000002</v>
      </c>
      <c r="D107" s="26">
        <f>' 3 цк'!D106</f>
        <v>2.8987535800000002</v>
      </c>
      <c r="E107" s="26">
        <f>' 3 цк'!E106</f>
        <v>2.8987535800000002</v>
      </c>
      <c r="F107" s="26">
        <f>' 3 цк'!F106</f>
        <v>2.8987535800000002</v>
      </c>
      <c r="G107" s="26">
        <f>' 3 цк'!G106</f>
        <v>2.8987535800000002</v>
      </c>
      <c r="H107" s="26">
        <f>' 3 цк'!H106</f>
        <v>2.8987535800000002</v>
      </c>
      <c r="I107" s="26">
        <f>' 3 цк'!I106</f>
        <v>2.8987535800000002</v>
      </c>
      <c r="J107" s="26">
        <f>' 3 цк'!J106</f>
        <v>2.8987535800000002</v>
      </c>
      <c r="K107" s="26">
        <f>' 3 цк'!K106</f>
        <v>2.8987535800000002</v>
      </c>
      <c r="L107" s="26">
        <f>' 3 цк'!L106</f>
        <v>2.8987535800000002</v>
      </c>
      <c r="M107" s="26">
        <f>' 3 цк'!M106</f>
        <v>2.8987535800000002</v>
      </c>
      <c r="N107" s="26">
        <f>' 3 цк'!N106</f>
        <v>2.8987535800000002</v>
      </c>
      <c r="O107" s="26">
        <f>' 3 цк'!O106</f>
        <v>2.8987535800000002</v>
      </c>
      <c r="P107" s="26">
        <f>' 3 цк'!P106</f>
        <v>2.8987535800000002</v>
      </c>
      <c r="Q107" s="26">
        <f>' 3 цк'!Q106</f>
        <v>2.8987535800000002</v>
      </c>
      <c r="R107" s="26">
        <f>' 3 цк'!R106</f>
        <v>2.8987535800000002</v>
      </c>
      <c r="S107" s="26">
        <f>' 3 цк'!S106</f>
        <v>2.8987535800000002</v>
      </c>
      <c r="T107" s="26">
        <f>' 3 цк'!T106</f>
        <v>2.8987535800000002</v>
      </c>
      <c r="U107" s="26">
        <f>' 3 цк'!U106</f>
        <v>2.8987535800000002</v>
      </c>
      <c r="V107" s="26">
        <f>' 3 цк'!V106</f>
        <v>2.8987535800000002</v>
      </c>
      <c r="W107" s="26">
        <f>' 3 цк'!W106</f>
        <v>2.8987535800000002</v>
      </c>
      <c r="X107" s="26">
        <f>' 3 цк'!X106</f>
        <v>2.8987535800000002</v>
      </c>
      <c r="Y107" s="26">
        <f>' 3 цк'!Y106</f>
        <v>2.8987535800000002</v>
      </c>
    </row>
    <row r="108" spans="1:25" ht="15" thickBot="1" x14ac:dyDescent="0.25">
      <c r="A108" s="14">
        <v>17</v>
      </c>
      <c r="B108" s="25">
        <f ca="1">ROUND(SUM(B109:B113),2)</f>
        <v>2049.27</v>
      </c>
      <c r="C108" s="25">
        <f t="shared" ref="C108" ca="1" si="346">ROUND(SUM(C109:C113),2)</f>
        <v>2048.9299999999998</v>
      </c>
      <c r="D108" s="25">
        <f t="shared" ref="D108" ca="1" si="347">ROUND(SUM(D109:D113),2)</f>
        <v>2048.7199999999998</v>
      </c>
      <c r="E108" s="25">
        <f t="shared" ref="E108" ca="1" si="348">ROUND(SUM(E109:E113),2)</f>
        <v>2048.59</v>
      </c>
      <c r="F108" s="25">
        <f t="shared" ref="F108" ca="1" si="349">ROUND(SUM(F109:F113),2)</f>
        <v>2048.54</v>
      </c>
      <c r="G108" s="25">
        <f t="shared" ref="G108" ca="1" si="350">ROUND(SUM(G109:G113),2)</f>
        <v>2048.5500000000002</v>
      </c>
      <c r="H108" s="25">
        <f t="shared" ref="H108" ca="1" si="351">ROUND(SUM(H109:H113),2)</f>
        <v>2048.6799999999998</v>
      </c>
      <c r="I108" s="25">
        <f t="shared" ref="I108" ca="1" si="352">ROUND(SUM(I109:I113),2)</f>
        <v>2049.0700000000002</v>
      </c>
      <c r="J108" s="25">
        <f t="shared" ref="J108" ca="1" si="353">ROUND(SUM(J109:J113),2)</f>
        <v>2049.25</v>
      </c>
      <c r="K108" s="25">
        <f t="shared" ref="K108" ca="1" si="354">ROUND(SUM(K109:K113),2)</f>
        <v>2049.27</v>
      </c>
      <c r="L108" s="25">
        <f t="shared" ref="L108" ca="1" si="355">ROUND(SUM(L109:L113),2)</f>
        <v>2049.7399999999998</v>
      </c>
      <c r="M108" s="25">
        <f t="shared" ref="M108" ca="1" si="356">ROUND(SUM(M109:M113),2)</f>
        <v>2050.04</v>
      </c>
      <c r="N108" s="25">
        <f t="shared" ref="N108" ca="1" si="357">ROUND(SUM(N109:N113),2)</f>
        <v>2050.0100000000002</v>
      </c>
      <c r="O108" s="25">
        <f t="shared" ref="O108" ca="1" si="358">ROUND(SUM(O109:O113),2)</f>
        <v>2049.98</v>
      </c>
      <c r="P108" s="25">
        <f t="shared" ref="P108" ca="1" si="359">ROUND(SUM(P109:P113),2)</f>
        <v>2050.0300000000002</v>
      </c>
      <c r="Q108" s="25">
        <f t="shared" ref="Q108" ca="1" si="360">ROUND(SUM(Q109:Q113),2)</f>
        <v>2050.0300000000002</v>
      </c>
      <c r="R108" s="25">
        <f t="shared" ref="R108" ca="1" si="361">ROUND(SUM(R109:R113),2)</f>
        <v>2049.06</v>
      </c>
      <c r="S108" s="25">
        <f t="shared" ref="S108" ca="1" si="362">ROUND(SUM(S109:S113),2)</f>
        <v>2048.8200000000002</v>
      </c>
      <c r="T108" s="25">
        <f t="shared" ref="T108" ca="1" si="363">ROUND(SUM(T109:T113),2)</f>
        <v>2049.54</v>
      </c>
      <c r="U108" s="25">
        <f t="shared" ref="U108" ca="1" si="364">ROUND(SUM(U109:U113),2)</f>
        <v>2049.5100000000002</v>
      </c>
      <c r="V108" s="25">
        <f t="shared" ref="V108" ca="1" si="365">ROUND(SUM(V109:V113),2)</f>
        <v>2049.27</v>
      </c>
      <c r="W108" s="25">
        <f t="shared" ref="W108" ca="1" si="366">ROUND(SUM(W109:W113),2)</f>
        <v>2049.9499999999998</v>
      </c>
      <c r="X108" s="25">
        <f t="shared" ref="X108" ca="1" si="367">ROUND(SUM(X109:X113),2)</f>
        <v>2049.71</v>
      </c>
      <c r="Y108" s="25">
        <f t="shared" ref="Y108" ca="1" si="368">ROUND(SUM(Y109:Y113),2)</f>
        <v>2049.6</v>
      </c>
    </row>
    <row r="109" spans="1:25" ht="38.25" outlineLevel="1" x14ac:dyDescent="0.2">
      <c r="A109" s="3" t="s">
        <v>38</v>
      </c>
      <c r="B109" s="68">
        <f ca="1">SUMIF(конвертация!$A$68:$A$98,$A108,конвертация!B$68:Y$68)</f>
        <v>982.46458136000001</v>
      </c>
      <c r="C109" s="68">
        <f ca="1">SUMIF(конвертация!$A$68:$A$98,$A108,конвертация!C$68:Z$68)</f>
        <v>982.12155743000005</v>
      </c>
      <c r="D109" s="68">
        <f ca="1">SUMIF(конвертация!$A$68:$A$98,$A108,конвертация!D$68:AA$68)</f>
        <v>981.91262960999995</v>
      </c>
      <c r="E109" s="68">
        <f ca="1">SUMIF(конвертация!$A$68:$A$98,$A108,конвертация!E$68:AB$68)</f>
        <v>981.77751346000002</v>
      </c>
      <c r="F109" s="68">
        <f ca="1">SUMIF(конвертация!$A$68:$A$98,$A108,конвертация!F$68:AC$68)</f>
        <v>981.73462820999998</v>
      </c>
      <c r="G109" s="68">
        <f ca="1">SUMIF(конвертация!$A$68:$A$98,$A108,конвертация!G$68:AD$68)</f>
        <v>981.74273640000001</v>
      </c>
      <c r="H109" s="68">
        <f ca="1">SUMIF(конвертация!$A$68:$A$98,$A108,конвертация!H$68:AE$68)</f>
        <v>981.87093594999999</v>
      </c>
      <c r="I109" s="68">
        <f ca="1">SUMIF(конвертация!$A$68:$A$98,$A108,конвертация!I$68:AF$68)</f>
        <v>982.26515504999998</v>
      </c>
      <c r="J109" s="68">
        <f ca="1">SUMIF(конвертация!$A$68:$A$98,$A108,конвертация!J$68:AG$68)</f>
        <v>982.44464296000001</v>
      </c>
      <c r="K109" s="68">
        <f ca="1">SUMIF(конвертация!$A$68:$A$98,$A108,конвертация!K$68:AH$68)</f>
        <v>982.46153436999998</v>
      </c>
      <c r="L109" s="68">
        <f ca="1">SUMIF(конвертация!$A$68:$A$98,$A108,конвертация!L$68:AI$68)</f>
        <v>982.93445785999995</v>
      </c>
      <c r="M109" s="68">
        <f ca="1">SUMIF(конвертация!$A$68:$A$98,$A108,конвертация!M$68:AJ$68)</f>
        <v>983.23365951000005</v>
      </c>
      <c r="N109" s="68">
        <f ca="1">SUMIF(конвертация!$A$68:$A$98,$A108,конвертация!N$68:AK$68)</f>
        <v>983.19996730000003</v>
      </c>
      <c r="O109" s="68">
        <f ca="1">SUMIF(конвертация!$A$68:$A$98,$A108,конвертация!O$68:AL$68)</f>
        <v>983.17172029999995</v>
      </c>
      <c r="P109" s="68">
        <f ca="1">SUMIF(конвертация!$A$68:$A$98,$A108,конвертация!P$68:AM$68)</f>
        <v>983.22097499999995</v>
      </c>
      <c r="Q109" s="68">
        <f ca="1">SUMIF(конвертация!$A$68:$A$98,$A108,конвертация!Q$68:AN$68)</f>
        <v>983.21727204000001</v>
      </c>
      <c r="R109" s="68">
        <f ca="1">SUMIF(конвертация!$A$68:$A$98,$A108,конвертация!R$68:AO$68)</f>
        <v>982.25008903000003</v>
      </c>
      <c r="S109" s="68">
        <f ca="1">SUMIF(конвертация!$A$68:$A$98,$A108,конвертация!S$68:AP$68)</f>
        <v>982.01414954999996</v>
      </c>
      <c r="T109" s="68">
        <f ca="1">SUMIF(конвертация!$A$68:$A$98,$A108,конвертация!T$68:AQ$68)</f>
        <v>982.72861970999998</v>
      </c>
      <c r="U109" s="68">
        <f ca="1">SUMIF(конвертация!$A$68:$A$98,$A108,конвертация!U$68:AR$68)</f>
        <v>982.70462574999999</v>
      </c>
      <c r="V109" s="68">
        <f ca="1">SUMIF(конвертация!$A$68:$A$98,$A108,конвертация!V$68:AS$68)</f>
        <v>982.46269641000004</v>
      </c>
      <c r="W109" s="68">
        <f ca="1">SUMIF(конвертация!$A$68:$A$98,$A108,конвертация!W$68:AT$68)</f>
        <v>983.14428973999998</v>
      </c>
      <c r="X109" s="68">
        <f ca="1">SUMIF(конвертация!$A$68:$A$98,$A108,конвертация!X$68:AU$68)</f>
        <v>982.90176600999996</v>
      </c>
      <c r="Y109" s="68">
        <f ca="1">SUMIF(конвертация!$A$68:$A$98,$A108,конвертация!Y$68:AV$68)</f>
        <v>982.79028220999999</v>
      </c>
    </row>
    <row r="110" spans="1:25" ht="38.25" outlineLevel="1" x14ac:dyDescent="0.2">
      <c r="A110" s="3" t="s">
        <v>39</v>
      </c>
      <c r="B110" s="26">
        <f>' 3 цк'!B109</f>
        <v>28.5</v>
      </c>
      <c r="C110" s="26">
        <f>' 3 цк'!C109</f>
        <v>28.5</v>
      </c>
      <c r="D110" s="26">
        <f>' 3 цк'!D109</f>
        <v>28.5</v>
      </c>
      <c r="E110" s="26">
        <f>' 3 цк'!E109</f>
        <v>28.5</v>
      </c>
      <c r="F110" s="26">
        <f>' 3 цк'!F109</f>
        <v>28.5</v>
      </c>
      <c r="G110" s="26">
        <f>' 3 цк'!G109</f>
        <v>28.5</v>
      </c>
      <c r="H110" s="26">
        <f>' 3 цк'!H109</f>
        <v>28.5</v>
      </c>
      <c r="I110" s="26">
        <f>' 3 цк'!I109</f>
        <v>28.5</v>
      </c>
      <c r="J110" s="26">
        <f>' 3 цк'!J109</f>
        <v>28.5</v>
      </c>
      <c r="K110" s="26">
        <f>' 3 цк'!K109</f>
        <v>28.5</v>
      </c>
      <c r="L110" s="26">
        <f>' 3 цк'!L109</f>
        <v>28.5</v>
      </c>
      <c r="M110" s="26">
        <f>' 3 цк'!M109</f>
        <v>28.5</v>
      </c>
      <c r="N110" s="26">
        <f>' 3 цк'!N109</f>
        <v>28.5</v>
      </c>
      <c r="O110" s="26">
        <f>' 3 цк'!O109</f>
        <v>28.5</v>
      </c>
      <c r="P110" s="26">
        <f>' 3 цк'!P109</f>
        <v>28.5</v>
      </c>
      <c r="Q110" s="26">
        <f>' 3 цк'!Q109</f>
        <v>28.5</v>
      </c>
      <c r="R110" s="26">
        <f>' 3 цк'!R109</f>
        <v>28.5</v>
      </c>
      <c r="S110" s="26">
        <f>' 3 цк'!S109</f>
        <v>28.5</v>
      </c>
      <c r="T110" s="26">
        <f>' 3 цк'!T109</f>
        <v>28.5</v>
      </c>
      <c r="U110" s="26">
        <f>' 3 цк'!U109</f>
        <v>28.5</v>
      </c>
      <c r="V110" s="26">
        <f>' 3 цк'!V109</f>
        <v>28.5</v>
      </c>
      <c r="W110" s="26">
        <f>' 3 цк'!W109</f>
        <v>28.5</v>
      </c>
      <c r="X110" s="26">
        <f>' 3 цк'!X109</f>
        <v>28.5</v>
      </c>
      <c r="Y110" s="26">
        <f>' 3 цк'!Y109</f>
        <v>28.5</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2.8987535800000002</v>
      </c>
      <c r="C113" s="26">
        <f>' 3 цк'!C112</f>
        <v>2.8987535800000002</v>
      </c>
      <c r="D113" s="26">
        <f>' 3 цк'!D112</f>
        <v>2.8987535800000002</v>
      </c>
      <c r="E113" s="26">
        <f>' 3 цк'!E112</f>
        <v>2.8987535800000002</v>
      </c>
      <c r="F113" s="26">
        <f>' 3 цк'!F112</f>
        <v>2.8987535800000002</v>
      </c>
      <c r="G113" s="26">
        <f>' 3 цк'!G112</f>
        <v>2.8987535800000002</v>
      </c>
      <c r="H113" s="26">
        <f>' 3 цк'!H112</f>
        <v>2.8987535800000002</v>
      </c>
      <c r="I113" s="26">
        <f>' 3 цк'!I112</f>
        <v>2.8987535800000002</v>
      </c>
      <c r="J113" s="26">
        <f>' 3 цк'!J112</f>
        <v>2.8987535800000002</v>
      </c>
      <c r="K113" s="26">
        <f>' 3 цк'!K112</f>
        <v>2.8987535800000002</v>
      </c>
      <c r="L113" s="26">
        <f>' 3 цк'!L112</f>
        <v>2.8987535800000002</v>
      </c>
      <c r="M113" s="26">
        <f>' 3 цк'!M112</f>
        <v>2.8987535800000002</v>
      </c>
      <c r="N113" s="26">
        <f>' 3 цк'!N112</f>
        <v>2.8987535800000002</v>
      </c>
      <c r="O113" s="26">
        <f>' 3 цк'!O112</f>
        <v>2.8987535800000002</v>
      </c>
      <c r="P113" s="26">
        <f>' 3 цк'!P112</f>
        <v>2.8987535800000002</v>
      </c>
      <c r="Q113" s="26">
        <f>' 3 цк'!Q112</f>
        <v>2.8987535800000002</v>
      </c>
      <c r="R113" s="26">
        <f>' 3 цк'!R112</f>
        <v>2.8987535800000002</v>
      </c>
      <c r="S113" s="26">
        <f>' 3 цк'!S112</f>
        <v>2.8987535800000002</v>
      </c>
      <c r="T113" s="26">
        <f>' 3 цк'!T112</f>
        <v>2.8987535800000002</v>
      </c>
      <c r="U113" s="26">
        <f>' 3 цк'!U112</f>
        <v>2.8987535800000002</v>
      </c>
      <c r="V113" s="26">
        <f>' 3 цк'!V112</f>
        <v>2.8987535800000002</v>
      </c>
      <c r="W113" s="26">
        <f>' 3 цк'!W112</f>
        <v>2.8987535800000002</v>
      </c>
      <c r="X113" s="26">
        <f>' 3 цк'!X112</f>
        <v>2.8987535800000002</v>
      </c>
      <c r="Y113" s="26">
        <f>' 3 цк'!Y112</f>
        <v>2.8987535800000002</v>
      </c>
    </row>
    <row r="114" spans="1:25" ht="15" thickBot="1" x14ac:dyDescent="0.25">
      <c r="A114" s="15">
        <v>18</v>
      </c>
      <c r="B114" s="25">
        <f ca="1">ROUND(SUM(B115:B119),2)</f>
        <v>2049.2800000000002</v>
      </c>
      <c r="C114" s="25">
        <f t="shared" ref="C114" ca="1" si="369">ROUND(SUM(C115:C119),2)</f>
        <v>2048.88</v>
      </c>
      <c r="D114" s="25">
        <f t="shared" ref="D114" ca="1" si="370">ROUND(SUM(D115:D119),2)</f>
        <v>2048.67</v>
      </c>
      <c r="E114" s="25">
        <f t="shared" ref="E114" ca="1" si="371">ROUND(SUM(E115:E119),2)</f>
        <v>2048.69</v>
      </c>
      <c r="F114" s="25">
        <f t="shared" ref="F114" ca="1" si="372">ROUND(SUM(F115:F119),2)</f>
        <v>2048.6799999999998</v>
      </c>
      <c r="G114" s="25">
        <f t="shared" ref="G114" ca="1" si="373">ROUND(SUM(G115:G119),2)</f>
        <v>2048.81</v>
      </c>
      <c r="H114" s="25">
        <f t="shared" ref="H114" ca="1" si="374">ROUND(SUM(H115:H119),2)</f>
        <v>2048.9699999999998</v>
      </c>
      <c r="I114" s="25">
        <f t="shared" ref="I114" ca="1" si="375">ROUND(SUM(I115:I119),2)</f>
        <v>2049.11</v>
      </c>
      <c r="J114" s="25">
        <f t="shared" ref="J114" ca="1" si="376">ROUND(SUM(J115:J119),2)</f>
        <v>2049.31</v>
      </c>
      <c r="K114" s="25">
        <f t="shared" ref="K114" ca="1" si="377">ROUND(SUM(K115:K119),2)</f>
        <v>2049.11</v>
      </c>
      <c r="L114" s="25">
        <f t="shared" ref="L114" ca="1" si="378">ROUND(SUM(L115:L119),2)</f>
        <v>2049.15</v>
      </c>
      <c r="M114" s="25">
        <f t="shared" ref="M114" ca="1" si="379">ROUND(SUM(M115:M119),2)</f>
        <v>2049.11</v>
      </c>
      <c r="N114" s="25">
        <f t="shared" ref="N114" ca="1" si="380">ROUND(SUM(N115:N119),2)</f>
        <v>2049.1999999999998</v>
      </c>
      <c r="O114" s="25">
        <f t="shared" ref="O114" ca="1" si="381">ROUND(SUM(O115:O119),2)</f>
        <v>2049.08</v>
      </c>
      <c r="P114" s="25">
        <f t="shared" ref="P114" ca="1" si="382">ROUND(SUM(P115:P119),2)</f>
        <v>2048.48</v>
      </c>
      <c r="Q114" s="25">
        <f t="shared" ref="Q114" ca="1" si="383">ROUND(SUM(Q115:Q119),2)</f>
        <v>2049.27</v>
      </c>
      <c r="R114" s="25">
        <f t="shared" ref="R114" ca="1" si="384">ROUND(SUM(R115:R119),2)</f>
        <v>2049.23</v>
      </c>
      <c r="S114" s="25">
        <f t="shared" ref="S114" ca="1" si="385">ROUND(SUM(S115:S119),2)</f>
        <v>2049.5</v>
      </c>
      <c r="T114" s="25">
        <f t="shared" ref="T114" ca="1" si="386">ROUND(SUM(T115:T119),2)</f>
        <v>2049.29</v>
      </c>
      <c r="U114" s="25">
        <f t="shared" ref="U114" ca="1" si="387">ROUND(SUM(U115:U119),2)</f>
        <v>2050</v>
      </c>
      <c r="V114" s="25">
        <f t="shared" ref="V114" ca="1" si="388">ROUND(SUM(V115:V119),2)</f>
        <v>2050.04</v>
      </c>
      <c r="W114" s="25">
        <f t="shared" ref="W114" ca="1" si="389">ROUND(SUM(W115:W119),2)</f>
        <v>2050.06</v>
      </c>
      <c r="X114" s="25">
        <f t="shared" ref="X114" ca="1" si="390">ROUND(SUM(X115:X119),2)</f>
        <v>2049.88</v>
      </c>
      <c r="Y114" s="25">
        <f t="shared" ref="Y114" ca="1" si="391">ROUND(SUM(Y115:Y119),2)</f>
        <v>2049.63</v>
      </c>
    </row>
    <row r="115" spans="1:25" ht="38.25" outlineLevel="1" x14ac:dyDescent="0.2">
      <c r="A115" s="3" t="s">
        <v>38</v>
      </c>
      <c r="B115" s="68">
        <f ca="1">SUMIF(конвертация!$A$68:$A$98,$A114,конвертация!B$68:Y$68)</f>
        <v>982.46936386000004</v>
      </c>
      <c r="C115" s="68">
        <f ca="1">SUMIF(конвертация!$A$68:$A$98,$A114,конвертация!C$68:Z$68)</f>
        <v>982.07398390000003</v>
      </c>
      <c r="D115" s="68">
        <f ca="1">SUMIF(конвертация!$A$68:$A$98,$A114,конвертация!D$68:AA$68)</f>
        <v>981.86037499999998</v>
      </c>
      <c r="E115" s="68">
        <f ca="1">SUMIF(конвертация!$A$68:$A$98,$A114,конвертация!E$68:AB$68)</f>
        <v>981.87753583999995</v>
      </c>
      <c r="F115" s="68">
        <f ca="1">SUMIF(конвертация!$A$68:$A$98,$A114,конвертация!F$68:AC$68)</f>
        <v>981.87419235000004</v>
      </c>
      <c r="G115" s="68">
        <f ca="1">SUMIF(конвертация!$A$68:$A$98,$A114,конвертация!G$68:AD$68)</f>
        <v>981.99851877000003</v>
      </c>
      <c r="H115" s="68">
        <f ca="1">SUMIF(конвертация!$A$68:$A$98,$A114,конвертация!H$68:AE$68)</f>
        <v>982.15780765</v>
      </c>
      <c r="I115" s="68">
        <f ca="1">SUMIF(конвертация!$A$68:$A$98,$A114,конвертация!I$68:AF$68)</f>
        <v>982.29999411999995</v>
      </c>
      <c r="J115" s="68">
        <f ca="1">SUMIF(конвертация!$A$68:$A$98,$A114,конвертация!J$68:AG$68)</f>
        <v>982.50028028999998</v>
      </c>
      <c r="K115" s="68">
        <f ca="1">SUMIF(конвертация!$A$68:$A$98,$A114,конвертация!K$68:AH$68)</f>
        <v>982.30381590000002</v>
      </c>
      <c r="L115" s="68">
        <f ca="1">SUMIF(конвертация!$A$68:$A$98,$A114,конвертация!L$68:AI$68)</f>
        <v>982.33967812000003</v>
      </c>
      <c r="M115" s="68">
        <f ca="1">SUMIF(конвертация!$A$68:$A$98,$A114,конвертация!M$68:AJ$68)</f>
        <v>982.30245458000002</v>
      </c>
      <c r="N115" s="68">
        <f ca="1">SUMIF(конвертация!$A$68:$A$98,$A114,конвертация!N$68:AK$68)</f>
        <v>982.38681292000001</v>
      </c>
      <c r="O115" s="68">
        <f ca="1">SUMIF(конвертация!$A$68:$A$98,$A114,конвертация!O$68:AL$68)</f>
        <v>982.27104584000006</v>
      </c>
      <c r="P115" s="68">
        <f ca="1">SUMIF(конвертация!$A$68:$A$98,$A114,конвертация!P$68:AM$68)</f>
        <v>981.66634718</v>
      </c>
      <c r="Q115" s="68">
        <f ca="1">SUMIF(конвертация!$A$68:$A$98,$A114,конвертация!Q$68:AN$68)</f>
        <v>982.46212577999995</v>
      </c>
      <c r="R115" s="68">
        <f ca="1">SUMIF(конвертация!$A$68:$A$98,$A114,конвертация!R$68:AO$68)</f>
        <v>982.41930510999998</v>
      </c>
      <c r="S115" s="68">
        <f ca="1">SUMIF(конвертация!$A$68:$A$98,$A114,конвертация!S$68:AP$68)</f>
        <v>982.69204672000001</v>
      </c>
      <c r="T115" s="68">
        <f ca="1">SUMIF(конвертация!$A$68:$A$98,$A114,конвертация!T$68:AQ$68)</f>
        <v>982.48571158000004</v>
      </c>
      <c r="U115" s="68">
        <f ca="1">SUMIF(конвертация!$A$68:$A$98,$A114,конвертация!U$68:AR$68)</f>
        <v>983.18764842999997</v>
      </c>
      <c r="V115" s="68">
        <f ca="1">SUMIF(конвертация!$A$68:$A$98,$A114,конвертация!V$68:AS$68)</f>
        <v>983.23565010000004</v>
      </c>
      <c r="W115" s="68">
        <f ca="1">SUMIF(конвертация!$A$68:$A$98,$A114,конвертация!W$68:AT$68)</f>
        <v>983.24824609999996</v>
      </c>
      <c r="X115" s="68">
        <f ca="1">SUMIF(конвертация!$A$68:$A$98,$A114,конвертация!X$68:AU$68)</f>
        <v>983.07373006</v>
      </c>
      <c r="Y115" s="68">
        <f ca="1">SUMIF(конвертация!$A$68:$A$98,$A114,конвертация!Y$68:AV$68)</f>
        <v>982.81851139000003</v>
      </c>
    </row>
    <row r="116" spans="1:25" ht="38.25" outlineLevel="1" x14ac:dyDescent="0.2">
      <c r="A116" s="3" t="s">
        <v>39</v>
      </c>
      <c r="B116" s="26">
        <f>' 3 цк'!B115</f>
        <v>28.5</v>
      </c>
      <c r="C116" s="26">
        <f>' 3 цк'!C115</f>
        <v>28.5</v>
      </c>
      <c r="D116" s="26">
        <f>' 3 цк'!D115</f>
        <v>28.5</v>
      </c>
      <c r="E116" s="26">
        <f>' 3 цк'!E115</f>
        <v>28.5</v>
      </c>
      <c r="F116" s="26">
        <f>' 3 цк'!F115</f>
        <v>28.5</v>
      </c>
      <c r="G116" s="26">
        <f>' 3 цк'!G115</f>
        <v>28.5</v>
      </c>
      <c r="H116" s="26">
        <f>' 3 цк'!H115</f>
        <v>28.5</v>
      </c>
      <c r="I116" s="26">
        <f>' 3 цк'!I115</f>
        <v>28.5</v>
      </c>
      <c r="J116" s="26">
        <f>' 3 цк'!J115</f>
        <v>28.5</v>
      </c>
      <c r="K116" s="26">
        <f>' 3 цк'!K115</f>
        <v>28.5</v>
      </c>
      <c r="L116" s="26">
        <f>' 3 цк'!L115</f>
        <v>28.5</v>
      </c>
      <c r="M116" s="26">
        <f>' 3 цк'!M115</f>
        <v>28.5</v>
      </c>
      <c r="N116" s="26">
        <f>' 3 цк'!N115</f>
        <v>28.5</v>
      </c>
      <c r="O116" s="26">
        <f>' 3 цк'!O115</f>
        <v>28.5</v>
      </c>
      <c r="P116" s="26">
        <f>' 3 цк'!P115</f>
        <v>28.5</v>
      </c>
      <c r="Q116" s="26">
        <f>' 3 цк'!Q115</f>
        <v>28.5</v>
      </c>
      <c r="R116" s="26">
        <f>' 3 цк'!R115</f>
        <v>28.5</v>
      </c>
      <c r="S116" s="26">
        <f>' 3 цк'!S115</f>
        <v>28.5</v>
      </c>
      <c r="T116" s="26">
        <f>' 3 цк'!T115</f>
        <v>28.5</v>
      </c>
      <c r="U116" s="26">
        <f>' 3 цк'!U115</f>
        <v>28.5</v>
      </c>
      <c r="V116" s="26">
        <f>' 3 цк'!V115</f>
        <v>28.5</v>
      </c>
      <c r="W116" s="26">
        <f>' 3 цк'!W115</f>
        <v>28.5</v>
      </c>
      <c r="X116" s="26">
        <f>' 3 цк'!X115</f>
        <v>28.5</v>
      </c>
      <c r="Y116" s="26">
        <f>' 3 цк'!Y115</f>
        <v>28.5</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2.8987535800000002</v>
      </c>
      <c r="C119" s="26">
        <f>' 3 цк'!C118</f>
        <v>2.8987535800000002</v>
      </c>
      <c r="D119" s="26">
        <f>' 3 цк'!D118</f>
        <v>2.8987535800000002</v>
      </c>
      <c r="E119" s="26">
        <f>' 3 цк'!E118</f>
        <v>2.8987535800000002</v>
      </c>
      <c r="F119" s="26">
        <f>' 3 цк'!F118</f>
        <v>2.8987535800000002</v>
      </c>
      <c r="G119" s="26">
        <f>' 3 цк'!G118</f>
        <v>2.8987535800000002</v>
      </c>
      <c r="H119" s="26">
        <f>' 3 цк'!H118</f>
        <v>2.8987535800000002</v>
      </c>
      <c r="I119" s="26">
        <f>' 3 цк'!I118</f>
        <v>2.8987535800000002</v>
      </c>
      <c r="J119" s="26">
        <f>' 3 цк'!J118</f>
        <v>2.8987535800000002</v>
      </c>
      <c r="K119" s="26">
        <f>' 3 цк'!K118</f>
        <v>2.8987535800000002</v>
      </c>
      <c r="L119" s="26">
        <f>' 3 цк'!L118</f>
        <v>2.8987535800000002</v>
      </c>
      <c r="M119" s="26">
        <f>' 3 цк'!M118</f>
        <v>2.8987535800000002</v>
      </c>
      <c r="N119" s="26">
        <f>' 3 цк'!N118</f>
        <v>2.8987535800000002</v>
      </c>
      <c r="O119" s="26">
        <f>' 3 цк'!O118</f>
        <v>2.8987535800000002</v>
      </c>
      <c r="P119" s="26">
        <f>' 3 цк'!P118</f>
        <v>2.8987535800000002</v>
      </c>
      <c r="Q119" s="26">
        <f>' 3 цк'!Q118</f>
        <v>2.8987535800000002</v>
      </c>
      <c r="R119" s="26">
        <f>' 3 цк'!R118</f>
        <v>2.8987535800000002</v>
      </c>
      <c r="S119" s="26">
        <f>' 3 цк'!S118</f>
        <v>2.8987535800000002</v>
      </c>
      <c r="T119" s="26">
        <f>' 3 цк'!T118</f>
        <v>2.8987535800000002</v>
      </c>
      <c r="U119" s="26">
        <f>' 3 цк'!U118</f>
        <v>2.8987535800000002</v>
      </c>
      <c r="V119" s="26">
        <f>' 3 цк'!V118</f>
        <v>2.8987535800000002</v>
      </c>
      <c r="W119" s="26">
        <f>' 3 цк'!W118</f>
        <v>2.8987535800000002</v>
      </c>
      <c r="X119" s="26">
        <f>' 3 цк'!X118</f>
        <v>2.8987535800000002</v>
      </c>
      <c r="Y119" s="26">
        <f>' 3 цк'!Y118</f>
        <v>2.8987535800000002</v>
      </c>
    </row>
    <row r="120" spans="1:25" ht="15" thickBot="1" x14ac:dyDescent="0.25">
      <c r="A120" s="20">
        <v>19</v>
      </c>
      <c r="B120" s="25">
        <f ca="1">ROUND(SUM(B121:B125),2)</f>
        <v>2049.3200000000002</v>
      </c>
      <c r="C120" s="25">
        <f t="shared" ref="C120" ca="1" si="392">ROUND(SUM(C121:C125),2)</f>
        <v>2048.9299999999998</v>
      </c>
      <c r="D120" s="25">
        <f t="shared" ref="D120" ca="1" si="393">ROUND(SUM(D121:D125),2)</f>
        <v>2048.69</v>
      </c>
      <c r="E120" s="25">
        <f t="shared" ref="E120" ca="1" si="394">ROUND(SUM(E121:E125),2)</f>
        <v>2048.5700000000002</v>
      </c>
      <c r="F120" s="25">
        <f t="shared" ref="F120" ca="1" si="395">ROUND(SUM(F121:F125),2)</f>
        <v>2048.5</v>
      </c>
      <c r="G120" s="25">
        <f t="shared" ref="G120" ca="1" si="396">ROUND(SUM(G121:G125),2)</f>
        <v>2048.44</v>
      </c>
      <c r="H120" s="25">
        <f t="shared" ref="H120" ca="1" si="397">ROUND(SUM(H121:H125),2)</f>
        <v>2048.5700000000002</v>
      </c>
      <c r="I120" s="25">
        <f t="shared" ref="I120" ca="1" si="398">ROUND(SUM(I121:I125),2)</f>
        <v>2048.81</v>
      </c>
      <c r="J120" s="25">
        <f t="shared" ref="J120" ca="1" si="399">ROUND(SUM(J121:J125),2)</f>
        <v>2049.12</v>
      </c>
      <c r="K120" s="25">
        <f t="shared" ref="K120" ca="1" si="400">ROUND(SUM(K121:K125),2)</f>
        <v>2049.4299999999998</v>
      </c>
      <c r="L120" s="25">
        <f t="shared" ref="L120" ca="1" si="401">ROUND(SUM(L121:L125),2)</f>
        <v>2049.67</v>
      </c>
      <c r="M120" s="25">
        <f t="shared" ref="M120" ca="1" si="402">ROUND(SUM(M121:M125),2)</f>
        <v>2049.75</v>
      </c>
      <c r="N120" s="25">
        <f t="shared" ref="N120" ca="1" si="403">ROUND(SUM(N121:N125),2)</f>
        <v>2049.7600000000002</v>
      </c>
      <c r="O120" s="25">
        <f t="shared" ref="O120" ca="1" si="404">ROUND(SUM(O121:O125),2)</f>
        <v>2049.7399999999998</v>
      </c>
      <c r="P120" s="25">
        <f t="shared" ref="P120" ca="1" si="405">ROUND(SUM(P121:P125),2)</f>
        <v>2049.64</v>
      </c>
      <c r="Q120" s="25">
        <f t="shared" ref="Q120" ca="1" si="406">ROUND(SUM(Q121:Q125),2)</f>
        <v>2049.66</v>
      </c>
      <c r="R120" s="25">
        <f t="shared" ref="R120" ca="1" si="407">ROUND(SUM(R121:R125),2)</f>
        <v>2049.65</v>
      </c>
      <c r="S120" s="25">
        <f t="shared" ref="S120" ca="1" si="408">ROUND(SUM(S121:S125),2)</f>
        <v>2049.84</v>
      </c>
      <c r="T120" s="25">
        <f t="shared" ref="T120" ca="1" si="409">ROUND(SUM(T121:T125),2)</f>
        <v>2050</v>
      </c>
      <c r="U120" s="25">
        <f t="shared" ref="U120" ca="1" si="410">ROUND(SUM(U121:U125),2)</f>
        <v>2050.04</v>
      </c>
      <c r="V120" s="25">
        <f t="shared" ref="V120" ca="1" si="411">ROUND(SUM(V121:V125),2)</f>
        <v>2049.94</v>
      </c>
      <c r="W120" s="25">
        <f t="shared" ref="W120" ca="1" si="412">ROUND(SUM(W121:W125),2)</f>
        <v>2049.86</v>
      </c>
      <c r="X120" s="25">
        <f t="shared" ref="X120" ca="1" si="413">ROUND(SUM(X121:X125),2)</f>
        <v>2049.75</v>
      </c>
      <c r="Y120" s="25">
        <f t="shared" ref="Y120" ca="1" si="414">ROUND(SUM(Y121:Y125),2)</f>
        <v>2049.5300000000002</v>
      </c>
    </row>
    <row r="121" spans="1:25" ht="38.25" outlineLevel="1" x14ac:dyDescent="0.2">
      <c r="A121" s="54" t="s">
        <v>38</v>
      </c>
      <c r="B121" s="68">
        <f ca="1">SUMIF(конвертация!$A$68:$A$98,$A120,конвертация!B$68:Y$68)</f>
        <v>982.50683959000003</v>
      </c>
      <c r="C121" s="68">
        <f ca="1">SUMIF(конвертация!$A$68:$A$98,$A120,конвертация!C$68:Z$68)</f>
        <v>982.12259165</v>
      </c>
      <c r="D121" s="68">
        <f ca="1">SUMIF(конвертация!$A$68:$A$98,$A120,конвертация!D$68:AA$68)</f>
        <v>981.87806264999995</v>
      </c>
      <c r="E121" s="68">
        <f ca="1">SUMIF(конвертация!$A$68:$A$98,$A120,конвертация!E$68:AB$68)</f>
        <v>981.76383025999996</v>
      </c>
      <c r="F121" s="68">
        <f ca="1">SUMIF(конвертация!$A$68:$A$98,$A120,конвертация!F$68:AC$68)</f>
        <v>981.68823263000002</v>
      </c>
      <c r="G121" s="68">
        <f ca="1">SUMIF(конвертация!$A$68:$A$98,$A120,конвертация!G$68:AD$68)</f>
        <v>981.63592848999997</v>
      </c>
      <c r="H121" s="68">
        <f ca="1">SUMIF(конвертация!$A$68:$A$98,$A120,конвертация!H$68:AE$68)</f>
        <v>981.75763775999997</v>
      </c>
      <c r="I121" s="68">
        <f ca="1">SUMIF(конвертация!$A$68:$A$98,$A120,конвертация!I$68:AF$68)</f>
        <v>982.00310466999997</v>
      </c>
      <c r="J121" s="68">
        <f ca="1">SUMIF(конвертация!$A$68:$A$98,$A120,конвертация!J$68:AG$68)</f>
        <v>982.30658328000004</v>
      </c>
      <c r="K121" s="68">
        <f ca="1">SUMIF(конвертация!$A$68:$A$98,$A120,конвертация!K$68:AH$68)</f>
        <v>982.61742743000002</v>
      </c>
      <c r="L121" s="68">
        <f ca="1">SUMIF(конвертация!$A$68:$A$98,$A120,конвертация!L$68:AI$68)</f>
        <v>982.85950656</v>
      </c>
      <c r="M121" s="68">
        <f ca="1">SUMIF(конвертация!$A$68:$A$98,$A120,конвертация!M$68:AJ$68)</f>
        <v>982.93743027000005</v>
      </c>
      <c r="N121" s="68">
        <f ca="1">SUMIF(конвертация!$A$68:$A$98,$A120,конвертация!N$68:AK$68)</f>
        <v>982.95260776999999</v>
      </c>
      <c r="O121" s="68">
        <f ca="1">SUMIF(конвертация!$A$68:$A$98,$A120,конвертация!O$68:AL$68)</f>
        <v>982.93362635999995</v>
      </c>
      <c r="P121" s="68">
        <f ca="1">SUMIF(конвертация!$A$68:$A$98,$A120,конвертация!P$68:AM$68)</f>
        <v>982.82749136999996</v>
      </c>
      <c r="Q121" s="68">
        <f ca="1">SUMIF(конвертация!$A$68:$A$98,$A120,конвертация!Q$68:AN$68)</f>
        <v>982.85116411000001</v>
      </c>
      <c r="R121" s="68">
        <f ca="1">SUMIF(конвертация!$A$68:$A$98,$A120,конвертация!R$68:AO$68)</f>
        <v>982.84139301000005</v>
      </c>
      <c r="S121" s="68">
        <f ca="1">SUMIF(конвертация!$A$68:$A$98,$A120,конвертация!S$68:AP$68)</f>
        <v>983.03132693999999</v>
      </c>
      <c r="T121" s="68">
        <f ca="1">SUMIF(конвертация!$A$68:$A$98,$A120,конвертация!T$68:AQ$68)</f>
        <v>983.18741776000002</v>
      </c>
      <c r="U121" s="68">
        <f ca="1">SUMIF(конвертация!$A$68:$A$98,$A120,конвертация!U$68:AR$68)</f>
        <v>983.23422847999996</v>
      </c>
      <c r="V121" s="68">
        <f ca="1">SUMIF(конвертация!$A$68:$A$98,$A120,конвертация!V$68:AS$68)</f>
        <v>983.13264937999998</v>
      </c>
      <c r="W121" s="68">
        <f ca="1">SUMIF(конвертация!$A$68:$A$98,$A120,конвертация!W$68:AT$68)</f>
        <v>983.05200986</v>
      </c>
      <c r="X121" s="68">
        <f ca="1">SUMIF(конвертация!$A$68:$A$98,$A120,конвертация!X$68:AU$68)</f>
        <v>982.9383153</v>
      </c>
      <c r="Y121" s="68">
        <f ca="1">SUMIF(конвертация!$A$68:$A$98,$A120,конвертация!Y$68:AV$68)</f>
        <v>982.72130331999995</v>
      </c>
    </row>
    <row r="122" spans="1:25" ht="38.25" outlineLevel="1" x14ac:dyDescent="0.2">
      <c r="A122" s="3" t="s">
        <v>39</v>
      </c>
      <c r="B122" s="26">
        <f>' 3 цк'!B121</f>
        <v>28.5</v>
      </c>
      <c r="C122" s="26">
        <f>' 3 цк'!C121</f>
        <v>28.5</v>
      </c>
      <c r="D122" s="26">
        <f>' 3 цк'!D121</f>
        <v>28.5</v>
      </c>
      <c r="E122" s="26">
        <f>' 3 цк'!E121</f>
        <v>28.5</v>
      </c>
      <c r="F122" s="26">
        <f>' 3 цк'!F121</f>
        <v>28.5</v>
      </c>
      <c r="G122" s="26">
        <f>' 3 цк'!G121</f>
        <v>28.5</v>
      </c>
      <c r="H122" s="26">
        <f>' 3 цк'!H121</f>
        <v>28.5</v>
      </c>
      <c r="I122" s="26">
        <f>' 3 цк'!I121</f>
        <v>28.5</v>
      </c>
      <c r="J122" s="26">
        <f>' 3 цк'!J121</f>
        <v>28.5</v>
      </c>
      <c r="K122" s="26">
        <f>' 3 цк'!K121</f>
        <v>28.5</v>
      </c>
      <c r="L122" s="26">
        <f>' 3 цк'!L121</f>
        <v>28.5</v>
      </c>
      <c r="M122" s="26">
        <f>' 3 цк'!M121</f>
        <v>28.5</v>
      </c>
      <c r="N122" s="26">
        <f>' 3 цк'!N121</f>
        <v>28.5</v>
      </c>
      <c r="O122" s="26">
        <f>' 3 цк'!O121</f>
        <v>28.5</v>
      </c>
      <c r="P122" s="26">
        <f>' 3 цк'!P121</f>
        <v>28.5</v>
      </c>
      <c r="Q122" s="26">
        <f>' 3 цк'!Q121</f>
        <v>28.5</v>
      </c>
      <c r="R122" s="26">
        <f>' 3 цк'!R121</f>
        <v>28.5</v>
      </c>
      <c r="S122" s="26">
        <f>' 3 цк'!S121</f>
        <v>28.5</v>
      </c>
      <c r="T122" s="26">
        <f>' 3 цк'!T121</f>
        <v>28.5</v>
      </c>
      <c r="U122" s="26">
        <f>' 3 цк'!U121</f>
        <v>28.5</v>
      </c>
      <c r="V122" s="26">
        <f>' 3 цк'!V121</f>
        <v>28.5</v>
      </c>
      <c r="W122" s="26">
        <f>' 3 цк'!W121</f>
        <v>28.5</v>
      </c>
      <c r="X122" s="26">
        <f>' 3 цк'!X121</f>
        <v>28.5</v>
      </c>
      <c r="Y122" s="26">
        <f>' 3 цк'!Y121</f>
        <v>28.5</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2.8987535800000002</v>
      </c>
      <c r="C125" s="26">
        <f>' 3 цк'!C124</f>
        <v>2.8987535800000002</v>
      </c>
      <c r="D125" s="26">
        <f>' 3 цк'!D124</f>
        <v>2.8987535800000002</v>
      </c>
      <c r="E125" s="26">
        <f>' 3 цк'!E124</f>
        <v>2.8987535800000002</v>
      </c>
      <c r="F125" s="26">
        <f>' 3 цк'!F124</f>
        <v>2.8987535800000002</v>
      </c>
      <c r="G125" s="26">
        <f>' 3 цк'!G124</f>
        <v>2.8987535800000002</v>
      </c>
      <c r="H125" s="26">
        <f>' 3 цк'!H124</f>
        <v>2.8987535800000002</v>
      </c>
      <c r="I125" s="26">
        <f>' 3 цк'!I124</f>
        <v>2.8987535800000002</v>
      </c>
      <c r="J125" s="26">
        <f>' 3 цк'!J124</f>
        <v>2.8987535800000002</v>
      </c>
      <c r="K125" s="26">
        <f>' 3 цк'!K124</f>
        <v>2.8987535800000002</v>
      </c>
      <c r="L125" s="26">
        <f>' 3 цк'!L124</f>
        <v>2.8987535800000002</v>
      </c>
      <c r="M125" s="26">
        <f>' 3 цк'!M124</f>
        <v>2.8987535800000002</v>
      </c>
      <c r="N125" s="26">
        <f>' 3 цк'!N124</f>
        <v>2.8987535800000002</v>
      </c>
      <c r="O125" s="26">
        <f>' 3 цк'!O124</f>
        <v>2.8987535800000002</v>
      </c>
      <c r="P125" s="26">
        <f>' 3 цк'!P124</f>
        <v>2.8987535800000002</v>
      </c>
      <c r="Q125" s="26">
        <f>' 3 цк'!Q124</f>
        <v>2.8987535800000002</v>
      </c>
      <c r="R125" s="26">
        <f>' 3 цк'!R124</f>
        <v>2.8987535800000002</v>
      </c>
      <c r="S125" s="26">
        <f>' 3 цк'!S124</f>
        <v>2.8987535800000002</v>
      </c>
      <c r="T125" s="26">
        <f>' 3 цк'!T124</f>
        <v>2.8987535800000002</v>
      </c>
      <c r="U125" s="26">
        <f>' 3 цк'!U124</f>
        <v>2.8987535800000002</v>
      </c>
      <c r="V125" s="26">
        <f>' 3 цк'!V124</f>
        <v>2.8987535800000002</v>
      </c>
      <c r="W125" s="26">
        <f>' 3 цк'!W124</f>
        <v>2.8987535800000002</v>
      </c>
      <c r="X125" s="26">
        <f>' 3 цк'!X124</f>
        <v>2.8987535800000002</v>
      </c>
      <c r="Y125" s="26">
        <f>' 3 цк'!Y124</f>
        <v>2.8987535800000002</v>
      </c>
    </row>
    <row r="126" spans="1:25" ht="15" thickBot="1" x14ac:dyDescent="0.25">
      <c r="A126" s="14">
        <v>20</v>
      </c>
      <c r="B126" s="25">
        <f ca="1">ROUND(SUM(B127:B131),2)</f>
        <v>2049.25</v>
      </c>
      <c r="C126" s="25">
        <f t="shared" ref="C126" ca="1" si="415">ROUND(SUM(C127:C131),2)</f>
        <v>2048.92</v>
      </c>
      <c r="D126" s="25">
        <f t="shared" ref="D126" ca="1" si="416">ROUND(SUM(D127:D131),2)</f>
        <v>2048.65</v>
      </c>
      <c r="E126" s="25">
        <f t="shared" ref="E126" ca="1" si="417">ROUND(SUM(E127:E131),2)</f>
        <v>2048.48</v>
      </c>
      <c r="F126" s="25">
        <f t="shared" ref="F126" ca="1" si="418">ROUND(SUM(F127:F131),2)</f>
        <v>2048.39</v>
      </c>
      <c r="G126" s="25">
        <f t="shared" ref="G126" ca="1" si="419">ROUND(SUM(G127:G131),2)</f>
        <v>2048.33</v>
      </c>
      <c r="H126" s="25">
        <f t="shared" ref="H126" ca="1" si="420">ROUND(SUM(H127:H131),2)</f>
        <v>2048.39</v>
      </c>
      <c r="I126" s="25">
        <f t="shared" ref="I126" ca="1" si="421">ROUND(SUM(I127:I131),2)</f>
        <v>2048.59</v>
      </c>
      <c r="J126" s="25">
        <f t="shared" ref="J126" ca="1" si="422">ROUND(SUM(J127:J131),2)</f>
        <v>2048.8000000000002</v>
      </c>
      <c r="K126" s="25">
        <f t="shared" ref="K126" ca="1" si="423">ROUND(SUM(K127:K131),2)</f>
        <v>2049.13</v>
      </c>
      <c r="L126" s="25">
        <f t="shared" ref="L126" ca="1" si="424">ROUND(SUM(L127:L131),2)</f>
        <v>2049.4299999999998</v>
      </c>
      <c r="M126" s="25">
        <f t="shared" ref="M126" ca="1" si="425">ROUND(SUM(M127:M131),2)</f>
        <v>2049.46</v>
      </c>
      <c r="N126" s="25">
        <f t="shared" ref="N126" ca="1" si="426">ROUND(SUM(N127:N131),2)</f>
        <v>2049.2800000000002</v>
      </c>
      <c r="O126" s="25">
        <f t="shared" ref="O126" ca="1" si="427">ROUND(SUM(O127:O131),2)</f>
        <v>2049.46</v>
      </c>
      <c r="P126" s="25">
        <f t="shared" ref="P126" ca="1" si="428">ROUND(SUM(P127:P131),2)</f>
        <v>2049.5700000000002</v>
      </c>
      <c r="Q126" s="25">
        <f t="shared" ref="Q126" ca="1" si="429">ROUND(SUM(Q127:Q131),2)</f>
        <v>2049.64</v>
      </c>
      <c r="R126" s="25">
        <f t="shared" ref="R126" ca="1" si="430">ROUND(SUM(R127:R131),2)</f>
        <v>2049.61</v>
      </c>
      <c r="S126" s="25">
        <f t="shared" ref="S126" ca="1" si="431">ROUND(SUM(S127:S131),2)</f>
        <v>2049.7600000000002</v>
      </c>
      <c r="T126" s="25">
        <f t="shared" ref="T126" ca="1" si="432">ROUND(SUM(T127:T131),2)</f>
        <v>2049.9899999999998</v>
      </c>
      <c r="U126" s="25">
        <f t="shared" ref="U126" ca="1" si="433">ROUND(SUM(U127:U131),2)</f>
        <v>2050.0300000000002</v>
      </c>
      <c r="V126" s="25">
        <f t="shared" ref="V126" ca="1" si="434">ROUND(SUM(V127:V131),2)</f>
        <v>2049.83</v>
      </c>
      <c r="W126" s="25">
        <f t="shared" ref="W126" ca="1" si="435">ROUND(SUM(W127:W131),2)</f>
        <v>2049.9699999999998</v>
      </c>
      <c r="X126" s="25">
        <f t="shared" ref="X126" ca="1" si="436">ROUND(SUM(X127:X131),2)</f>
        <v>2049.81</v>
      </c>
      <c r="Y126" s="25">
        <f t="shared" ref="Y126" ca="1" si="437">ROUND(SUM(Y127:Y131),2)</f>
        <v>2049.71</v>
      </c>
    </row>
    <row r="127" spans="1:25" ht="38.25" outlineLevel="1" x14ac:dyDescent="0.2">
      <c r="A127" s="3" t="s">
        <v>38</v>
      </c>
      <c r="B127" s="68">
        <f ca="1">SUMIF(конвертация!$A$68:$A$98,$A126,конвертация!B$68:Y$68)</f>
        <v>982.43708396</v>
      </c>
      <c r="C127" s="68">
        <f ca="1">SUMIF(конвертация!$A$68:$A$98,$A126,конвертация!C$68:Z$68)</f>
        <v>982.11369328000001</v>
      </c>
      <c r="D127" s="68">
        <f ca="1">SUMIF(конвертация!$A$68:$A$98,$A126,конвертация!D$68:AA$68)</f>
        <v>981.83782745999997</v>
      </c>
      <c r="E127" s="68">
        <f ca="1">SUMIF(конвертация!$A$68:$A$98,$A126,конвертация!E$68:AB$68)</f>
        <v>981.67202531999999</v>
      </c>
      <c r="F127" s="68">
        <f ca="1">SUMIF(конвертация!$A$68:$A$98,$A126,конвертация!F$68:AC$68)</f>
        <v>981.57720967</v>
      </c>
      <c r="G127" s="68">
        <f ca="1">SUMIF(конвертация!$A$68:$A$98,$A126,конвертация!G$68:AD$68)</f>
        <v>981.52518033000001</v>
      </c>
      <c r="H127" s="68">
        <f ca="1">SUMIF(конвертация!$A$68:$A$98,$A126,конвертация!H$68:AE$68)</f>
        <v>981.58387067000001</v>
      </c>
      <c r="I127" s="68">
        <f ca="1">SUMIF(конвертация!$A$68:$A$98,$A126,конвертация!I$68:AF$68)</f>
        <v>981.78065351999999</v>
      </c>
      <c r="J127" s="68">
        <f ca="1">SUMIF(конвертация!$A$68:$A$98,$A126,конвертация!J$68:AG$68)</f>
        <v>981.99111010000001</v>
      </c>
      <c r="K127" s="68">
        <f ca="1">SUMIF(конвертация!$A$68:$A$98,$A126,конвертация!K$68:AH$68)</f>
        <v>982.31716829000004</v>
      </c>
      <c r="L127" s="68">
        <f ca="1">SUMIF(конвертация!$A$68:$A$98,$A126,конвертация!L$68:AI$68)</f>
        <v>982.62008629000002</v>
      </c>
      <c r="M127" s="68">
        <f ca="1">SUMIF(конвертация!$A$68:$A$98,$A126,конвертация!M$68:AJ$68)</f>
        <v>982.65287433000003</v>
      </c>
      <c r="N127" s="68">
        <f ca="1">SUMIF(конвертация!$A$68:$A$98,$A126,конвертация!N$68:AK$68)</f>
        <v>982.46993150000003</v>
      </c>
      <c r="O127" s="68">
        <f ca="1">SUMIF(конвертация!$A$68:$A$98,$A126,конвертация!O$68:AL$68)</f>
        <v>982.65276458999995</v>
      </c>
      <c r="P127" s="68">
        <f ca="1">SUMIF(конвертация!$A$68:$A$98,$A126,конвертация!P$68:AM$68)</f>
        <v>982.75767157999996</v>
      </c>
      <c r="Q127" s="68">
        <f ca="1">SUMIF(конвертация!$A$68:$A$98,$A126,конвертация!Q$68:AN$68)</f>
        <v>982.82879738999998</v>
      </c>
      <c r="R127" s="68">
        <f ca="1">SUMIF(конвертация!$A$68:$A$98,$A126,конвертация!R$68:AO$68)</f>
        <v>982.79701692000003</v>
      </c>
      <c r="S127" s="68">
        <f ca="1">SUMIF(конвертация!$A$68:$A$98,$A126,конвертация!S$68:AP$68)</f>
        <v>982.94889344000001</v>
      </c>
      <c r="T127" s="68">
        <f ca="1">SUMIF(конвертация!$A$68:$A$98,$A126,конвертация!T$68:AQ$68)</f>
        <v>983.18012383999996</v>
      </c>
      <c r="U127" s="68">
        <f ca="1">SUMIF(конвертация!$A$68:$A$98,$A126,конвертация!U$68:AR$68)</f>
        <v>983.22072951999996</v>
      </c>
      <c r="V127" s="68">
        <f ca="1">SUMIF(конвертация!$A$68:$A$98,$A126,конвертация!V$68:AS$68)</f>
        <v>983.01734417</v>
      </c>
      <c r="W127" s="68">
        <f ca="1">SUMIF(конвертация!$A$68:$A$98,$A126,конвертация!W$68:AT$68)</f>
        <v>983.15787949000003</v>
      </c>
      <c r="X127" s="68">
        <f ca="1">SUMIF(конвертация!$A$68:$A$98,$A126,конвертация!X$68:AU$68)</f>
        <v>982.99978542999997</v>
      </c>
      <c r="Y127" s="68">
        <f ca="1">SUMIF(конвертация!$A$68:$A$98,$A126,конвертация!Y$68:AV$68)</f>
        <v>982.90594109000006</v>
      </c>
    </row>
    <row r="128" spans="1:25" ht="38.25" outlineLevel="1" x14ac:dyDescent="0.2">
      <c r="A128" s="3" t="s">
        <v>39</v>
      </c>
      <c r="B128" s="26">
        <f>' 3 цк'!B127</f>
        <v>28.5</v>
      </c>
      <c r="C128" s="26">
        <f>' 3 цк'!C127</f>
        <v>28.5</v>
      </c>
      <c r="D128" s="26">
        <f>' 3 цк'!D127</f>
        <v>28.5</v>
      </c>
      <c r="E128" s="26">
        <f>' 3 цк'!E127</f>
        <v>28.5</v>
      </c>
      <c r="F128" s="26">
        <f>' 3 цк'!F127</f>
        <v>28.5</v>
      </c>
      <c r="G128" s="26">
        <f>' 3 цк'!G127</f>
        <v>28.5</v>
      </c>
      <c r="H128" s="26">
        <f>' 3 цк'!H127</f>
        <v>28.5</v>
      </c>
      <c r="I128" s="26">
        <f>' 3 цк'!I127</f>
        <v>28.5</v>
      </c>
      <c r="J128" s="26">
        <f>' 3 цк'!J127</f>
        <v>28.5</v>
      </c>
      <c r="K128" s="26">
        <f>' 3 цк'!K127</f>
        <v>28.5</v>
      </c>
      <c r="L128" s="26">
        <f>' 3 цк'!L127</f>
        <v>28.5</v>
      </c>
      <c r="M128" s="26">
        <f>' 3 цк'!M127</f>
        <v>28.5</v>
      </c>
      <c r="N128" s="26">
        <f>' 3 цк'!N127</f>
        <v>28.5</v>
      </c>
      <c r="O128" s="26">
        <f>' 3 цк'!O127</f>
        <v>28.5</v>
      </c>
      <c r="P128" s="26">
        <f>' 3 цк'!P127</f>
        <v>28.5</v>
      </c>
      <c r="Q128" s="26">
        <f>' 3 цк'!Q127</f>
        <v>28.5</v>
      </c>
      <c r="R128" s="26">
        <f>' 3 цк'!R127</f>
        <v>28.5</v>
      </c>
      <c r="S128" s="26">
        <f>' 3 цк'!S127</f>
        <v>28.5</v>
      </c>
      <c r="T128" s="26">
        <f>' 3 цк'!T127</f>
        <v>28.5</v>
      </c>
      <c r="U128" s="26">
        <f>' 3 цк'!U127</f>
        <v>28.5</v>
      </c>
      <c r="V128" s="26">
        <f>' 3 цк'!V127</f>
        <v>28.5</v>
      </c>
      <c r="W128" s="26">
        <f>' 3 цк'!W127</f>
        <v>28.5</v>
      </c>
      <c r="X128" s="26">
        <f>' 3 цк'!X127</f>
        <v>28.5</v>
      </c>
      <c r="Y128" s="26">
        <f>' 3 цк'!Y127</f>
        <v>28.5</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2.8987535800000002</v>
      </c>
      <c r="C131" s="26">
        <f>' 3 цк'!C130</f>
        <v>2.8987535800000002</v>
      </c>
      <c r="D131" s="26">
        <f>' 3 цк'!D130</f>
        <v>2.8987535800000002</v>
      </c>
      <c r="E131" s="26">
        <f>' 3 цк'!E130</f>
        <v>2.8987535800000002</v>
      </c>
      <c r="F131" s="26">
        <f>' 3 цк'!F130</f>
        <v>2.8987535800000002</v>
      </c>
      <c r="G131" s="26">
        <f>' 3 цк'!G130</f>
        <v>2.8987535800000002</v>
      </c>
      <c r="H131" s="26">
        <f>' 3 цк'!H130</f>
        <v>2.8987535800000002</v>
      </c>
      <c r="I131" s="26">
        <f>' 3 цк'!I130</f>
        <v>2.8987535800000002</v>
      </c>
      <c r="J131" s="26">
        <f>' 3 цк'!J130</f>
        <v>2.8987535800000002</v>
      </c>
      <c r="K131" s="26">
        <f>' 3 цк'!K130</f>
        <v>2.8987535800000002</v>
      </c>
      <c r="L131" s="26">
        <f>' 3 цк'!L130</f>
        <v>2.8987535800000002</v>
      </c>
      <c r="M131" s="26">
        <f>' 3 цк'!M130</f>
        <v>2.8987535800000002</v>
      </c>
      <c r="N131" s="26">
        <f>' 3 цк'!N130</f>
        <v>2.8987535800000002</v>
      </c>
      <c r="O131" s="26">
        <f>' 3 цк'!O130</f>
        <v>2.8987535800000002</v>
      </c>
      <c r="P131" s="26">
        <f>' 3 цк'!P130</f>
        <v>2.8987535800000002</v>
      </c>
      <c r="Q131" s="26">
        <f>' 3 цк'!Q130</f>
        <v>2.8987535800000002</v>
      </c>
      <c r="R131" s="26">
        <f>' 3 цк'!R130</f>
        <v>2.8987535800000002</v>
      </c>
      <c r="S131" s="26">
        <f>' 3 цк'!S130</f>
        <v>2.8987535800000002</v>
      </c>
      <c r="T131" s="26">
        <f>' 3 цк'!T130</f>
        <v>2.8987535800000002</v>
      </c>
      <c r="U131" s="26">
        <f>' 3 цк'!U130</f>
        <v>2.8987535800000002</v>
      </c>
      <c r="V131" s="26">
        <f>' 3 цк'!V130</f>
        <v>2.8987535800000002</v>
      </c>
      <c r="W131" s="26">
        <f>' 3 цк'!W130</f>
        <v>2.8987535800000002</v>
      </c>
      <c r="X131" s="26">
        <f>' 3 цк'!X130</f>
        <v>2.8987535800000002</v>
      </c>
      <c r="Y131" s="26">
        <f>' 3 цк'!Y130</f>
        <v>2.8987535800000002</v>
      </c>
    </row>
    <row r="132" spans="1:25" ht="15" thickBot="1" x14ac:dyDescent="0.25">
      <c r="A132" s="14">
        <v>21</v>
      </c>
      <c r="B132" s="25">
        <f ca="1">ROUND(SUM(B133:B137),2)</f>
        <v>2048.94</v>
      </c>
      <c r="C132" s="25">
        <f t="shared" ref="C132" ca="1" si="438">ROUND(SUM(C133:C137),2)</f>
        <v>2048.6</v>
      </c>
      <c r="D132" s="25">
        <f t="shared" ref="D132" ca="1" si="439">ROUND(SUM(D133:D137),2)</f>
        <v>2048.34</v>
      </c>
      <c r="E132" s="25">
        <f t="shared" ref="E132" ca="1" si="440">ROUND(SUM(E133:E137),2)</f>
        <v>2048.21</v>
      </c>
      <c r="F132" s="25">
        <f t="shared" ref="F132" ca="1" si="441">ROUND(SUM(F133:F137),2)</f>
        <v>2048.15</v>
      </c>
      <c r="G132" s="25">
        <f t="shared" ref="G132" ca="1" si="442">ROUND(SUM(G133:G137),2)</f>
        <v>2048.14</v>
      </c>
      <c r="H132" s="25">
        <f t="shared" ref="H132" ca="1" si="443">ROUND(SUM(H133:H137),2)</f>
        <v>2048.3200000000002</v>
      </c>
      <c r="I132" s="25">
        <f t="shared" ref="I132" ca="1" si="444">ROUND(SUM(I133:I137),2)</f>
        <v>2048.84</v>
      </c>
      <c r="J132" s="25">
        <f t="shared" ref="J132" ca="1" si="445">ROUND(SUM(J133:J137),2)</f>
        <v>2049.29</v>
      </c>
      <c r="K132" s="25">
        <f t="shared" ref="K132" ca="1" si="446">ROUND(SUM(K133:K137),2)</f>
        <v>2049.33</v>
      </c>
      <c r="L132" s="25">
        <f t="shared" ref="L132" ca="1" si="447">ROUND(SUM(L133:L137),2)</f>
        <v>2049.38</v>
      </c>
      <c r="M132" s="25">
        <f t="shared" ref="M132" ca="1" si="448">ROUND(SUM(M133:M137),2)</f>
        <v>2049.27</v>
      </c>
      <c r="N132" s="25">
        <f t="shared" ref="N132" ca="1" si="449">ROUND(SUM(N133:N137),2)</f>
        <v>2049.48</v>
      </c>
      <c r="O132" s="25">
        <f t="shared" ref="O132" ca="1" si="450">ROUND(SUM(O133:O137),2)</f>
        <v>2049.41</v>
      </c>
      <c r="P132" s="25">
        <f t="shared" ref="P132" ca="1" si="451">ROUND(SUM(P133:P137),2)</f>
        <v>2049.31</v>
      </c>
      <c r="Q132" s="25">
        <f t="shared" ref="Q132" ca="1" si="452">ROUND(SUM(Q133:Q137),2)</f>
        <v>2049.63</v>
      </c>
      <c r="R132" s="25">
        <f t="shared" ref="R132" ca="1" si="453">ROUND(SUM(R133:R137),2)</f>
        <v>2049.42</v>
      </c>
      <c r="S132" s="25">
        <f t="shared" ref="S132" ca="1" si="454">ROUND(SUM(S133:S137),2)</f>
        <v>2049.69</v>
      </c>
      <c r="T132" s="25">
        <f t="shared" ref="T132" ca="1" si="455">ROUND(SUM(T133:T137),2)</f>
        <v>2049.7199999999998</v>
      </c>
      <c r="U132" s="25">
        <f t="shared" ref="U132" ca="1" si="456">ROUND(SUM(U133:U137),2)</f>
        <v>2049.96</v>
      </c>
      <c r="V132" s="25">
        <f t="shared" ref="V132" ca="1" si="457">ROUND(SUM(V133:V137),2)</f>
        <v>2049.91</v>
      </c>
      <c r="W132" s="25">
        <f t="shared" ref="W132" ca="1" si="458">ROUND(SUM(W133:W137),2)</f>
        <v>2049.8200000000002</v>
      </c>
      <c r="X132" s="25">
        <f t="shared" ref="X132" ca="1" si="459">ROUND(SUM(X133:X137),2)</f>
        <v>2049.6799999999998</v>
      </c>
      <c r="Y132" s="25">
        <f t="shared" ref="Y132" ca="1" si="460">ROUND(SUM(Y133:Y137),2)</f>
        <v>2049.4499999999998</v>
      </c>
    </row>
    <row r="133" spans="1:25" ht="38.25" outlineLevel="1" x14ac:dyDescent="0.2">
      <c r="A133" s="54" t="s">
        <v>38</v>
      </c>
      <c r="B133" s="68">
        <f ca="1">SUMIF(конвертация!$A$68:$A$98,$A132,конвертация!B$68:Y$68)</f>
        <v>982.12995323999996</v>
      </c>
      <c r="C133" s="68">
        <f ca="1">SUMIF(конвертация!$A$68:$A$98,$A132,конвертация!C$68:Z$68)</f>
        <v>981.79141179999999</v>
      </c>
      <c r="D133" s="68">
        <f ca="1">SUMIF(конвертация!$A$68:$A$98,$A132,конвертация!D$68:AA$68)</f>
        <v>981.52851925000004</v>
      </c>
      <c r="E133" s="68">
        <f ca="1">SUMIF(конвертация!$A$68:$A$98,$A132,конвертация!E$68:AB$68)</f>
        <v>981.40074791999996</v>
      </c>
      <c r="F133" s="68">
        <f ca="1">SUMIF(конвертация!$A$68:$A$98,$A132,конвертация!F$68:AC$68)</f>
        <v>981.34081307999998</v>
      </c>
      <c r="G133" s="68">
        <f ca="1">SUMIF(конвертация!$A$68:$A$98,$A132,конвертация!G$68:AD$68)</f>
        <v>981.33435225999995</v>
      </c>
      <c r="H133" s="68">
        <f ca="1">SUMIF(конвертация!$A$68:$A$98,$A132,конвертация!H$68:AE$68)</f>
        <v>981.50962212000002</v>
      </c>
      <c r="I133" s="68">
        <f ca="1">SUMIF(конвертация!$A$68:$A$98,$A132,конвертация!I$68:AF$68)</f>
        <v>982.02885877999995</v>
      </c>
      <c r="J133" s="68">
        <f ca="1">SUMIF(конвертация!$A$68:$A$98,$A132,конвертация!J$68:AG$68)</f>
        <v>982.48462494</v>
      </c>
      <c r="K133" s="68">
        <f ca="1">SUMIF(конвертация!$A$68:$A$98,$A132,конвертация!K$68:AH$68)</f>
        <v>982.52139584999998</v>
      </c>
      <c r="L133" s="68">
        <f ca="1">SUMIF(конвертация!$A$68:$A$98,$A132,конвертация!L$68:AI$68)</f>
        <v>982.57385153999996</v>
      </c>
      <c r="M133" s="68">
        <f ca="1">SUMIF(конвертация!$A$68:$A$98,$A132,конвертация!M$68:AJ$68)</f>
        <v>982.46491842</v>
      </c>
      <c r="N133" s="68">
        <f ca="1">SUMIF(конвертация!$A$68:$A$98,$A132,конвертация!N$68:AK$68)</f>
        <v>982.67318963000002</v>
      </c>
      <c r="O133" s="68">
        <f ca="1">SUMIF(конвертация!$A$68:$A$98,$A132,конвертация!O$68:AL$68)</f>
        <v>982.60197758000004</v>
      </c>
      <c r="P133" s="68">
        <f ca="1">SUMIF(конвертация!$A$68:$A$98,$A132,конвертация!P$68:AM$68)</f>
        <v>982.49810935999994</v>
      </c>
      <c r="Q133" s="68">
        <f ca="1">SUMIF(конвертация!$A$68:$A$98,$A132,конвертация!Q$68:AN$68)</f>
        <v>982.82337157999996</v>
      </c>
      <c r="R133" s="68">
        <f ca="1">SUMIF(конвертация!$A$68:$A$98,$A132,конвертация!R$68:AO$68)</f>
        <v>982.613022</v>
      </c>
      <c r="S133" s="68">
        <f ca="1">SUMIF(конвертация!$A$68:$A$98,$A132,конвертация!S$68:AP$68)</f>
        <v>982.87782291999997</v>
      </c>
      <c r="T133" s="68">
        <f ca="1">SUMIF(конвертация!$A$68:$A$98,$A132,конвертация!T$68:AQ$68)</f>
        <v>982.91023779</v>
      </c>
      <c r="U133" s="68">
        <f ca="1">SUMIF(конвертация!$A$68:$A$98,$A132,конвертация!U$68:AR$68)</f>
        <v>983.14987387999997</v>
      </c>
      <c r="V133" s="68">
        <f ca="1">SUMIF(конвертация!$A$68:$A$98,$A132,конвертация!V$68:AS$68)</f>
        <v>983.10005206000005</v>
      </c>
      <c r="W133" s="68">
        <f ca="1">SUMIF(конвертация!$A$68:$A$98,$A132,конвертация!W$68:AT$68)</f>
        <v>983.01105107000001</v>
      </c>
      <c r="X133" s="68">
        <f ca="1">SUMIF(конвертация!$A$68:$A$98,$A132,конвертация!X$68:AU$68)</f>
        <v>982.86776563000001</v>
      </c>
      <c r="Y133" s="68">
        <f ca="1">SUMIF(конвертация!$A$68:$A$98,$A132,конвертация!Y$68:AV$68)</f>
        <v>982.64360732</v>
      </c>
    </row>
    <row r="134" spans="1:25" ht="38.25" outlineLevel="1" x14ac:dyDescent="0.2">
      <c r="A134" s="3" t="s">
        <v>39</v>
      </c>
      <c r="B134" s="26">
        <f>' 3 цк'!B133</f>
        <v>28.5</v>
      </c>
      <c r="C134" s="26">
        <f>' 3 цк'!C133</f>
        <v>28.5</v>
      </c>
      <c r="D134" s="26">
        <f>' 3 цк'!D133</f>
        <v>28.5</v>
      </c>
      <c r="E134" s="26">
        <f>' 3 цк'!E133</f>
        <v>28.5</v>
      </c>
      <c r="F134" s="26">
        <f>' 3 цк'!F133</f>
        <v>28.5</v>
      </c>
      <c r="G134" s="26">
        <f>' 3 цк'!G133</f>
        <v>28.5</v>
      </c>
      <c r="H134" s="26">
        <f>' 3 цк'!H133</f>
        <v>28.5</v>
      </c>
      <c r="I134" s="26">
        <f>' 3 цк'!I133</f>
        <v>28.5</v>
      </c>
      <c r="J134" s="26">
        <f>' 3 цк'!J133</f>
        <v>28.5</v>
      </c>
      <c r="K134" s="26">
        <f>' 3 цк'!K133</f>
        <v>28.5</v>
      </c>
      <c r="L134" s="26">
        <f>' 3 цк'!L133</f>
        <v>28.5</v>
      </c>
      <c r="M134" s="26">
        <f>' 3 цк'!M133</f>
        <v>28.5</v>
      </c>
      <c r="N134" s="26">
        <f>' 3 цк'!N133</f>
        <v>28.5</v>
      </c>
      <c r="O134" s="26">
        <f>' 3 цк'!O133</f>
        <v>28.5</v>
      </c>
      <c r="P134" s="26">
        <f>' 3 цк'!P133</f>
        <v>28.5</v>
      </c>
      <c r="Q134" s="26">
        <f>' 3 цк'!Q133</f>
        <v>28.5</v>
      </c>
      <c r="R134" s="26">
        <f>' 3 цк'!R133</f>
        <v>28.5</v>
      </c>
      <c r="S134" s="26">
        <f>' 3 цк'!S133</f>
        <v>28.5</v>
      </c>
      <c r="T134" s="26">
        <f>' 3 цк'!T133</f>
        <v>28.5</v>
      </c>
      <c r="U134" s="26">
        <f>' 3 цк'!U133</f>
        <v>28.5</v>
      </c>
      <c r="V134" s="26">
        <f>' 3 цк'!V133</f>
        <v>28.5</v>
      </c>
      <c r="W134" s="26">
        <f>' 3 цк'!W133</f>
        <v>28.5</v>
      </c>
      <c r="X134" s="26">
        <f>' 3 цк'!X133</f>
        <v>28.5</v>
      </c>
      <c r="Y134" s="26">
        <f>' 3 цк'!Y133</f>
        <v>28.5</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2.8987535800000002</v>
      </c>
      <c r="C137" s="26">
        <f>' 3 цк'!C136</f>
        <v>2.8987535800000002</v>
      </c>
      <c r="D137" s="26">
        <f>' 3 цк'!D136</f>
        <v>2.8987535800000002</v>
      </c>
      <c r="E137" s="26">
        <f>' 3 цк'!E136</f>
        <v>2.8987535800000002</v>
      </c>
      <c r="F137" s="26">
        <f>' 3 цк'!F136</f>
        <v>2.8987535800000002</v>
      </c>
      <c r="G137" s="26">
        <f>' 3 цк'!G136</f>
        <v>2.8987535800000002</v>
      </c>
      <c r="H137" s="26">
        <f>' 3 цк'!H136</f>
        <v>2.8987535800000002</v>
      </c>
      <c r="I137" s="26">
        <f>' 3 цк'!I136</f>
        <v>2.8987535800000002</v>
      </c>
      <c r="J137" s="26">
        <f>' 3 цк'!J136</f>
        <v>2.8987535800000002</v>
      </c>
      <c r="K137" s="26">
        <f>' 3 цк'!K136</f>
        <v>2.8987535800000002</v>
      </c>
      <c r="L137" s="26">
        <f>' 3 цк'!L136</f>
        <v>2.8987535800000002</v>
      </c>
      <c r="M137" s="26">
        <f>' 3 цк'!M136</f>
        <v>2.8987535800000002</v>
      </c>
      <c r="N137" s="26">
        <f>' 3 цк'!N136</f>
        <v>2.8987535800000002</v>
      </c>
      <c r="O137" s="26">
        <f>' 3 цк'!O136</f>
        <v>2.8987535800000002</v>
      </c>
      <c r="P137" s="26">
        <f>' 3 цк'!P136</f>
        <v>2.8987535800000002</v>
      </c>
      <c r="Q137" s="26">
        <f>' 3 цк'!Q136</f>
        <v>2.8987535800000002</v>
      </c>
      <c r="R137" s="26">
        <f>' 3 цк'!R136</f>
        <v>2.8987535800000002</v>
      </c>
      <c r="S137" s="26">
        <f>' 3 цк'!S136</f>
        <v>2.8987535800000002</v>
      </c>
      <c r="T137" s="26">
        <f>' 3 цк'!T136</f>
        <v>2.8987535800000002</v>
      </c>
      <c r="U137" s="26">
        <f>' 3 цк'!U136</f>
        <v>2.8987535800000002</v>
      </c>
      <c r="V137" s="26">
        <f>' 3 цк'!V136</f>
        <v>2.8987535800000002</v>
      </c>
      <c r="W137" s="26">
        <f>' 3 цк'!W136</f>
        <v>2.8987535800000002</v>
      </c>
      <c r="X137" s="26">
        <f>' 3 цк'!X136</f>
        <v>2.8987535800000002</v>
      </c>
      <c r="Y137" s="26">
        <f>' 3 цк'!Y136</f>
        <v>2.8987535800000002</v>
      </c>
    </row>
    <row r="138" spans="1:25" ht="15" thickBot="1" x14ac:dyDescent="0.25">
      <c r="A138" s="14">
        <v>22</v>
      </c>
      <c r="B138" s="25">
        <f ca="1">ROUND(SUM(B139:B143),2)</f>
        <v>2049.0300000000002</v>
      </c>
      <c r="C138" s="25">
        <f t="shared" ref="C138" ca="1" si="461">ROUND(SUM(C139:C143),2)</f>
        <v>2048.6799999999998</v>
      </c>
      <c r="D138" s="25">
        <f t="shared" ref="D138" ca="1" si="462">ROUND(SUM(D139:D143),2)</f>
        <v>2048.42</v>
      </c>
      <c r="E138" s="25">
        <f t="shared" ref="E138" ca="1" si="463">ROUND(SUM(E139:E143),2)</f>
        <v>2048.2800000000002</v>
      </c>
      <c r="F138" s="25">
        <f t="shared" ref="F138" ca="1" si="464">ROUND(SUM(F139:F143),2)</f>
        <v>2048.23</v>
      </c>
      <c r="G138" s="25">
        <f t="shared" ref="G138" ca="1" si="465">ROUND(SUM(G139:G143),2)</f>
        <v>2048.21</v>
      </c>
      <c r="H138" s="25">
        <f t="shared" ref="H138" ca="1" si="466">ROUND(SUM(H139:H143),2)</f>
        <v>2048.36</v>
      </c>
      <c r="I138" s="25">
        <f t="shared" ref="I138" ca="1" si="467">ROUND(SUM(I139:I143),2)</f>
        <v>2048.87</v>
      </c>
      <c r="J138" s="25">
        <f t="shared" ref="J138" ca="1" si="468">ROUND(SUM(J139:J143),2)</f>
        <v>2049.3000000000002</v>
      </c>
      <c r="K138" s="25">
        <f t="shared" ref="K138" ca="1" si="469">ROUND(SUM(K139:K143),2)</f>
        <v>2049.36</v>
      </c>
      <c r="L138" s="25">
        <f t="shared" ref="L138" ca="1" si="470">ROUND(SUM(L139:L143),2)</f>
        <v>2049.3000000000002</v>
      </c>
      <c r="M138" s="25">
        <f t="shared" ref="M138" ca="1" si="471">ROUND(SUM(M139:M143),2)</f>
        <v>2049.61</v>
      </c>
      <c r="N138" s="25">
        <f t="shared" ref="N138" ca="1" si="472">ROUND(SUM(N139:N143),2)</f>
        <v>2049.81</v>
      </c>
      <c r="O138" s="25">
        <f t="shared" ref="O138" ca="1" si="473">ROUND(SUM(O139:O143),2)</f>
        <v>2049.75</v>
      </c>
      <c r="P138" s="25">
        <f t="shared" ref="P138" ca="1" si="474">ROUND(SUM(P139:P143),2)</f>
        <v>2049.7199999999998</v>
      </c>
      <c r="Q138" s="25">
        <f t="shared" ref="Q138" ca="1" si="475">ROUND(SUM(Q139:Q143),2)</f>
        <v>2049.5</v>
      </c>
      <c r="R138" s="25">
        <f t="shared" ref="R138" ca="1" si="476">ROUND(SUM(R139:R143),2)</f>
        <v>2049.5700000000002</v>
      </c>
      <c r="S138" s="25">
        <f t="shared" ref="S138" ca="1" si="477">ROUND(SUM(S139:S143),2)</f>
        <v>2049.6</v>
      </c>
      <c r="T138" s="25">
        <f t="shared" ref="T138" ca="1" si="478">ROUND(SUM(T139:T143),2)</f>
        <v>2049.75</v>
      </c>
      <c r="U138" s="25">
        <f t="shared" ref="U138" ca="1" si="479">ROUND(SUM(U139:U143),2)</f>
        <v>2049.89</v>
      </c>
      <c r="V138" s="25">
        <f t="shared" ref="V138" ca="1" si="480">ROUND(SUM(V139:V143),2)</f>
        <v>2049.84</v>
      </c>
      <c r="W138" s="25">
        <f t="shared" ref="W138" ca="1" si="481">ROUND(SUM(W139:W143),2)</f>
        <v>2049.75</v>
      </c>
      <c r="X138" s="25">
        <f t="shared" ref="X138" ca="1" si="482">ROUND(SUM(X139:X143),2)</f>
        <v>2049.56</v>
      </c>
      <c r="Y138" s="25">
        <f t="shared" ref="Y138" ca="1" si="483">ROUND(SUM(Y139:Y143),2)</f>
        <v>2049.42</v>
      </c>
    </row>
    <row r="139" spans="1:25" ht="38.25" outlineLevel="1" x14ac:dyDescent="0.2">
      <c r="A139" s="3" t="s">
        <v>38</v>
      </c>
      <c r="B139" s="68">
        <f ca="1">SUMIF(конвертация!$A$68:$A$98,$A138,конвертация!B$68:Y$68)</f>
        <v>982.22524649000002</v>
      </c>
      <c r="C139" s="68">
        <f ca="1">SUMIF(конвертация!$A$68:$A$98,$A138,конвертация!C$68:Z$68)</f>
        <v>981.87568419000002</v>
      </c>
      <c r="D139" s="68">
        <f ca="1">SUMIF(конвертация!$A$68:$A$98,$A138,конвертация!D$68:AA$68)</f>
        <v>981.61195096999995</v>
      </c>
      <c r="E139" s="68">
        <f ca="1">SUMIF(конвертация!$A$68:$A$98,$A138,конвертация!E$68:AB$68)</f>
        <v>981.47346970000001</v>
      </c>
      <c r="F139" s="68">
        <f ca="1">SUMIF(конвертация!$A$68:$A$98,$A138,конвертация!F$68:AC$68)</f>
        <v>981.42482323000002</v>
      </c>
      <c r="G139" s="68">
        <f ca="1">SUMIF(конвертация!$A$68:$A$98,$A138,конвертация!G$68:AD$68)</f>
        <v>981.40346093999995</v>
      </c>
      <c r="H139" s="68">
        <f ca="1">SUMIF(конвертация!$A$68:$A$98,$A138,конвертация!H$68:AE$68)</f>
        <v>981.55260762</v>
      </c>
      <c r="I139" s="68">
        <f ca="1">SUMIF(конвертация!$A$68:$A$98,$A138,конвертация!I$68:AF$68)</f>
        <v>982.06051438999998</v>
      </c>
      <c r="J139" s="68">
        <f ca="1">SUMIF(конвертация!$A$68:$A$98,$A138,конвертация!J$68:AG$68)</f>
        <v>982.48937816</v>
      </c>
      <c r="K139" s="68">
        <f ca="1">SUMIF(конвертация!$A$68:$A$98,$A138,конвертация!K$68:AH$68)</f>
        <v>982.54666565000002</v>
      </c>
      <c r="L139" s="68">
        <f ca="1">SUMIF(конвертация!$A$68:$A$98,$A138,конвертация!L$68:AI$68)</f>
        <v>982.49070709</v>
      </c>
      <c r="M139" s="68">
        <f ca="1">SUMIF(конвертация!$A$68:$A$98,$A138,конвертация!M$68:AJ$68)</f>
        <v>982.80113338000001</v>
      </c>
      <c r="N139" s="68">
        <f ca="1">SUMIF(конвертация!$A$68:$A$98,$A138,конвертация!N$68:AK$68)</f>
        <v>983.00178487999995</v>
      </c>
      <c r="O139" s="68">
        <f ca="1">SUMIF(конвертация!$A$68:$A$98,$A138,конвертация!O$68:AL$68)</f>
        <v>982.94107521000001</v>
      </c>
      <c r="P139" s="68">
        <f ca="1">SUMIF(конвертация!$A$68:$A$98,$A138,конвертация!P$68:AM$68)</f>
        <v>982.91497173000005</v>
      </c>
      <c r="Q139" s="68">
        <f ca="1">SUMIF(конвертация!$A$68:$A$98,$A138,конвертация!Q$68:AN$68)</f>
        <v>982.69422624000003</v>
      </c>
      <c r="R139" s="68">
        <f ca="1">SUMIF(конвертация!$A$68:$A$98,$A138,конвертация!R$68:AO$68)</f>
        <v>982.76238577000004</v>
      </c>
      <c r="S139" s="68">
        <f ca="1">SUMIF(конвертация!$A$68:$A$98,$A138,конвертация!S$68:AP$68)</f>
        <v>982.79134453999995</v>
      </c>
      <c r="T139" s="68">
        <f ca="1">SUMIF(конвертация!$A$68:$A$98,$A138,конвертация!T$68:AQ$68)</f>
        <v>982.93966036999996</v>
      </c>
      <c r="U139" s="68">
        <f ca="1">SUMIF(конвертация!$A$68:$A$98,$A138,конвертация!U$68:AR$68)</f>
        <v>983.08404516999997</v>
      </c>
      <c r="V139" s="68">
        <f ca="1">SUMIF(конвертация!$A$68:$A$98,$A138,конвертация!V$68:AS$68)</f>
        <v>983.03559643999995</v>
      </c>
      <c r="W139" s="68">
        <f ca="1">SUMIF(конвертация!$A$68:$A$98,$A138,конвертация!W$68:AT$68)</f>
        <v>982.94445050000002</v>
      </c>
      <c r="X139" s="68">
        <f ca="1">SUMIF(конвертация!$A$68:$A$98,$A138,конвертация!X$68:AU$68)</f>
        <v>982.75441991000002</v>
      </c>
      <c r="Y139" s="68">
        <f ca="1">SUMIF(конвертация!$A$68:$A$98,$A138,конвертация!Y$68:AV$68)</f>
        <v>982.60949932000005</v>
      </c>
    </row>
    <row r="140" spans="1:25" ht="38.25" outlineLevel="1" x14ac:dyDescent="0.2">
      <c r="A140" s="3" t="s">
        <v>39</v>
      </c>
      <c r="B140" s="26">
        <f>' 3 цк'!B139</f>
        <v>28.5</v>
      </c>
      <c r="C140" s="26">
        <f>' 3 цк'!C139</f>
        <v>28.5</v>
      </c>
      <c r="D140" s="26">
        <f>' 3 цк'!D139</f>
        <v>28.5</v>
      </c>
      <c r="E140" s="26">
        <f>' 3 цк'!E139</f>
        <v>28.5</v>
      </c>
      <c r="F140" s="26">
        <f>' 3 цк'!F139</f>
        <v>28.5</v>
      </c>
      <c r="G140" s="26">
        <f>' 3 цк'!G139</f>
        <v>28.5</v>
      </c>
      <c r="H140" s="26">
        <f>' 3 цк'!H139</f>
        <v>28.5</v>
      </c>
      <c r="I140" s="26">
        <f>' 3 цк'!I139</f>
        <v>28.5</v>
      </c>
      <c r="J140" s="26">
        <f>' 3 цк'!J139</f>
        <v>28.5</v>
      </c>
      <c r="K140" s="26">
        <f>' 3 цк'!K139</f>
        <v>28.5</v>
      </c>
      <c r="L140" s="26">
        <f>' 3 цк'!L139</f>
        <v>28.5</v>
      </c>
      <c r="M140" s="26">
        <f>' 3 цк'!M139</f>
        <v>28.5</v>
      </c>
      <c r="N140" s="26">
        <f>' 3 цк'!N139</f>
        <v>28.5</v>
      </c>
      <c r="O140" s="26">
        <f>' 3 цк'!O139</f>
        <v>28.5</v>
      </c>
      <c r="P140" s="26">
        <f>' 3 цк'!P139</f>
        <v>28.5</v>
      </c>
      <c r="Q140" s="26">
        <f>' 3 цк'!Q139</f>
        <v>28.5</v>
      </c>
      <c r="R140" s="26">
        <f>' 3 цк'!R139</f>
        <v>28.5</v>
      </c>
      <c r="S140" s="26">
        <f>' 3 цк'!S139</f>
        <v>28.5</v>
      </c>
      <c r="T140" s="26">
        <f>' 3 цк'!T139</f>
        <v>28.5</v>
      </c>
      <c r="U140" s="26">
        <f>' 3 цк'!U139</f>
        <v>28.5</v>
      </c>
      <c r="V140" s="26">
        <f>' 3 цк'!V139</f>
        <v>28.5</v>
      </c>
      <c r="W140" s="26">
        <f>' 3 цк'!W139</f>
        <v>28.5</v>
      </c>
      <c r="X140" s="26">
        <f>' 3 цк'!X139</f>
        <v>28.5</v>
      </c>
      <c r="Y140" s="26">
        <f>' 3 цк'!Y139</f>
        <v>28.5</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2.8987535800000002</v>
      </c>
      <c r="C143" s="26">
        <f>' 3 цк'!C142</f>
        <v>2.8987535800000002</v>
      </c>
      <c r="D143" s="26">
        <f>' 3 цк'!D142</f>
        <v>2.8987535800000002</v>
      </c>
      <c r="E143" s="26">
        <f>' 3 цк'!E142</f>
        <v>2.8987535800000002</v>
      </c>
      <c r="F143" s="26">
        <f>' 3 цк'!F142</f>
        <v>2.8987535800000002</v>
      </c>
      <c r="G143" s="26">
        <f>' 3 цк'!G142</f>
        <v>2.8987535800000002</v>
      </c>
      <c r="H143" s="26">
        <f>' 3 цк'!H142</f>
        <v>2.8987535800000002</v>
      </c>
      <c r="I143" s="26">
        <f>' 3 цк'!I142</f>
        <v>2.8987535800000002</v>
      </c>
      <c r="J143" s="26">
        <f>' 3 цк'!J142</f>
        <v>2.8987535800000002</v>
      </c>
      <c r="K143" s="26">
        <f>' 3 цк'!K142</f>
        <v>2.8987535800000002</v>
      </c>
      <c r="L143" s="26">
        <f>' 3 цк'!L142</f>
        <v>2.8987535800000002</v>
      </c>
      <c r="M143" s="26">
        <f>' 3 цк'!M142</f>
        <v>2.8987535800000002</v>
      </c>
      <c r="N143" s="26">
        <f>' 3 цк'!N142</f>
        <v>2.8987535800000002</v>
      </c>
      <c r="O143" s="26">
        <f>' 3 цк'!O142</f>
        <v>2.8987535800000002</v>
      </c>
      <c r="P143" s="26">
        <f>' 3 цк'!P142</f>
        <v>2.8987535800000002</v>
      </c>
      <c r="Q143" s="26">
        <f>' 3 цк'!Q142</f>
        <v>2.8987535800000002</v>
      </c>
      <c r="R143" s="26">
        <f>' 3 цк'!R142</f>
        <v>2.8987535800000002</v>
      </c>
      <c r="S143" s="26">
        <f>' 3 цк'!S142</f>
        <v>2.8987535800000002</v>
      </c>
      <c r="T143" s="26">
        <f>' 3 цк'!T142</f>
        <v>2.8987535800000002</v>
      </c>
      <c r="U143" s="26">
        <f>' 3 цк'!U142</f>
        <v>2.8987535800000002</v>
      </c>
      <c r="V143" s="26">
        <f>' 3 цк'!V142</f>
        <v>2.8987535800000002</v>
      </c>
      <c r="W143" s="26">
        <f>' 3 цк'!W142</f>
        <v>2.8987535800000002</v>
      </c>
      <c r="X143" s="26">
        <f>' 3 цк'!X142</f>
        <v>2.8987535800000002</v>
      </c>
      <c r="Y143" s="26">
        <f>' 3 цк'!Y142</f>
        <v>2.8987535800000002</v>
      </c>
    </row>
    <row r="144" spans="1:25" ht="15" thickBot="1" x14ac:dyDescent="0.25">
      <c r="A144" s="14">
        <v>23</v>
      </c>
      <c r="B144" s="25">
        <f ca="1">ROUND(SUM(B145:B149),2)</f>
        <v>2048.9</v>
      </c>
      <c r="C144" s="25">
        <f t="shared" ref="C144" ca="1" si="484">ROUND(SUM(C145:C149),2)</f>
        <v>2048.65</v>
      </c>
      <c r="D144" s="25">
        <f t="shared" ref="D144" ca="1" si="485">ROUND(SUM(D145:D149),2)</f>
        <v>2048.39</v>
      </c>
      <c r="E144" s="25">
        <f t="shared" ref="E144" ca="1" si="486">ROUND(SUM(E145:E149),2)</f>
        <v>2048.27</v>
      </c>
      <c r="F144" s="25">
        <f t="shared" ref="F144" ca="1" si="487">ROUND(SUM(F145:F149),2)</f>
        <v>2048.1999999999998</v>
      </c>
      <c r="G144" s="25">
        <f t="shared" ref="G144" ca="1" si="488">ROUND(SUM(G145:G149),2)</f>
        <v>2048.23</v>
      </c>
      <c r="H144" s="25">
        <f t="shared" ref="H144" ca="1" si="489">ROUND(SUM(H145:H149),2)</f>
        <v>2048.4</v>
      </c>
      <c r="I144" s="25">
        <f t="shared" ref="I144" ca="1" si="490">ROUND(SUM(I145:I149),2)</f>
        <v>2048.8000000000002</v>
      </c>
      <c r="J144" s="25">
        <f t="shared" ref="J144" ca="1" si="491">ROUND(SUM(J145:J149),2)</f>
        <v>2048.8200000000002</v>
      </c>
      <c r="K144" s="25">
        <f t="shared" ref="K144" ca="1" si="492">ROUND(SUM(K145:K149),2)</f>
        <v>2049.0100000000002</v>
      </c>
      <c r="L144" s="25">
        <f t="shared" ref="L144" ca="1" si="493">ROUND(SUM(L145:L149),2)</f>
        <v>2049.41</v>
      </c>
      <c r="M144" s="25">
        <f t="shared" ref="M144" ca="1" si="494">ROUND(SUM(M145:M149),2)</f>
        <v>2049.27</v>
      </c>
      <c r="N144" s="25">
        <f t="shared" ref="N144" ca="1" si="495">ROUND(SUM(N145:N149),2)</f>
        <v>2049.3200000000002</v>
      </c>
      <c r="O144" s="25">
        <f t="shared" ref="O144" ca="1" si="496">ROUND(SUM(O145:O149),2)</f>
        <v>2049.11</v>
      </c>
      <c r="P144" s="25">
        <f t="shared" ref="P144" ca="1" si="497">ROUND(SUM(P145:P149),2)</f>
        <v>2049</v>
      </c>
      <c r="Q144" s="25">
        <f t="shared" ref="Q144" ca="1" si="498">ROUND(SUM(Q145:Q149),2)</f>
        <v>2049.2199999999998</v>
      </c>
      <c r="R144" s="25">
        <f t="shared" ref="R144" ca="1" si="499">ROUND(SUM(R145:R149),2)</f>
        <v>2049.33</v>
      </c>
      <c r="S144" s="25">
        <f t="shared" ref="S144" ca="1" si="500">ROUND(SUM(S145:S149),2)</f>
        <v>2049.41</v>
      </c>
      <c r="T144" s="25">
        <f t="shared" ref="T144" ca="1" si="501">ROUND(SUM(T145:T149),2)</f>
        <v>2049.62</v>
      </c>
      <c r="U144" s="25">
        <f t="shared" ref="U144" ca="1" si="502">ROUND(SUM(U145:U149),2)</f>
        <v>2049.9</v>
      </c>
      <c r="V144" s="25">
        <f t="shared" ref="V144" ca="1" si="503">ROUND(SUM(V145:V149),2)</f>
        <v>2049.85</v>
      </c>
      <c r="W144" s="25">
        <f t="shared" ref="W144" ca="1" si="504">ROUND(SUM(W145:W149),2)</f>
        <v>2049.7399999999998</v>
      </c>
      <c r="X144" s="25">
        <f t="shared" ref="X144" ca="1" si="505">ROUND(SUM(X145:X149),2)</f>
        <v>2049.61</v>
      </c>
      <c r="Y144" s="25">
        <f t="shared" ref="Y144" ca="1" si="506">ROUND(SUM(Y145:Y149),2)</f>
        <v>2049.41</v>
      </c>
    </row>
    <row r="145" spans="1:25" ht="38.25" outlineLevel="1" x14ac:dyDescent="0.2">
      <c r="A145" s="54" t="s">
        <v>38</v>
      </c>
      <c r="B145" s="68">
        <f ca="1">SUMIF(конвертация!$A$68:$A$98,$A144,конвертация!B$68:Y$68)</f>
        <v>982.09302651999997</v>
      </c>
      <c r="C145" s="68">
        <f ca="1">SUMIF(конвертация!$A$68:$A$98,$A144,конвертация!C$68:Z$68)</f>
        <v>981.83628405000002</v>
      </c>
      <c r="D145" s="68">
        <f ca="1">SUMIF(конвертация!$A$68:$A$98,$A144,конвертация!D$68:AA$68)</f>
        <v>981.58252693999998</v>
      </c>
      <c r="E145" s="68">
        <f ca="1">SUMIF(конвертация!$A$68:$A$98,$A144,конвертация!E$68:AB$68)</f>
        <v>981.46529981000003</v>
      </c>
      <c r="F145" s="68">
        <f ca="1">SUMIF(конвертация!$A$68:$A$98,$A144,конвертация!F$68:AC$68)</f>
        <v>981.39246310999999</v>
      </c>
      <c r="G145" s="68">
        <f ca="1">SUMIF(конвертация!$A$68:$A$98,$A144,конвертация!G$68:AD$68)</f>
        <v>981.42010692999997</v>
      </c>
      <c r="H145" s="68">
        <f ca="1">SUMIF(конвертация!$A$68:$A$98,$A144,конвертация!H$68:AE$68)</f>
        <v>981.58937419999995</v>
      </c>
      <c r="I145" s="68">
        <f ca="1">SUMIF(конвертация!$A$68:$A$98,$A144,конвертация!I$68:AF$68)</f>
        <v>981.99404497</v>
      </c>
      <c r="J145" s="68">
        <f ca="1">SUMIF(конвертация!$A$68:$A$98,$A144,конвертация!J$68:AG$68)</f>
        <v>982.00806827999997</v>
      </c>
      <c r="K145" s="68">
        <f ca="1">SUMIF(конвертация!$A$68:$A$98,$A144,конвертация!K$68:AH$68)</f>
        <v>982.19763501</v>
      </c>
      <c r="L145" s="68">
        <f ca="1">SUMIF(конвертация!$A$68:$A$98,$A144,конвертация!L$68:AI$68)</f>
        <v>982.59692894</v>
      </c>
      <c r="M145" s="68">
        <f ca="1">SUMIF(конвертация!$A$68:$A$98,$A144,конвертация!M$68:AJ$68)</f>
        <v>982.46435739000003</v>
      </c>
      <c r="N145" s="68">
        <f ca="1">SUMIF(конвертация!$A$68:$A$98,$A144,конвертация!N$68:AK$68)</f>
        <v>982.51581854000005</v>
      </c>
      <c r="O145" s="68">
        <f ca="1">SUMIF(конвертация!$A$68:$A$98,$A144,конвертация!O$68:AL$68)</f>
        <v>982.29921248000005</v>
      </c>
      <c r="P145" s="68">
        <f ca="1">SUMIF(конвертация!$A$68:$A$98,$A144,конвертация!P$68:AM$68)</f>
        <v>982.19270162999999</v>
      </c>
      <c r="Q145" s="68">
        <f ca="1">SUMIF(конвертация!$A$68:$A$98,$A144,конвертация!Q$68:AN$68)</f>
        <v>982.41264741999998</v>
      </c>
      <c r="R145" s="68">
        <f ca="1">SUMIF(конвертация!$A$68:$A$98,$A144,конвертация!R$68:AO$68)</f>
        <v>982.51763044999996</v>
      </c>
      <c r="S145" s="68">
        <f ca="1">SUMIF(конвертация!$A$68:$A$98,$A144,конвертация!S$68:AP$68)</f>
        <v>982.59966592000001</v>
      </c>
      <c r="T145" s="68">
        <f ca="1">SUMIF(конвертация!$A$68:$A$98,$A144,конвертация!T$68:AQ$68)</f>
        <v>982.81502483999998</v>
      </c>
      <c r="U145" s="68">
        <f ca="1">SUMIF(конвертация!$A$68:$A$98,$A144,конвертация!U$68:AR$68)</f>
        <v>983.09047483999996</v>
      </c>
      <c r="V145" s="68">
        <f ca="1">SUMIF(конвертация!$A$68:$A$98,$A144,конвертация!V$68:AS$68)</f>
        <v>983.04030602</v>
      </c>
      <c r="W145" s="68">
        <f ca="1">SUMIF(конвертация!$A$68:$A$98,$A144,конвертация!W$68:AT$68)</f>
        <v>982.93051513</v>
      </c>
      <c r="X145" s="68">
        <f ca="1">SUMIF(конвертация!$A$68:$A$98,$A144,конвертация!X$68:AU$68)</f>
        <v>982.80299521999996</v>
      </c>
      <c r="Y145" s="68">
        <f ca="1">SUMIF(конвертация!$A$68:$A$98,$A144,конвертация!Y$68:AV$68)</f>
        <v>982.60210430999996</v>
      </c>
    </row>
    <row r="146" spans="1:25" ht="38.25" outlineLevel="1" x14ac:dyDescent="0.2">
      <c r="A146" s="3" t="s">
        <v>39</v>
      </c>
      <c r="B146" s="26">
        <f>' 3 цк'!B145</f>
        <v>28.5</v>
      </c>
      <c r="C146" s="26">
        <f>' 3 цк'!C145</f>
        <v>28.5</v>
      </c>
      <c r="D146" s="26">
        <f>' 3 цк'!D145</f>
        <v>28.5</v>
      </c>
      <c r="E146" s="26">
        <f>' 3 цк'!E145</f>
        <v>28.5</v>
      </c>
      <c r="F146" s="26">
        <f>' 3 цк'!F145</f>
        <v>28.5</v>
      </c>
      <c r="G146" s="26">
        <f>' 3 цк'!G145</f>
        <v>28.5</v>
      </c>
      <c r="H146" s="26">
        <f>' 3 цк'!H145</f>
        <v>28.5</v>
      </c>
      <c r="I146" s="26">
        <f>' 3 цк'!I145</f>
        <v>28.5</v>
      </c>
      <c r="J146" s="26">
        <f>' 3 цк'!J145</f>
        <v>28.5</v>
      </c>
      <c r="K146" s="26">
        <f>' 3 цк'!K145</f>
        <v>28.5</v>
      </c>
      <c r="L146" s="26">
        <f>' 3 цк'!L145</f>
        <v>28.5</v>
      </c>
      <c r="M146" s="26">
        <f>' 3 цк'!M145</f>
        <v>28.5</v>
      </c>
      <c r="N146" s="26">
        <f>' 3 цк'!N145</f>
        <v>28.5</v>
      </c>
      <c r="O146" s="26">
        <f>' 3 цк'!O145</f>
        <v>28.5</v>
      </c>
      <c r="P146" s="26">
        <f>' 3 цк'!P145</f>
        <v>28.5</v>
      </c>
      <c r="Q146" s="26">
        <f>' 3 цк'!Q145</f>
        <v>28.5</v>
      </c>
      <c r="R146" s="26">
        <f>' 3 цк'!R145</f>
        <v>28.5</v>
      </c>
      <c r="S146" s="26">
        <f>' 3 цк'!S145</f>
        <v>28.5</v>
      </c>
      <c r="T146" s="26">
        <f>' 3 цк'!T145</f>
        <v>28.5</v>
      </c>
      <c r="U146" s="26">
        <f>' 3 цк'!U145</f>
        <v>28.5</v>
      </c>
      <c r="V146" s="26">
        <f>' 3 цк'!V145</f>
        <v>28.5</v>
      </c>
      <c r="W146" s="26">
        <f>' 3 цк'!W145</f>
        <v>28.5</v>
      </c>
      <c r="X146" s="26">
        <f>' 3 цк'!X145</f>
        <v>28.5</v>
      </c>
      <c r="Y146" s="26">
        <f>' 3 цк'!Y145</f>
        <v>28.5</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2.8987535800000002</v>
      </c>
      <c r="C149" s="26">
        <f>' 3 цк'!C148</f>
        <v>2.8987535800000002</v>
      </c>
      <c r="D149" s="26">
        <f>' 3 цк'!D148</f>
        <v>2.8987535800000002</v>
      </c>
      <c r="E149" s="26">
        <f>' 3 цк'!E148</f>
        <v>2.8987535800000002</v>
      </c>
      <c r="F149" s="26">
        <f>' 3 цк'!F148</f>
        <v>2.8987535800000002</v>
      </c>
      <c r="G149" s="26">
        <f>' 3 цк'!G148</f>
        <v>2.8987535800000002</v>
      </c>
      <c r="H149" s="26">
        <f>' 3 цк'!H148</f>
        <v>2.8987535800000002</v>
      </c>
      <c r="I149" s="26">
        <f>' 3 цк'!I148</f>
        <v>2.8987535800000002</v>
      </c>
      <c r="J149" s="26">
        <f>' 3 цк'!J148</f>
        <v>2.8987535800000002</v>
      </c>
      <c r="K149" s="26">
        <f>' 3 цк'!K148</f>
        <v>2.8987535800000002</v>
      </c>
      <c r="L149" s="26">
        <f>' 3 цк'!L148</f>
        <v>2.8987535800000002</v>
      </c>
      <c r="M149" s="26">
        <f>' 3 цк'!M148</f>
        <v>2.8987535800000002</v>
      </c>
      <c r="N149" s="26">
        <f>' 3 цк'!N148</f>
        <v>2.8987535800000002</v>
      </c>
      <c r="O149" s="26">
        <f>' 3 цк'!O148</f>
        <v>2.8987535800000002</v>
      </c>
      <c r="P149" s="26">
        <f>' 3 цк'!P148</f>
        <v>2.8987535800000002</v>
      </c>
      <c r="Q149" s="26">
        <f>' 3 цк'!Q148</f>
        <v>2.8987535800000002</v>
      </c>
      <c r="R149" s="26">
        <f>' 3 цк'!R148</f>
        <v>2.8987535800000002</v>
      </c>
      <c r="S149" s="26">
        <f>' 3 цк'!S148</f>
        <v>2.8987535800000002</v>
      </c>
      <c r="T149" s="26">
        <f>' 3 цк'!T148</f>
        <v>2.8987535800000002</v>
      </c>
      <c r="U149" s="26">
        <f>' 3 цк'!U148</f>
        <v>2.8987535800000002</v>
      </c>
      <c r="V149" s="26">
        <f>' 3 цк'!V148</f>
        <v>2.8987535800000002</v>
      </c>
      <c r="W149" s="26">
        <f>' 3 цк'!W148</f>
        <v>2.8987535800000002</v>
      </c>
      <c r="X149" s="26">
        <f>' 3 цк'!X148</f>
        <v>2.8987535800000002</v>
      </c>
      <c r="Y149" s="26">
        <f>' 3 цк'!Y148</f>
        <v>2.8987535800000002</v>
      </c>
    </row>
    <row r="150" spans="1:25" ht="15" thickBot="1" x14ac:dyDescent="0.25">
      <c r="A150" s="14">
        <v>24</v>
      </c>
      <c r="B150" s="25">
        <f ca="1">ROUND(SUM(B151:B155),2)</f>
        <v>2048.98</v>
      </c>
      <c r="C150" s="25">
        <f t="shared" ref="C150" ca="1" si="507">ROUND(SUM(C151:C155),2)</f>
        <v>2048.61</v>
      </c>
      <c r="D150" s="25">
        <f t="shared" ref="D150" ca="1" si="508">ROUND(SUM(D151:D155),2)</f>
        <v>2048.36</v>
      </c>
      <c r="E150" s="25">
        <f t="shared" ref="E150" ca="1" si="509">ROUND(SUM(E151:E155),2)</f>
        <v>2048.23</v>
      </c>
      <c r="F150" s="25">
        <f t="shared" ref="F150" ca="1" si="510">ROUND(SUM(F151:F155),2)</f>
        <v>2048.14</v>
      </c>
      <c r="G150" s="25">
        <f t="shared" ref="G150" ca="1" si="511">ROUND(SUM(G151:G155),2)</f>
        <v>2048.14</v>
      </c>
      <c r="H150" s="25">
        <f t="shared" ref="H150" ca="1" si="512">ROUND(SUM(H151:H155),2)</f>
        <v>2048.36</v>
      </c>
      <c r="I150" s="25">
        <f t="shared" ref="I150" ca="1" si="513">ROUND(SUM(I151:I155),2)</f>
        <v>2048.85</v>
      </c>
      <c r="J150" s="25">
        <f t="shared" ref="J150" ca="1" si="514">ROUND(SUM(J151:J155),2)</f>
        <v>2049.23</v>
      </c>
      <c r="K150" s="25">
        <f t="shared" ref="K150" ca="1" si="515">ROUND(SUM(K151:K155),2)</f>
        <v>2049.48</v>
      </c>
      <c r="L150" s="25">
        <f t="shared" ref="L150" ca="1" si="516">ROUND(SUM(L151:L155),2)</f>
        <v>2049.69</v>
      </c>
      <c r="M150" s="25">
        <f t="shared" ref="M150" ca="1" si="517">ROUND(SUM(M151:M155),2)</f>
        <v>2049.7399999999998</v>
      </c>
      <c r="N150" s="25">
        <f t="shared" ref="N150" ca="1" si="518">ROUND(SUM(N151:N155),2)</f>
        <v>2049.63</v>
      </c>
      <c r="O150" s="25">
        <f t="shared" ref="O150" ca="1" si="519">ROUND(SUM(O151:O155),2)</f>
        <v>2049.59</v>
      </c>
      <c r="P150" s="25">
        <f t="shared" ref="P150" ca="1" si="520">ROUND(SUM(P151:P155),2)</f>
        <v>2049.63</v>
      </c>
      <c r="Q150" s="25">
        <f t="shared" ref="Q150" ca="1" si="521">ROUND(SUM(Q151:Q155),2)</f>
        <v>2049.64</v>
      </c>
      <c r="R150" s="25">
        <f t="shared" ref="R150" ca="1" si="522">ROUND(SUM(R151:R155),2)</f>
        <v>2049.6799999999998</v>
      </c>
      <c r="S150" s="25">
        <f t="shared" ref="S150" ca="1" si="523">ROUND(SUM(S151:S155),2)</f>
        <v>2049.7399999999998</v>
      </c>
      <c r="T150" s="25">
        <f t="shared" ref="T150" ca="1" si="524">ROUND(SUM(T151:T155),2)</f>
        <v>2049.92</v>
      </c>
      <c r="U150" s="25">
        <f t="shared" ref="U150" ca="1" si="525">ROUND(SUM(U151:U155),2)</f>
        <v>2049.92</v>
      </c>
      <c r="V150" s="25">
        <f t="shared" ref="V150" ca="1" si="526">ROUND(SUM(V151:V155),2)</f>
        <v>2049.84</v>
      </c>
      <c r="W150" s="25">
        <f t="shared" ref="W150" ca="1" si="527">ROUND(SUM(W151:W155),2)</f>
        <v>2049.75</v>
      </c>
      <c r="X150" s="25">
        <f t="shared" ref="X150" ca="1" si="528">ROUND(SUM(X151:X155),2)</f>
        <v>2049.62</v>
      </c>
      <c r="Y150" s="25">
        <f t="shared" ref="Y150" ca="1" si="529">ROUND(SUM(Y151:Y155),2)</f>
        <v>2049.4299999999998</v>
      </c>
    </row>
    <row r="151" spans="1:25" ht="38.25" outlineLevel="1" x14ac:dyDescent="0.2">
      <c r="A151" s="54" t="s">
        <v>38</v>
      </c>
      <c r="B151" s="68">
        <f ca="1">SUMIF(конвертация!$A$68:$A$98,$A150,конвертация!B$68:Y$68)</f>
        <v>982.16799514000002</v>
      </c>
      <c r="C151" s="68">
        <f ca="1">SUMIF(конвертация!$A$68:$A$98,$A150,конвертация!C$68:Z$68)</f>
        <v>981.79857966999998</v>
      </c>
      <c r="D151" s="68">
        <f ca="1">SUMIF(конвертация!$A$68:$A$98,$A150,конвертация!D$68:AA$68)</f>
        <v>981.54679927999996</v>
      </c>
      <c r="E151" s="68">
        <f ca="1">SUMIF(конвертация!$A$68:$A$98,$A150,конвертация!E$68:AB$68)</f>
        <v>981.41632603000005</v>
      </c>
      <c r="F151" s="68">
        <f ca="1">SUMIF(конвертация!$A$68:$A$98,$A150,конвертация!F$68:AC$68)</f>
        <v>981.32668822999995</v>
      </c>
      <c r="G151" s="68">
        <f ca="1">SUMIF(конвертация!$A$68:$A$98,$A150,конвертация!G$68:AD$68)</f>
        <v>981.33602298999995</v>
      </c>
      <c r="H151" s="68">
        <f ca="1">SUMIF(конвертация!$A$68:$A$98,$A150,конвертация!H$68:AE$68)</f>
        <v>981.54667758999994</v>
      </c>
      <c r="I151" s="68">
        <f ca="1">SUMIF(конвертация!$A$68:$A$98,$A150,конвертация!I$68:AF$68)</f>
        <v>982.03997116000005</v>
      </c>
      <c r="J151" s="68">
        <f ca="1">SUMIF(конвертация!$A$68:$A$98,$A150,конвертация!J$68:AG$68)</f>
        <v>982.41911531999995</v>
      </c>
      <c r="K151" s="68">
        <f ca="1">SUMIF(конвертация!$A$68:$A$98,$A150,конвертация!K$68:AH$68)</f>
        <v>982.67155562999994</v>
      </c>
      <c r="L151" s="68">
        <f ca="1">SUMIF(конвертация!$A$68:$A$98,$A150,конвертация!L$68:AI$68)</f>
        <v>982.88174076999996</v>
      </c>
      <c r="M151" s="68">
        <f ca="1">SUMIF(конвертация!$A$68:$A$98,$A150,конвертация!M$68:AJ$68)</f>
        <v>982.92913662000001</v>
      </c>
      <c r="N151" s="68">
        <f ca="1">SUMIF(конвертация!$A$68:$A$98,$A150,конвертация!N$68:AK$68)</f>
        <v>982.82292594</v>
      </c>
      <c r="O151" s="68">
        <f ca="1">SUMIF(конвертация!$A$68:$A$98,$A150,конвертация!O$68:AL$68)</f>
        <v>982.78481519000002</v>
      </c>
      <c r="P151" s="68">
        <f ca="1">SUMIF(конвертация!$A$68:$A$98,$A150,конвертация!P$68:AM$68)</f>
        <v>982.82496056000002</v>
      </c>
      <c r="Q151" s="68">
        <f ca="1">SUMIF(конвертация!$A$68:$A$98,$A150,конвертация!Q$68:AN$68)</f>
        <v>982.82700926999996</v>
      </c>
      <c r="R151" s="68">
        <f ca="1">SUMIF(конвертация!$A$68:$A$98,$A150,конвертация!R$68:AO$68)</f>
        <v>982.87174582</v>
      </c>
      <c r="S151" s="68">
        <f ca="1">SUMIF(конвертация!$A$68:$A$98,$A150,конвертация!S$68:AP$68)</f>
        <v>982.93108847999997</v>
      </c>
      <c r="T151" s="68">
        <f ca="1">SUMIF(конвертация!$A$68:$A$98,$A150,конвертация!T$68:AQ$68)</f>
        <v>983.11256493999997</v>
      </c>
      <c r="U151" s="68">
        <f ca="1">SUMIF(конвертация!$A$68:$A$98,$A150,конвертация!U$68:AR$68)</f>
        <v>983.10883122999996</v>
      </c>
      <c r="V151" s="68">
        <f ca="1">SUMIF(конвертация!$A$68:$A$98,$A150,конвертация!V$68:AS$68)</f>
        <v>983.02835639</v>
      </c>
      <c r="W151" s="68">
        <f ca="1">SUMIF(конвертация!$A$68:$A$98,$A150,конвертация!W$68:AT$68)</f>
        <v>982.93838319999998</v>
      </c>
      <c r="X151" s="68">
        <f ca="1">SUMIF(конвертация!$A$68:$A$98,$A150,конвертация!X$68:AU$68)</f>
        <v>982.81118589000005</v>
      </c>
      <c r="Y151" s="68">
        <f ca="1">SUMIF(конвертация!$A$68:$A$98,$A150,конвертация!Y$68:AV$68)</f>
        <v>982.62286548999998</v>
      </c>
    </row>
    <row r="152" spans="1:25" ht="38.25" outlineLevel="1" x14ac:dyDescent="0.2">
      <c r="A152" s="3" t="s">
        <v>39</v>
      </c>
      <c r="B152" s="26">
        <f>' 3 цк'!B151</f>
        <v>28.5</v>
      </c>
      <c r="C152" s="26">
        <f>' 3 цк'!C151</f>
        <v>28.5</v>
      </c>
      <c r="D152" s="26">
        <f>' 3 цк'!D151</f>
        <v>28.5</v>
      </c>
      <c r="E152" s="26">
        <f>' 3 цк'!E151</f>
        <v>28.5</v>
      </c>
      <c r="F152" s="26">
        <f>' 3 цк'!F151</f>
        <v>28.5</v>
      </c>
      <c r="G152" s="26">
        <f>' 3 цк'!G151</f>
        <v>28.5</v>
      </c>
      <c r="H152" s="26">
        <f>' 3 цк'!H151</f>
        <v>28.5</v>
      </c>
      <c r="I152" s="26">
        <f>' 3 цк'!I151</f>
        <v>28.5</v>
      </c>
      <c r="J152" s="26">
        <f>' 3 цк'!J151</f>
        <v>28.5</v>
      </c>
      <c r="K152" s="26">
        <f>' 3 цк'!K151</f>
        <v>28.5</v>
      </c>
      <c r="L152" s="26">
        <f>' 3 цк'!L151</f>
        <v>28.5</v>
      </c>
      <c r="M152" s="26">
        <f>' 3 цк'!M151</f>
        <v>28.5</v>
      </c>
      <c r="N152" s="26">
        <f>' 3 цк'!N151</f>
        <v>28.5</v>
      </c>
      <c r="O152" s="26">
        <f>' 3 цк'!O151</f>
        <v>28.5</v>
      </c>
      <c r="P152" s="26">
        <f>' 3 цк'!P151</f>
        <v>28.5</v>
      </c>
      <c r="Q152" s="26">
        <f>' 3 цк'!Q151</f>
        <v>28.5</v>
      </c>
      <c r="R152" s="26">
        <f>' 3 цк'!R151</f>
        <v>28.5</v>
      </c>
      <c r="S152" s="26">
        <f>' 3 цк'!S151</f>
        <v>28.5</v>
      </c>
      <c r="T152" s="26">
        <f>' 3 цк'!T151</f>
        <v>28.5</v>
      </c>
      <c r="U152" s="26">
        <f>' 3 цк'!U151</f>
        <v>28.5</v>
      </c>
      <c r="V152" s="26">
        <f>' 3 цк'!V151</f>
        <v>28.5</v>
      </c>
      <c r="W152" s="26">
        <f>' 3 цк'!W151</f>
        <v>28.5</v>
      </c>
      <c r="X152" s="26">
        <f>' 3 цк'!X151</f>
        <v>28.5</v>
      </c>
      <c r="Y152" s="26">
        <f>' 3 цк'!Y151</f>
        <v>28.5</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2.8987535800000002</v>
      </c>
      <c r="C155" s="26">
        <f>' 3 цк'!C154</f>
        <v>2.8987535800000002</v>
      </c>
      <c r="D155" s="26">
        <f>' 3 цк'!D154</f>
        <v>2.8987535800000002</v>
      </c>
      <c r="E155" s="26">
        <f>' 3 цк'!E154</f>
        <v>2.8987535800000002</v>
      </c>
      <c r="F155" s="26">
        <f>' 3 цк'!F154</f>
        <v>2.8987535800000002</v>
      </c>
      <c r="G155" s="26">
        <f>' 3 цк'!G154</f>
        <v>2.8987535800000002</v>
      </c>
      <c r="H155" s="26">
        <f>' 3 цк'!H154</f>
        <v>2.8987535800000002</v>
      </c>
      <c r="I155" s="26">
        <f>' 3 цк'!I154</f>
        <v>2.8987535800000002</v>
      </c>
      <c r="J155" s="26">
        <f>' 3 цк'!J154</f>
        <v>2.8987535800000002</v>
      </c>
      <c r="K155" s="26">
        <f>' 3 цк'!K154</f>
        <v>2.8987535800000002</v>
      </c>
      <c r="L155" s="26">
        <f>' 3 цк'!L154</f>
        <v>2.8987535800000002</v>
      </c>
      <c r="M155" s="26">
        <f>' 3 цк'!M154</f>
        <v>2.8987535800000002</v>
      </c>
      <c r="N155" s="26">
        <f>' 3 цк'!N154</f>
        <v>2.8987535800000002</v>
      </c>
      <c r="O155" s="26">
        <f>' 3 цк'!O154</f>
        <v>2.8987535800000002</v>
      </c>
      <c r="P155" s="26">
        <f>' 3 цк'!P154</f>
        <v>2.8987535800000002</v>
      </c>
      <c r="Q155" s="26">
        <f>' 3 цк'!Q154</f>
        <v>2.8987535800000002</v>
      </c>
      <c r="R155" s="26">
        <f>' 3 цк'!R154</f>
        <v>2.8987535800000002</v>
      </c>
      <c r="S155" s="26">
        <f>' 3 цк'!S154</f>
        <v>2.8987535800000002</v>
      </c>
      <c r="T155" s="26">
        <f>' 3 цк'!T154</f>
        <v>2.8987535800000002</v>
      </c>
      <c r="U155" s="26">
        <f>' 3 цк'!U154</f>
        <v>2.8987535800000002</v>
      </c>
      <c r="V155" s="26">
        <f>' 3 цк'!V154</f>
        <v>2.8987535800000002</v>
      </c>
      <c r="W155" s="26">
        <f>' 3 цк'!W154</f>
        <v>2.8987535800000002</v>
      </c>
      <c r="X155" s="26">
        <f>' 3 цк'!X154</f>
        <v>2.8987535800000002</v>
      </c>
      <c r="Y155" s="26">
        <f>' 3 цк'!Y154</f>
        <v>2.8987535800000002</v>
      </c>
    </row>
    <row r="156" spans="1:25" ht="15" thickBot="1" x14ac:dyDescent="0.25">
      <c r="A156" s="14">
        <v>25</v>
      </c>
      <c r="B156" s="25">
        <f ca="1">ROUND(SUM(B157:B161),2)</f>
        <v>2049.0500000000002</v>
      </c>
      <c r="C156" s="25">
        <f t="shared" ref="C156" ca="1" si="530">ROUND(SUM(C157:C161),2)</f>
        <v>2048.6999999999998</v>
      </c>
      <c r="D156" s="25">
        <f t="shared" ref="D156" ca="1" si="531">ROUND(SUM(D157:D161),2)</f>
        <v>2048.46</v>
      </c>
      <c r="E156" s="25">
        <f t="shared" ref="E156" ca="1" si="532">ROUND(SUM(E157:E161),2)</f>
        <v>2048.33</v>
      </c>
      <c r="F156" s="25">
        <f t="shared" ref="F156" ca="1" si="533">ROUND(SUM(F157:F161),2)</f>
        <v>2048.2600000000002</v>
      </c>
      <c r="G156" s="25">
        <f t="shared" ref="G156" ca="1" si="534">ROUND(SUM(G157:G161),2)</f>
        <v>2048.2600000000002</v>
      </c>
      <c r="H156" s="25">
        <f t="shared" ref="H156" ca="1" si="535">ROUND(SUM(H157:H161),2)</f>
        <v>2048.41</v>
      </c>
      <c r="I156" s="25">
        <f t="shared" ref="I156" ca="1" si="536">ROUND(SUM(I157:I161),2)</f>
        <v>2048.9</v>
      </c>
      <c r="J156" s="25">
        <f t="shared" ref="J156" ca="1" si="537">ROUND(SUM(J157:J161),2)</f>
        <v>2049.3200000000002</v>
      </c>
      <c r="K156" s="25">
        <f t="shared" ref="K156" ca="1" si="538">ROUND(SUM(K157:K161),2)</f>
        <v>2049.54</v>
      </c>
      <c r="L156" s="25">
        <f t="shared" ref="L156" ca="1" si="539">ROUND(SUM(L157:L161),2)</f>
        <v>2049.7199999999998</v>
      </c>
      <c r="M156" s="25">
        <f t="shared" ref="M156" ca="1" si="540">ROUND(SUM(M157:M161),2)</f>
        <v>2049.7600000000002</v>
      </c>
      <c r="N156" s="25">
        <f t="shared" ref="N156" ca="1" si="541">ROUND(SUM(N157:N161),2)</f>
        <v>2049.73</v>
      </c>
      <c r="O156" s="25">
        <f t="shared" ref="O156" ca="1" si="542">ROUND(SUM(O157:O161),2)</f>
        <v>2049.64</v>
      </c>
      <c r="P156" s="25">
        <f t="shared" ref="P156" ca="1" si="543">ROUND(SUM(P157:P161),2)</f>
        <v>2049.4499999999998</v>
      </c>
      <c r="Q156" s="25">
        <f t="shared" ref="Q156" ca="1" si="544">ROUND(SUM(Q157:Q161),2)</f>
        <v>2049.66</v>
      </c>
      <c r="R156" s="25">
        <f t="shared" ref="R156" ca="1" si="545">ROUND(SUM(R157:R161),2)</f>
        <v>2049.6799999999998</v>
      </c>
      <c r="S156" s="25">
        <f t="shared" ref="S156" ca="1" si="546">ROUND(SUM(S157:S161),2)</f>
        <v>2049.7399999999998</v>
      </c>
      <c r="T156" s="25">
        <f t="shared" ref="T156" ca="1" si="547">ROUND(SUM(T157:T161),2)</f>
        <v>2049.96</v>
      </c>
      <c r="U156" s="25">
        <f t="shared" ref="U156" ca="1" si="548">ROUND(SUM(U157:U161),2)</f>
        <v>2049.9699999999998</v>
      </c>
      <c r="V156" s="25">
        <f t="shared" ref="V156" ca="1" si="549">ROUND(SUM(V157:V161),2)</f>
        <v>2049.91</v>
      </c>
      <c r="W156" s="25">
        <f t="shared" ref="W156" ca="1" si="550">ROUND(SUM(W157:W161),2)</f>
        <v>2049.8200000000002</v>
      </c>
      <c r="X156" s="25">
        <f t="shared" ref="X156" ca="1" si="551">ROUND(SUM(X157:X161),2)</f>
        <v>2049.64</v>
      </c>
      <c r="Y156" s="25">
        <f t="shared" ref="Y156" ca="1" si="552">ROUND(SUM(Y157:Y161),2)</f>
        <v>2049.41</v>
      </c>
    </row>
    <row r="157" spans="1:25" ht="38.25" outlineLevel="1" x14ac:dyDescent="0.2">
      <c r="A157" s="3" t="s">
        <v>38</v>
      </c>
      <c r="B157" s="68">
        <f ca="1">SUMIF(конвертация!$A$68:$A$98,$A156,конвертация!B$68:Y$68)</f>
        <v>982.24358615999995</v>
      </c>
      <c r="C157" s="68">
        <f ca="1">SUMIF(конвертация!$A$68:$A$98,$A156,конвертация!C$68:Z$68)</f>
        <v>981.89456877999999</v>
      </c>
      <c r="D157" s="68">
        <f ca="1">SUMIF(конвертация!$A$68:$A$98,$A156,конвертация!D$68:AA$68)</f>
        <v>981.65404248000004</v>
      </c>
      <c r="E157" s="68">
        <f ca="1">SUMIF(конвертация!$A$68:$A$98,$A156,конвертация!E$68:AB$68)</f>
        <v>981.52221110000005</v>
      </c>
      <c r="F157" s="68">
        <f ca="1">SUMIF(конвертация!$A$68:$A$98,$A156,конвертация!F$68:AC$68)</f>
        <v>981.45527775999994</v>
      </c>
      <c r="G157" s="68">
        <f ca="1">SUMIF(конвертация!$A$68:$A$98,$A156,конвертация!G$68:AD$68)</f>
        <v>981.44644740000001</v>
      </c>
      <c r="H157" s="68">
        <f ca="1">SUMIF(конвертация!$A$68:$A$98,$A156,конвертация!H$68:AE$68)</f>
        <v>981.60243283</v>
      </c>
      <c r="I157" s="68">
        <f ca="1">SUMIF(конвертация!$A$68:$A$98,$A156,конвертация!I$68:AF$68)</f>
        <v>982.09206706999998</v>
      </c>
      <c r="J157" s="68">
        <f ca="1">SUMIF(конвертация!$A$68:$A$98,$A156,конвертация!J$68:AG$68)</f>
        <v>982.50692695999999</v>
      </c>
      <c r="K157" s="68">
        <f ca="1">SUMIF(конвертация!$A$68:$A$98,$A156,конвертация!K$68:AH$68)</f>
        <v>982.73274864999996</v>
      </c>
      <c r="L157" s="68">
        <f ca="1">SUMIF(конвертация!$A$68:$A$98,$A156,конвертация!L$68:AI$68)</f>
        <v>982.91170543999999</v>
      </c>
      <c r="M157" s="68">
        <f ca="1">SUMIF(конвертация!$A$68:$A$98,$A156,конвертация!M$68:AJ$68)</f>
        <v>982.95432797000001</v>
      </c>
      <c r="N157" s="68">
        <f ca="1">SUMIF(конвертация!$A$68:$A$98,$A156,конвертация!N$68:AK$68)</f>
        <v>982.92424043999995</v>
      </c>
      <c r="O157" s="68">
        <f ca="1">SUMIF(конвертация!$A$68:$A$98,$A156,конвертация!O$68:AL$68)</f>
        <v>982.83092836000003</v>
      </c>
      <c r="P157" s="68">
        <f ca="1">SUMIF(конвертация!$A$68:$A$98,$A156,конвертация!P$68:AM$68)</f>
        <v>982.63864187000001</v>
      </c>
      <c r="Q157" s="68">
        <f ca="1">SUMIF(конвертация!$A$68:$A$98,$A156,конвертация!Q$68:AN$68)</f>
        <v>982.84872071999996</v>
      </c>
      <c r="R157" s="68">
        <f ca="1">SUMIF(конвертация!$A$68:$A$98,$A156,конвертация!R$68:AO$68)</f>
        <v>982.86999846000003</v>
      </c>
      <c r="S157" s="68">
        <f ca="1">SUMIF(конвертация!$A$68:$A$98,$A156,конвертация!S$68:AP$68)</f>
        <v>982.93534979000003</v>
      </c>
      <c r="T157" s="68">
        <f ca="1">SUMIF(конвертация!$A$68:$A$98,$A156,конвертация!T$68:AQ$68)</f>
        <v>983.15034644000002</v>
      </c>
      <c r="U157" s="68">
        <f ca="1">SUMIF(конвертация!$A$68:$A$98,$A156,конвертация!U$68:AR$68)</f>
        <v>983.16328338999995</v>
      </c>
      <c r="V157" s="68">
        <f ca="1">SUMIF(конвертация!$A$68:$A$98,$A156,конвертация!V$68:AS$68)</f>
        <v>983.10075453000002</v>
      </c>
      <c r="W157" s="68">
        <f ca="1">SUMIF(конвертация!$A$68:$A$98,$A156,конвертация!W$68:AT$68)</f>
        <v>983.00772013000005</v>
      </c>
      <c r="X157" s="68">
        <f ca="1">SUMIF(конвертация!$A$68:$A$98,$A156,конвертация!X$68:AU$68)</f>
        <v>982.83467303999998</v>
      </c>
      <c r="Y157" s="68">
        <f ca="1">SUMIF(конвертация!$A$68:$A$98,$A156,конвертация!Y$68:AV$68)</f>
        <v>982.60374474000002</v>
      </c>
    </row>
    <row r="158" spans="1:25" ht="38.25" outlineLevel="1" x14ac:dyDescent="0.2">
      <c r="A158" s="3" t="s">
        <v>39</v>
      </c>
      <c r="B158" s="26">
        <f>' 3 цк'!B157</f>
        <v>28.5</v>
      </c>
      <c r="C158" s="26">
        <f>' 3 цк'!C157</f>
        <v>28.5</v>
      </c>
      <c r="D158" s="26">
        <f>' 3 цк'!D157</f>
        <v>28.5</v>
      </c>
      <c r="E158" s="26">
        <f>' 3 цк'!E157</f>
        <v>28.5</v>
      </c>
      <c r="F158" s="26">
        <f>' 3 цк'!F157</f>
        <v>28.5</v>
      </c>
      <c r="G158" s="26">
        <f>' 3 цк'!G157</f>
        <v>28.5</v>
      </c>
      <c r="H158" s="26">
        <f>' 3 цк'!H157</f>
        <v>28.5</v>
      </c>
      <c r="I158" s="26">
        <f>' 3 цк'!I157</f>
        <v>28.5</v>
      </c>
      <c r="J158" s="26">
        <f>' 3 цк'!J157</f>
        <v>28.5</v>
      </c>
      <c r="K158" s="26">
        <f>' 3 цк'!K157</f>
        <v>28.5</v>
      </c>
      <c r="L158" s="26">
        <f>' 3 цк'!L157</f>
        <v>28.5</v>
      </c>
      <c r="M158" s="26">
        <f>' 3 цк'!M157</f>
        <v>28.5</v>
      </c>
      <c r="N158" s="26">
        <f>' 3 цк'!N157</f>
        <v>28.5</v>
      </c>
      <c r="O158" s="26">
        <f>' 3 цк'!O157</f>
        <v>28.5</v>
      </c>
      <c r="P158" s="26">
        <f>' 3 цк'!P157</f>
        <v>28.5</v>
      </c>
      <c r="Q158" s="26">
        <f>' 3 цк'!Q157</f>
        <v>28.5</v>
      </c>
      <c r="R158" s="26">
        <f>' 3 цк'!R157</f>
        <v>28.5</v>
      </c>
      <c r="S158" s="26">
        <f>' 3 цк'!S157</f>
        <v>28.5</v>
      </c>
      <c r="T158" s="26">
        <f>' 3 цк'!T157</f>
        <v>28.5</v>
      </c>
      <c r="U158" s="26">
        <f>' 3 цк'!U157</f>
        <v>28.5</v>
      </c>
      <c r="V158" s="26">
        <f>' 3 цк'!V157</f>
        <v>28.5</v>
      </c>
      <c r="W158" s="26">
        <f>' 3 цк'!W157</f>
        <v>28.5</v>
      </c>
      <c r="X158" s="26">
        <f>' 3 цк'!X157</f>
        <v>28.5</v>
      </c>
      <c r="Y158" s="26">
        <f>' 3 цк'!Y157</f>
        <v>28.5</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2.8987535800000002</v>
      </c>
      <c r="C161" s="26">
        <f>' 3 цк'!C160</f>
        <v>2.8987535800000002</v>
      </c>
      <c r="D161" s="26">
        <f>' 3 цк'!D160</f>
        <v>2.8987535800000002</v>
      </c>
      <c r="E161" s="26">
        <f>' 3 цк'!E160</f>
        <v>2.8987535800000002</v>
      </c>
      <c r="F161" s="26">
        <f>' 3 цк'!F160</f>
        <v>2.8987535800000002</v>
      </c>
      <c r="G161" s="26">
        <f>' 3 цк'!G160</f>
        <v>2.8987535800000002</v>
      </c>
      <c r="H161" s="26">
        <f>' 3 цк'!H160</f>
        <v>2.8987535800000002</v>
      </c>
      <c r="I161" s="26">
        <f>' 3 цк'!I160</f>
        <v>2.8987535800000002</v>
      </c>
      <c r="J161" s="26">
        <f>' 3 цк'!J160</f>
        <v>2.8987535800000002</v>
      </c>
      <c r="K161" s="26">
        <f>' 3 цк'!K160</f>
        <v>2.8987535800000002</v>
      </c>
      <c r="L161" s="26">
        <f>' 3 цк'!L160</f>
        <v>2.8987535800000002</v>
      </c>
      <c r="M161" s="26">
        <f>' 3 цк'!M160</f>
        <v>2.8987535800000002</v>
      </c>
      <c r="N161" s="26">
        <f>' 3 цк'!N160</f>
        <v>2.8987535800000002</v>
      </c>
      <c r="O161" s="26">
        <f>' 3 цк'!O160</f>
        <v>2.8987535800000002</v>
      </c>
      <c r="P161" s="26">
        <f>' 3 цк'!P160</f>
        <v>2.8987535800000002</v>
      </c>
      <c r="Q161" s="26">
        <f>' 3 цк'!Q160</f>
        <v>2.8987535800000002</v>
      </c>
      <c r="R161" s="26">
        <f>' 3 цк'!R160</f>
        <v>2.8987535800000002</v>
      </c>
      <c r="S161" s="26">
        <f>' 3 цк'!S160</f>
        <v>2.8987535800000002</v>
      </c>
      <c r="T161" s="26">
        <f>' 3 цк'!T160</f>
        <v>2.8987535800000002</v>
      </c>
      <c r="U161" s="26">
        <f>' 3 цк'!U160</f>
        <v>2.8987535800000002</v>
      </c>
      <c r="V161" s="26">
        <f>' 3 цк'!V160</f>
        <v>2.8987535800000002</v>
      </c>
      <c r="W161" s="26">
        <f>' 3 цк'!W160</f>
        <v>2.8987535800000002</v>
      </c>
      <c r="X161" s="26">
        <f>' 3 цк'!X160</f>
        <v>2.8987535800000002</v>
      </c>
      <c r="Y161" s="26">
        <f>' 3 цк'!Y160</f>
        <v>2.8987535800000002</v>
      </c>
    </row>
    <row r="162" spans="1:25" ht="15" thickBot="1" x14ac:dyDescent="0.25">
      <c r="A162" s="15">
        <v>26</v>
      </c>
      <c r="B162" s="25">
        <f ca="1">ROUND(SUM(B163:B167),2)</f>
        <v>2049.06</v>
      </c>
      <c r="C162" s="25">
        <f t="shared" ref="C162" ca="1" si="553">ROUND(SUM(C163:C167),2)</f>
        <v>2048.6999999999998</v>
      </c>
      <c r="D162" s="25">
        <f t="shared" ref="D162" ca="1" si="554">ROUND(SUM(D163:D167),2)</f>
        <v>2048.4499999999998</v>
      </c>
      <c r="E162" s="25">
        <f t="shared" ref="E162" ca="1" si="555">ROUND(SUM(E163:E167),2)</f>
        <v>2048.2800000000002</v>
      </c>
      <c r="F162" s="25">
        <f t="shared" ref="F162" ca="1" si="556">ROUND(SUM(F163:F167),2)</f>
        <v>2048.1799999999998</v>
      </c>
      <c r="G162" s="25">
        <f t="shared" ref="G162" ca="1" si="557">ROUND(SUM(G163:G167),2)</f>
        <v>2048.19</v>
      </c>
      <c r="H162" s="25">
        <f t="shared" ref="H162" ca="1" si="558">ROUND(SUM(H163:H167),2)</f>
        <v>2048.27</v>
      </c>
      <c r="I162" s="25">
        <f t="shared" ref="I162" ca="1" si="559">ROUND(SUM(I163:I167),2)</f>
        <v>2048.5500000000002</v>
      </c>
      <c r="J162" s="25">
        <f t="shared" ref="J162" ca="1" si="560">ROUND(SUM(J163:J167),2)</f>
        <v>2048.85</v>
      </c>
      <c r="K162" s="25">
        <f t="shared" ref="K162" ca="1" si="561">ROUND(SUM(K163:K167),2)</f>
        <v>2049.13</v>
      </c>
      <c r="L162" s="25">
        <f t="shared" ref="L162" ca="1" si="562">ROUND(SUM(L163:L167),2)</f>
        <v>2049.4</v>
      </c>
      <c r="M162" s="25">
        <f t="shared" ref="M162" ca="1" si="563">ROUND(SUM(M163:M167),2)</f>
        <v>2049.39</v>
      </c>
      <c r="N162" s="25">
        <f t="shared" ref="N162" ca="1" si="564">ROUND(SUM(N163:N167),2)</f>
        <v>2049.34</v>
      </c>
      <c r="O162" s="25">
        <f t="shared" ref="O162" ca="1" si="565">ROUND(SUM(O163:O167),2)</f>
        <v>2049.37</v>
      </c>
      <c r="P162" s="25">
        <f t="shared" ref="P162" ca="1" si="566">ROUND(SUM(P163:P167),2)</f>
        <v>2049.37</v>
      </c>
      <c r="Q162" s="25">
        <f t="shared" ref="Q162" ca="1" si="567">ROUND(SUM(Q163:Q167),2)</f>
        <v>2049.4499999999998</v>
      </c>
      <c r="R162" s="25">
        <f t="shared" ref="R162" ca="1" si="568">ROUND(SUM(R163:R167),2)</f>
        <v>2048.83</v>
      </c>
      <c r="S162" s="25">
        <f t="shared" ref="S162" ca="1" si="569">ROUND(SUM(S163:S167),2)</f>
        <v>2049.41</v>
      </c>
      <c r="T162" s="25">
        <f t="shared" ref="T162" ca="1" si="570">ROUND(SUM(T163:T167),2)</f>
        <v>2049.73</v>
      </c>
      <c r="U162" s="25">
        <f t="shared" ref="U162" ca="1" si="571">ROUND(SUM(U163:U167),2)</f>
        <v>2049.79</v>
      </c>
      <c r="V162" s="25">
        <f t="shared" ref="V162" ca="1" si="572">ROUND(SUM(V163:V167),2)</f>
        <v>2049.71</v>
      </c>
      <c r="W162" s="25">
        <f t="shared" ref="W162" ca="1" si="573">ROUND(SUM(W163:W167),2)</f>
        <v>2049.62</v>
      </c>
      <c r="X162" s="25">
        <f t="shared" ref="X162" ca="1" si="574">ROUND(SUM(X163:X167),2)</f>
        <v>2049.46</v>
      </c>
      <c r="Y162" s="25">
        <f t="shared" ref="Y162" ca="1" si="575">ROUND(SUM(Y163:Y167),2)</f>
        <v>2049.27</v>
      </c>
    </row>
    <row r="163" spans="1:25" ht="38.25" outlineLevel="1" x14ac:dyDescent="0.2">
      <c r="A163" s="3" t="s">
        <v>38</v>
      </c>
      <c r="B163" s="68">
        <f ca="1">SUMIF(конвертация!$A$68:$A$98,$A162,конвертация!B$68:Y$68)</f>
        <v>982.25226839000004</v>
      </c>
      <c r="C163" s="68">
        <f ca="1">SUMIF(конвертация!$A$68:$A$98,$A162,конвертация!C$68:Z$68)</f>
        <v>981.89487063000001</v>
      </c>
      <c r="D163" s="68">
        <f ca="1">SUMIF(конвертация!$A$68:$A$98,$A162,конвертация!D$68:AA$68)</f>
        <v>981.63830517999997</v>
      </c>
      <c r="E163" s="68">
        <f ca="1">SUMIF(конвертация!$A$68:$A$98,$A162,конвертация!E$68:AB$68)</f>
        <v>981.46851097000001</v>
      </c>
      <c r="F163" s="68">
        <f ca="1">SUMIF(конвертация!$A$68:$A$98,$A162,конвертация!F$68:AC$68)</f>
        <v>981.37610282000003</v>
      </c>
      <c r="G163" s="68">
        <f ca="1">SUMIF(конвертация!$A$68:$A$98,$A162,конвертация!G$68:AD$68)</f>
        <v>981.38223340000002</v>
      </c>
      <c r="H163" s="68">
        <f ca="1">SUMIF(конвертация!$A$68:$A$98,$A162,конвертация!H$68:AE$68)</f>
        <v>981.45936108000001</v>
      </c>
      <c r="I163" s="68">
        <f ca="1">SUMIF(конвертация!$A$68:$A$98,$A162,конвертация!I$68:AF$68)</f>
        <v>981.74465789999999</v>
      </c>
      <c r="J163" s="68">
        <f ca="1">SUMIF(конвертация!$A$68:$A$98,$A162,конвертация!J$68:AG$68)</f>
        <v>982.04301237000004</v>
      </c>
      <c r="K163" s="68">
        <f ca="1">SUMIF(конвертация!$A$68:$A$98,$A162,конвертация!K$68:AH$68)</f>
        <v>982.32072600000004</v>
      </c>
      <c r="L163" s="68">
        <f ca="1">SUMIF(конвертация!$A$68:$A$98,$A162,конвертация!L$68:AI$68)</f>
        <v>982.58750719</v>
      </c>
      <c r="M163" s="68">
        <f ca="1">SUMIF(конвертация!$A$68:$A$98,$A162,конвертация!M$68:AJ$68)</f>
        <v>982.57790925999996</v>
      </c>
      <c r="N163" s="68">
        <f ca="1">SUMIF(конвертация!$A$68:$A$98,$A162,конвертация!N$68:AK$68)</f>
        <v>982.53427873999999</v>
      </c>
      <c r="O163" s="68">
        <f ca="1">SUMIF(конвертация!$A$68:$A$98,$A162,конвертация!O$68:AL$68)</f>
        <v>982.55768323999996</v>
      </c>
      <c r="P163" s="68">
        <f ca="1">SUMIF(конвертация!$A$68:$A$98,$A162,конвертация!P$68:AM$68)</f>
        <v>982.55724796000004</v>
      </c>
      <c r="Q163" s="68">
        <f ca="1">SUMIF(конвертация!$A$68:$A$98,$A162,конвертация!Q$68:AN$68)</f>
        <v>982.63642622999998</v>
      </c>
      <c r="R163" s="68">
        <f ca="1">SUMIF(конвертация!$A$68:$A$98,$A162,конвертация!R$68:AO$68)</f>
        <v>982.01894411000001</v>
      </c>
      <c r="S163" s="68">
        <f ca="1">SUMIF(конвертация!$A$68:$A$98,$A162,конвертация!S$68:AP$68)</f>
        <v>982.60099606000006</v>
      </c>
      <c r="T163" s="68">
        <f ca="1">SUMIF(конвертация!$A$68:$A$98,$A162,конвертация!T$68:AQ$68)</f>
        <v>982.92607730999998</v>
      </c>
      <c r="U163" s="68">
        <f ca="1">SUMIF(конвертация!$A$68:$A$98,$A162,конвертация!U$68:AR$68)</f>
        <v>982.97964434000005</v>
      </c>
      <c r="V163" s="68">
        <f ca="1">SUMIF(конвертация!$A$68:$A$98,$A162,конвертация!V$68:AS$68)</f>
        <v>982.90294967</v>
      </c>
      <c r="W163" s="68">
        <f ca="1">SUMIF(конвертация!$A$68:$A$98,$A162,конвертация!W$68:AT$68)</f>
        <v>982.81456257000002</v>
      </c>
      <c r="X163" s="68">
        <f ca="1">SUMIF(конвертация!$A$68:$A$98,$A162,конвертация!X$68:AU$68)</f>
        <v>982.64724011999999</v>
      </c>
      <c r="Y163" s="68">
        <f ca="1">SUMIF(конвертация!$A$68:$A$98,$A162,конвертация!Y$68:AV$68)</f>
        <v>982.45809664000001</v>
      </c>
    </row>
    <row r="164" spans="1:25" ht="38.25" outlineLevel="1" x14ac:dyDescent="0.2">
      <c r="A164" s="3" t="s">
        <v>39</v>
      </c>
      <c r="B164" s="26">
        <f>' 3 цк'!B163</f>
        <v>28.5</v>
      </c>
      <c r="C164" s="26">
        <f>' 3 цк'!C163</f>
        <v>28.5</v>
      </c>
      <c r="D164" s="26">
        <f>' 3 цк'!D163</f>
        <v>28.5</v>
      </c>
      <c r="E164" s="26">
        <f>' 3 цк'!E163</f>
        <v>28.5</v>
      </c>
      <c r="F164" s="26">
        <f>' 3 цк'!F163</f>
        <v>28.5</v>
      </c>
      <c r="G164" s="26">
        <f>' 3 цк'!G163</f>
        <v>28.5</v>
      </c>
      <c r="H164" s="26">
        <f>' 3 цк'!H163</f>
        <v>28.5</v>
      </c>
      <c r="I164" s="26">
        <f>' 3 цк'!I163</f>
        <v>28.5</v>
      </c>
      <c r="J164" s="26">
        <f>' 3 цк'!J163</f>
        <v>28.5</v>
      </c>
      <c r="K164" s="26">
        <f>' 3 цк'!K163</f>
        <v>28.5</v>
      </c>
      <c r="L164" s="26">
        <f>' 3 цк'!L163</f>
        <v>28.5</v>
      </c>
      <c r="M164" s="26">
        <f>' 3 цк'!M163</f>
        <v>28.5</v>
      </c>
      <c r="N164" s="26">
        <f>' 3 цк'!N163</f>
        <v>28.5</v>
      </c>
      <c r="O164" s="26">
        <f>' 3 цк'!O163</f>
        <v>28.5</v>
      </c>
      <c r="P164" s="26">
        <f>' 3 цк'!P163</f>
        <v>28.5</v>
      </c>
      <c r="Q164" s="26">
        <f>' 3 цк'!Q163</f>
        <v>28.5</v>
      </c>
      <c r="R164" s="26">
        <f>' 3 цк'!R163</f>
        <v>28.5</v>
      </c>
      <c r="S164" s="26">
        <f>' 3 цк'!S163</f>
        <v>28.5</v>
      </c>
      <c r="T164" s="26">
        <f>' 3 цк'!T163</f>
        <v>28.5</v>
      </c>
      <c r="U164" s="26">
        <f>' 3 цк'!U163</f>
        <v>28.5</v>
      </c>
      <c r="V164" s="26">
        <f>' 3 цк'!V163</f>
        <v>28.5</v>
      </c>
      <c r="W164" s="26">
        <f>' 3 цк'!W163</f>
        <v>28.5</v>
      </c>
      <c r="X164" s="26">
        <f>' 3 цк'!X163</f>
        <v>28.5</v>
      </c>
      <c r="Y164" s="26">
        <f>' 3 цк'!Y163</f>
        <v>28.5</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2.8987535800000002</v>
      </c>
      <c r="C167" s="26">
        <f>' 3 цк'!C166</f>
        <v>2.8987535800000002</v>
      </c>
      <c r="D167" s="26">
        <f>' 3 цк'!D166</f>
        <v>2.8987535800000002</v>
      </c>
      <c r="E167" s="26">
        <f>' 3 цк'!E166</f>
        <v>2.8987535800000002</v>
      </c>
      <c r="F167" s="26">
        <f>' 3 цк'!F166</f>
        <v>2.8987535800000002</v>
      </c>
      <c r="G167" s="26">
        <f>' 3 цк'!G166</f>
        <v>2.8987535800000002</v>
      </c>
      <c r="H167" s="26">
        <f>' 3 цк'!H166</f>
        <v>2.8987535800000002</v>
      </c>
      <c r="I167" s="26">
        <f>' 3 цк'!I166</f>
        <v>2.8987535800000002</v>
      </c>
      <c r="J167" s="26">
        <f>' 3 цк'!J166</f>
        <v>2.8987535800000002</v>
      </c>
      <c r="K167" s="26">
        <f>' 3 цк'!K166</f>
        <v>2.8987535800000002</v>
      </c>
      <c r="L167" s="26">
        <f>' 3 цк'!L166</f>
        <v>2.8987535800000002</v>
      </c>
      <c r="M167" s="26">
        <f>' 3 цк'!M166</f>
        <v>2.8987535800000002</v>
      </c>
      <c r="N167" s="26">
        <f>' 3 цк'!N166</f>
        <v>2.8987535800000002</v>
      </c>
      <c r="O167" s="26">
        <f>' 3 цк'!O166</f>
        <v>2.8987535800000002</v>
      </c>
      <c r="P167" s="26">
        <f>' 3 цк'!P166</f>
        <v>2.8987535800000002</v>
      </c>
      <c r="Q167" s="26">
        <f>' 3 цк'!Q166</f>
        <v>2.8987535800000002</v>
      </c>
      <c r="R167" s="26">
        <f>' 3 цк'!R166</f>
        <v>2.8987535800000002</v>
      </c>
      <c r="S167" s="26">
        <f>' 3 цк'!S166</f>
        <v>2.8987535800000002</v>
      </c>
      <c r="T167" s="26">
        <f>' 3 цк'!T166</f>
        <v>2.8987535800000002</v>
      </c>
      <c r="U167" s="26">
        <f>' 3 цк'!U166</f>
        <v>2.8987535800000002</v>
      </c>
      <c r="V167" s="26">
        <f>' 3 цк'!V166</f>
        <v>2.8987535800000002</v>
      </c>
      <c r="W167" s="26">
        <f>' 3 цк'!W166</f>
        <v>2.8987535800000002</v>
      </c>
      <c r="X167" s="26">
        <f>' 3 цк'!X166</f>
        <v>2.8987535800000002</v>
      </c>
      <c r="Y167" s="26">
        <f>' 3 цк'!Y166</f>
        <v>2.8987535800000002</v>
      </c>
    </row>
    <row r="168" spans="1:25" ht="15" thickBot="1" x14ac:dyDescent="0.25">
      <c r="A168" s="20">
        <v>27</v>
      </c>
      <c r="B168" s="25">
        <f ca="1">ROUND(SUM(B169:B173),2)</f>
        <v>2048.9299999999998</v>
      </c>
      <c r="C168" s="25">
        <f t="shared" ref="C168" ca="1" si="576">ROUND(SUM(C169:C173),2)</f>
        <v>2048.5300000000002</v>
      </c>
      <c r="D168" s="25">
        <f t="shared" ref="D168" ca="1" si="577">ROUND(SUM(D169:D173),2)</f>
        <v>2048.2800000000002</v>
      </c>
      <c r="E168" s="25">
        <f t="shared" ref="E168" ca="1" si="578">ROUND(SUM(E169:E173),2)</f>
        <v>2048.1799999999998</v>
      </c>
      <c r="F168" s="25">
        <f t="shared" ref="F168" ca="1" si="579">ROUND(SUM(F169:F173),2)</f>
        <v>2048.11</v>
      </c>
      <c r="G168" s="25">
        <f t="shared" ref="G168" ca="1" si="580">ROUND(SUM(G169:G173),2)</f>
        <v>2048.0700000000002</v>
      </c>
      <c r="H168" s="25">
        <f t="shared" ref="H168" ca="1" si="581">ROUND(SUM(H169:H173),2)</f>
        <v>2048.1</v>
      </c>
      <c r="I168" s="25">
        <f t="shared" ref="I168" ca="1" si="582">ROUND(SUM(I169:I173),2)</f>
        <v>2048.21</v>
      </c>
      <c r="J168" s="25">
        <f t="shared" ref="J168" ca="1" si="583">ROUND(SUM(J169:J173),2)</f>
        <v>2048.4299999999998</v>
      </c>
      <c r="K168" s="25">
        <f t="shared" ref="K168" ca="1" si="584">ROUND(SUM(K169:K173),2)</f>
        <v>2048.7600000000002</v>
      </c>
      <c r="L168" s="25">
        <f t="shared" ref="L168" ca="1" si="585">ROUND(SUM(L169:L173),2)</f>
        <v>2049.13</v>
      </c>
      <c r="M168" s="25">
        <f t="shared" ref="M168" ca="1" si="586">ROUND(SUM(M169:M173),2)</f>
        <v>2049.35</v>
      </c>
      <c r="N168" s="25">
        <f t="shared" ref="N168" ca="1" si="587">ROUND(SUM(N169:N173),2)</f>
        <v>2049.41</v>
      </c>
      <c r="O168" s="25">
        <f t="shared" ref="O168" ca="1" si="588">ROUND(SUM(O169:O173),2)</f>
        <v>2049.34</v>
      </c>
      <c r="P168" s="25">
        <f t="shared" ref="P168" ca="1" si="589">ROUND(SUM(P169:P173),2)</f>
        <v>2049.4</v>
      </c>
      <c r="Q168" s="25">
        <f t="shared" ref="Q168" ca="1" si="590">ROUND(SUM(Q169:Q173),2)</f>
        <v>2049.38</v>
      </c>
      <c r="R168" s="25">
        <f t="shared" ref="R168" ca="1" si="591">ROUND(SUM(R169:R173),2)</f>
        <v>2049.41</v>
      </c>
      <c r="S168" s="25">
        <f t="shared" ref="S168" ca="1" si="592">ROUND(SUM(S169:S173),2)</f>
        <v>2049.52</v>
      </c>
      <c r="T168" s="25">
        <f t="shared" ref="T168" ca="1" si="593">ROUND(SUM(T169:T173),2)</f>
        <v>2049.77</v>
      </c>
      <c r="U168" s="25">
        <f t="shared" ref="U168" ca="1" si="594">ROUND(SUM(U169:U173),2)</f>
        <v>2049.77</v>
      </c>
      <c r="V168" s="25">
        <f t="shared" ref="V168" ca="1" si="595">ROUND(SUM(V169:V173),2)</f>
        <v>2049.7199999999998</v>
      </c>
      <c r="W168" s="25">
        <f t="shared" ref="W168" ca="1" si="596">ROUND(SUM(W169:W173),2)</f>
        <v>2049.67</v>
      </c>
      <c r="X168" s="25">
        <f t="shared" ref="X168" ca="1" si="597">ROUND(SUM(X169:X173),2)</f>
        <v>2049.52</v>
      </c>
      <c r="Y168" s="25">
        <f t="shared" ref="Y168" ca="1" si="598">ROUND(SUM(Y169:Y173),2)</f>
        <v>2049.2600000000002</v>
      </c>
    </row>
    <row r="169" spans="1:25" ht="38.25" outlineLevel="1" x14ac:dyDescent="0.2">
      <c r="A169" s="54" t="s">
        <v>38</v>
      </c>
      <c r="B169" s="68">
        <f ca="1">SUMIF(конвертация!$A$68:$A$98,$A168,конвертация!B$68:Y$68)</f>
        <v>982.11788568999998</v>
      </c>
      <c r="C169" s="68">
        <f ca="1">SUMIF(конвертация!$A$68:$A$98,$A168,конвертация!C$68:Z$68)</f>
        <v>981.72266510999998</v>
      </c>
      <c r="D169" s="68">
        <f ca="1">SUMIF(конвертация!$A$68:$A$98,$A168,конвертация!D$68:AA$68)</f>
        <v>981.46768397000005</v>
      </c>
      <c r="E169" s="68">
        <f ca="1">SUMIF(конвертация!$A$68:$A$98,$A168,конвертация!E$68:AB$68)</f>
        <v>981.37021799000001</v>
      </c>
      <c r="F169" s="68">
        <f ca="1">SUMIF(конвертация!$A$68:$A$98,$A168,конвертация!F$68:AC$68)</f>
        <v>981.30294299000002</v>
      </c>
      <c r="G169" s="68">
        <f ca="1">SUMIF(конвертация!$A$68:$A$98,$A168,конвертация!G$68:AD$68)</f>
        <v>981.25624674999995</v>
      </c>
      <c r="H169" s="68">
        <f ca="1">SUMIF(конвертация!$A$68:$A$98,$A168,конвертация!H$68:AE$68)</f>
        <v>981.29398198000001</v>
      </c>
      <c r="I169" s="68">
        <f ca="1">SUMIF(конвертация!$A$68:$A$98,$A168,конвертация!I$68:AF$68)</f>
        <v>981.4057431</v>
      </c>
      <c r="J169" s="68">
        <f ca="1">SUMIF(конвертация!$A$68:$A$98,$A168,конвертация!J$68:AG$68)</f>
        <v>981.61850700000002</v>
      </c>
      <c r="K169" s="68">
        <f ca="1">SUMIF(конвертация!$A$68:$A$98,$A168,конвертация!K$68:AH$68)</f>
        <v>981.95025031</v>
      </c>
      <c r="L169" s="68">
        <f ca="1">SUMIF(конвертация!$A$68:$A$98,$A168,конвертация!L$68:AI$68)</f>
        <v>982.32550105999997</v>
      </c>
      <c r="M169" s="68">
        <f ca="1">SUMIF(конвертация!$A$68:$A$98,$A168,конвертация!M$68:AJ$68)</f>
        <v>982.54236077999997</v>
      </c>
      <c r="N169" s="68">
        <f ca="1">SUMIF(конвертация!$A$68:$A$98,$A168,конвертация!N$68:AK$68)</f>
        <v>982.60347922000005</v>
      </c>
      <c r="O169" s="68">
        <f ca="1">SUMIF(конвертация!$A$68:$A$98,$A168,конвертация!O$68:AL$68)</f>
        <v>982.53523098000005</v>
      </c>
      <c r="P169" s="68">
        <f ca="1">SUMIF(конвертация!$A$68:$A$98,$A168,конвертация!P$68:AM$68)</f>
        <v>982.58909656000003</v>
      </c>
      <c r="Q169" s="68">
        <f ca="1">SUMIF(конвертация!$A$68:$A$98,$A168,конвертация!Q$68:AN$68)</f>
        <v>982.57037456</v>
      </c>
      <c r="R169" s="68">
        <f ca="1">SUMIF(конвертация!$A$68:$A$98,$A168,конвертация!R$68:AO$68)</f>
        <v>982.60166272000004</v>
      </c>
      <c r="S169" s="68">
        <f ca="1">SUMIF(конвертация!$A$68:$A$98,$A168,конвертация!S$68:AP$68)</f>
        <v>982.71475884999995</v>
      </c>
      <c r="T169" s="68">
        <f ca="1">SUMIF(конвертация!$A$68:$A$98,$A168,конвертация!T$68:AQ$68)</f>
        <v>982.96167062999996</v>
      </c>
      <c r="U169" s="68">
        <f ca="1">SUMIF(конвертация!$A$68:$A$98,$A168,конвертация!U$68:AR$68)</f>
        <v>982.95984576000001</v>
      </c>
      <c r="V169" s="68">
        <f ca="1">SUMIF(конвертация!$A$68:$A$98,$A168,конвертация!V$68:AS$68)</f>
        <v>982.91476197999998</v>
      </c>
      <c r="W169" s="68">
        <f ca="1">SUMIF(конвертация!$A$68:$A$98,$A168,конвертация!W$68:AT$68)</f>
        <v>982.85793776000003</v>
      </c>
      <c r="X169" s="68">
        <f ca="1">SUMIF(конвертация!$A$68:$A$98,$A168,конвертация!X$68:AU$68)</f>
        <v>982.71499424000001</v>
      </c>
      <c r="Y169" s="68">
        <f ca="1">SUMIF(конвертация!$A$68:$A$98,$A168,конвертация!Y$68:AV$68)</f>
        <v>982.45252658000004</v>
      </c>
    </row>
    <row r="170" spans="1:25" ht="38.25" outlineLevel="1" x14ac:dyDescent="0.2">
      <c r="A170" s="3" t="s">
        <v>39</v>
      </c>
      <c r="B170" s="26">
        <f>' 3 цк'!B169</f>
        <v>28.5</v>
      </c>
      <c r="C170" s="26">
        <f>' 3 цк'!C169</f>
        <v>28.5</v>
      </c>
      <c r="D170" s="26">
        <f>' 3 цк'!D169</f>
        <v>28.5</v>
      </c>
      <c r="E170" s="26">
        <f>' 3 цк'!E169</f>
        <v>28.5</v>
      </c>
      <c r="F170" s="26">
        <f>' 3 цк'!F169</f>
        <v>28.5</v>
      </c>
      <c r="G170" s="26">
        <f>' 3 цк'!G169</f>
        <v>28.5</v>
      </c>
      <c r="H170" s="26">
        <f>' 3 цк'!H169</f>
        <v>28.5</v>
      </c>
      <c r="I170" s="26">
        <f>' 3 цк'!I169</f>
        <v>28.5</v>
      </c>
      <c r="J170" s="26">
        <f>' 3 цк'!J169</f>
        <v>28.5</v>
      </c>
      <c r="K170" s="26">
        <f>' 3 цк'!K169</f>
        <v>28.5</v>
      </c>
      <c r="L170" s="26">
        <f>' 3 цк'!L169</f>
        <v>28.5</v>
      </c>
      <c r="M170" s="26">
        <f>' 3 цк'!M169</f>
        <v>28.5</v>
      </c>
      <c r="N170" s="26">
        <f>' 3 цк'!N169</f>
        <v>28.5</v>
      </c>
      <c r="O170" s="26">
        <f>' 3 цк'!O169</f>
        <v>28.5</v>
      </c>
      <c r="P170" s="26">
        <f>' 3 цк'!P169</f>
        <v>28.5</v>
      </c>
      <c r="Q170" s="26">
        <f>' 3 цк'!Q169</f>
        <v>28.5</v>
      </c>
      <c r="R170" s="26">
        <f>' 3 цк'!R169</f>
        <v>28.5</v>
      </c>
      <c r="S170" s="26">
        <f>' 3 цк'!S169</f>
        <v>28.5</v>
      </c>
      <c r="T170" s="26">
        <f>' 3 цк'!T169</f>
        <v>28.5</v>
      </c>
      <c r="U170" s="26">
        <f>' 3 цк'!U169</f>
        <v>28.5</v>
      </c>
      <c r="V170" s="26">
        <f>' 3 цк'!V169</f>
        <v>28.5</v>
      </c>
      <c r="W170" s="26">
        <f>' 3 цк'!W169</f>
        <v>28.5</v>
      </c>
      <c r="X170" s="26">
        <f>' 3 цк'!X169</f>
        <v>28.5</v>
      </c>
      <c r="Y170" s="26">
        <f>' 3 цк'!Y169</f>
        <v>28.5</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2.8987535800000002</v>
      </c>
      <c r="C173" s="26">
        <f>' 3 цк'!C172</f>
        <v>2.8987535800000002</v>
      </c>
      <c r="D173" s="26">
        <f>' 3 цк'!D172</f>
        <v>2.8987535800000002</v>
      </c>
      <c r="E173" s="26">
        <f>' 3 цк'!E172</f>
        <v>2.8987535800000002</v>
      </c>
      <c r="F173" s="26">
        <f>' 3 цк'!F172</f>
        <v>2.8987535800000002</v>
      </c>
      <c r="G173" s="26">
        <f>' 3 цк'!G172</f>
        <v>2.8987535800000002</v>
      </c>
      <c r="H173" s="26">
        <f>' 3 цк'!H172</f>
        <v>2.8987535800000002</v>
      </c>
      <c r="I173" s="26">
        <f>' 3 цк'!I172</f>
        <v>2.8987535800000002</v>
      </c>
      <c r="J173" s="26">
        <f>' 3 цк'!J172</f>
        <v>2.8987535800000002</v>
      </c>
      <c r="K173" s="26">
        <f>' 3 цк'!K172</f>
        <v>2.8987535800000002</v>
      </c>
      <c r="L173" s="26">
        <f>' 3 цк'!L172</f>
        <v>2.8987535800000002</v>
      </c>
      <c r="M173" s="26">
        <f>' 3 цк'!M172</f>
        <v>2.8987535800000002</v>
      </c>
      <c r="N173" s="26">
        <f>' 3 цк'!N172</f>
        <v>2.8987535800000002</v>
      </c>
      <c r="O173" s="26">
        <f>' 3 цк'!O172</f>
        <v>2.8987535800000002</v>
      </c>
      <c r="P173" s="26">
        <f>' 3 цк'!P172</f>
        <v>2.8987535800000002</v>
      </c>
      <c r="Q173" s="26">
        <f>' 3 цк'!Q172</f>
        <v>2.8987535800000002</v>
      </c>
      <c r="R173" s="26">
        <f>' 3 цк'!R172</f>
        <v>2.8987535800000002</v>
      </c>
      <c r="S173" s="26">
        <f>' 3 цк'!S172</f>
        <v>2.8987535800000002</v>
      </c>
      <c r="T173" s="26">
        <f>' 3 цк'!T172</f>
        <v>2.8987535800000002</v>
      </c>
      <c r="U173" s="26">
        <f>' 3 цк'!U172</f>
        <v>2.8987535800000002</v>
      </c>
      <c r="V173" s="26">
        <f>' 3 цк'!V172</f>
        <v>2.8987535800000002</v>
      </c>
      <c r="W173" s="26">
        <f>' 3 цк'!W172</f>
        <v>2.8987535800000002</v>
      </c>
      <c r="X173" s="26">
        <f>' 3 цк'!X172</f>
        <v>2.8987535800000002</v>
      </c>
      <c r="Y173" s="26">
        <f>' 3 цк'!Y172</f>
        <v>2.8987535800000002</v>
      </c>
    </row>
    <row r="174" spans="1:25" ht="15" thickBot="1" x14ac:dyDescent="0.25">
      <c r="A174" s="14">
        <v>28</v>
      </c>
      <c r="B174" s="25">
        <f ca="1">ROUND(SUM(B175:B179),2)</f>
        <v>2048.96</v>
      </c>
      <c r="C174" s="25">
        <f t="shared" ref="C174" ca="1" si="599">ROUND(SUM(C175:C179),2)</f>
        <v>2048.58</v>
      </c>
      <c r="D174" s="25">
        <f t="shared" ref="D174" ca="1" si="600">ROUND(SUM(D175:D179),2)</f>
        <v>2048.35</v>
      </c>
      <c r="E174" s="25">
        <f t="shared" ref="E174" ca="1" si="601">ROUND(SUM(E175:E179),2)</f>
        <v>2048.25</v>
      </c>
      <c r="F174" s="25">
        <f t="shared" ref="F174" ca="1" si="602">ROUND(SUM(F175:F179),2)</f>
        <v>2048.1999999999998</v>
      </c>
      <c r="G174" s="25">
        <f t="shared" ref="G174" ca="1" si="603">ROUND(SUM(G175:G179),2)</f>
        <v>2048.19</v>
      </c>
      <c r="H174" s="25">
        <f t="shared" ref="H174" ca="1" si="604">ROUND(SUM(H175:H179),2)</f>
        <v>2048.35</v>
      </c>
      <c r="I174" s="25">
        <f t="shared" ref="I174" ca="1" si="605">ROUND(SUM(I175:I179),2)</f>
        <v>2048.7600000000002</v>
      </c>
      <c r="J174" s="25">
        <f t="shared" ref="J174" ca="1" si="606">ROUND(SUM(J175:J179),2)</f>
        <v>2049.2199999999998</v>
      </c>
      <c r="K174" s="25">
        <f t="shared" ref="K174" ca="1" si="607">ROUND(SUM(K175:K179),2)</f>
        <v>2049.39</v>
      </c>
      <c r="L174" s="25">
        <f t="shared" ref="L174" ca="1" si="608">ROUND(SUM(L175:L179),2)</f>
        <v>2049.2600000000002</v>
      </c>
      <c r="M174" s="25">
        <f t="shared" ref="M174" ca="1" si="609">ROUND(SUM(M175:M179),2)</f>
        <v>2049.35</v>
      </c>
      <c r="N174" s="25">
        <f t="shared" ref="N174" ca="1" si="610">ROUND(SUM(N175:N179),2)</f>
        <v>2049.42</v>
      </c>
      <c r="O174" s="25">
        <f t="shared" ref="O174" ca="1" si="611">ROUND(SUM(O175:O179),2)</f>
        <v>2049.5500000000002</v>
      </c>
      <c r="P174" s="25">
        <f t="shared" ref="P174" ca="1" si="612">ROUND(SUM(P175:P179),2)</f>
        <v>2049.69</v>
      </c>
      <c r="Q174" s="25">
        <f t="shared" ref="Q174" ca="1" si="613">ROUND(SUM(Q175:Q179),2)</f>
        <v>2049.5700000000002</v>
      </c>
      <c r="R174" s="25">
        <f t="shared" ref="R174" ca="1" si="614">ROUND(SUM(R175:R179),2)</f>
        <v>2049.66</v>
      </c>
      <c r="S174" s="25">
        <f t="shared" ref="S174" ca="1" si="615">ROUND(SUM(S175:S179),2)</f>
        <v>2049.69</v>
      </c>
      <c r="T174" s="25">
        <f t="shared" ref="T174" ca="1" si="616">ROUND(SUM(T175:T179),2)</f>
        <v>2049.6</v>
      </c>
      <c r="U174" s="25">
        <f t="shared" ref="U174" ca="1" si="617">ROUND(SUM(U175:U179),2)</f>
        <v>2049.8200000000002</v>
      </c>
      <c r="V174" s="25">
        <f t="shared" ref="V174" ca="1" si="618">ROUND(SUM(V175:V179),2)</f>
        <v>2049.84</v>
      </c>
      <c r="W174" s="25">
        <f t="shared" ref="W174" ca="1" si="619">ROUND(SUM(W175:W179),2)</f>
        <v>2049.4699999999998</v>
      </c>
      <c r="X174" s="25">
        <f t="shared" ref="X174" ca="1" si="620">ROUND(SUM(X175:X179),2)</f>
        <v>2049.48</v>
      </c>
      <c r="Y174" s="25">
        <f t="shared" ref="Y174" ca="1" si="621">ROUND(SUM(Y175:Y179),2)</f>
        <v>2049.5</v>
      </c>
    </row>
    <row r="175" spans="1:25" ht="38.25" outlineLevel="1" x14ac:dyDescent="0.2">
      <c r="A175" s="54" t="s">
        <v>38</v>
      </c>
      <c r="B175" s="68">
        <f ca="1">SUMIF(конвертация!$A$68:$A$98,$A174,конвертация!B$68:Y$68)</f>
        <v>982.14996498000005</v>
      </c>
      <c r="C175" s="68">
        <f ca="1">SUMIF(конвертация!$A$68:$A$98,$A174,конвертация!C$68:Z$68)</f>
        <v>981.77353874000005</v>
      </c>
      <c r="D175" s="68">
        <f ca="1">SUMIF(конвертация!$A$68:$A$98,$A174,конвертация!D$68:AA$68)</f>
        <v>981.54112184999997</v>
      </c>
      <c r="E175" s="68">
        <f ca="1">SUMIF(конвертация!$A$68:$A$98,$A174,конвертация!E$68:AB$68)</f>
        <v>981.44617413000003</v>
      </c>
      <c r="F175" s="68">
        <f ca="1">SUMIF(конвертация!$A$68:$A$98,$A174,конвертация!F$68:AC$68)</f>
        <v>981.39030921999995</v>
      </c>
      <c r="G175" s="68">
        <f ca="1">SUMIF(конвертация!$A$68:$A$98,$A174,конвертация!G$68:AD$68)</f>
        <v>981.38173546999997</v>
      </c>
      <c r="H175" s="68">
        <f ca="1">SUMIF(конвертация!$A$68:$A$98,$A174,конвертация!H$68:AE$68)</f>
        <v>981.54332929999998</v>
      </c>
      <c r="I175" s="68">
        <f ca="1">SUMIF(конвертация!$A$68:$A$98,$A174,конвертация!I$68:AF$68)</f>
        <v>981.95035527000005</v>
      </c>
      <c r="J175" s="68">
        <f ca="1">SUMIF(конвертация!$A$68:$A$98,$A174,конвертация!J$68:AG$68)</f>
        <v>982.40710863000004</v>
      </c>
      <c r="K175" s="68">
        <f ca="1">SUMIF(конвертация!$A$68:$A$98,$A174,конвертация!K$68:AH$68)</f>
        <v>982.58359049000001</v>
      </c>
      <c r="L175" s="68">
        <f ca="1">SUMIF(конвертация!$A$68:$A$98,$A174,конвертация!L$68:AI$68)</f>
        <v>982.44630648999998</v>
      </c>
      <c r="M175" s="68">
        <f ca="1">SUMIF(конвертация!$A$68:$A$98,$A174,конвертация!M$68:AJ$68)</f>
        <v>982.53878152000004</v>
      </c>
      <c r="N175" s="68">
        <f ca="1">SUMIF(конвертация!$A$68:$A$98,$A174,конвертация!N$68:AK$68)</f>
        <v>982.60664278000002</v>
      </c>
      <c r="O175" s="68">
        <f ca="1">SUMIF(конвертация!$A$68:$A$98,$A174,конвертация!O$68:AL$68)</f>
        <v>982.73941059000003</v>
      </c>
      <c r="P175" s="68">
        <f ca="1">SUMIF(конвертация!$A$68:$A$98,$A174,конвертация!P$68:AM$68)</f>
        <v>982.87894564999999</v>
      </c>
      <c r="Q175" s="68">
        <f ca="1">SUMIF(конвертация!$A$68:$A$98,$A174,конвертация!Q$68:AN$68)</f>
        <v>982.76541147</v>
      </c>
      <c r="R175" s="68">
        <f ca="1">SUMIF(конвертация!$A$68:$A$98,$A174,конвертация!R$68:AO$68)</f>
        <v>982.85058246000006</v>
      </c>
      <c r="S175" s="68">
        <f ca="1">SUMIF(конвертация!$A$68:$A$98,$A174,конвертация!S$68:AP$68)</f>
        <v>982.88297440999997</v>
      </c>
      <c r="T175" s="68">
        <f ca="1">SUMIF(конвертация!$A$68:$A$98,$A174,конвертация!T$68:AQ$68)</f>
        <v>982.78661036000005</v>
      </c>
      <c r="U175" s="68">
        <f ca="1">SUMIF(конвертация!$A$68:$A$98,$A174,конвертация!U$68:AR$68)</f>
        <v>983.01018214999999</v>
      </c>
      <c r="V175" s="68">
        <f ca="1">SUMIF(конвертация!$A$68:$A$98,$A174,конвертация!V$68:AS$68)</f>
        <v>983.02737246000004</v>
      </c>
      <c r="W175" s="68">
        <f ca="1">SUMIF(конвертация!$A$68:$A$98,$A174,конвертация!W$68:AT$68)</f>
        <v>982.65682033999997</v>
      </c>
      <c r="X175" s="68">
        <f ca="1">SUMIF(конвертация!$A$68:$A$98,$A174,конвертация!X$68:AU$68)</f>
        <v>982.67001438</v>
      </c>
      <c r="Y175" s="68">
        <f ca="1">SUMIF(конвертация!$A$68:$A$98,$A174,конвертация!Y$68:AV$68)</f>
        <v>982.68732553999996</v>
      </c>
    </row>
    <row r="176" spans="1:25" ht="38.25" outlineLevel="1" x14ac:dyDescent="0.2">
      <c r="A176" s="3" t="s">
        <v>39</v>
      </c>
      <c r="B176" s="26">
        <f>' 3 цк'!B175</f>
        <v>28.5</v>
      </c>
      <c r="C176" s="26">
        <f>' 3 цк'!C175</f>
        <v>28.5</v>
      </c>
      <c r="D176" s="26">
        <f>' 3 цк'!D175</f>
        <v>28.5</v>
      </c>
      <c r="E176" s="26">
        <f>' 3 цк'!E175</f>
        <v>28.5</v>
      </c>
      <c r="F176" s="26">
        <f>' 3 цк'!F175</f>
        <v>28.5</v>
      </c>
      <c r="G176" s="26">
        <f>' 3 цк'!G175</f>
        <v>28.5</v>
      </c>
      <c r="H176" s="26">
        <f>' 3 цк'!H175</f>
        <v>28.5</v>
      </c>
      <c r="I176" s="26">
        <f>' 3 цк'!I175</f>
        <v>28.5</v>
      </c>
      <c r="J176" s="26">
        <f>' 3 цк'!J175</f>
        <v>28.5</v>
      </c>
      <c r="K176" s="26">
        <f>' 3 цк'!K175</f>
        <v>28.5</v>
      </c>
      <c r="L176" s="26">
        <f>' 3 цк'!L175</f>
        <v>28.5</v>
      </c>
      <c r="M176" s="26">
        <f>' 3 цк'!M175</f>
        <v>28.5</v>
      </c>
      <c r="N176" s="26">
        <f>' 3 цк'!N175</f>
        <v>28.5</v>
      </c>
      <c r="O176" s="26">
        <f>' 3 цк'!O175</f>
        <v>28.5</v>
      </c>
      <c r="P176" s="26">
        <f>' 3 цк'!P175</f>
        <v>28.5</v>
      </c>
      <c r="Q176" s="26">
        <f>' 3 цк'!Q175</f>
        <v>28.5</v>
      </c>
      <c r="R176" s="26">
        <f>' 3 цк'!R175</f>
        <v>28.5</v>
      </c>
      <c r="S176" s="26">
        <f>' 3 цк'!S175</f>
        <v>28.5</v>
      </c>
      <c r="T176" s="26">
        <f>' 3 цк'!T175</f>
        <v>28.5</v>
      </c>
      <c r="U176" s="26">
        <f>' 3 цк'!U175</f>
        <v>28.5</v>
      </c>
      <c r="V176" s="26">
        <f>' 3 цк'!V175</f>
        <v>28.5</v>
      </c>
      <c r="W176" s="26">
        <f>' 3 цк'!W175</f>
        <v>28.5</v>
      </c>
      <c r="X176" s="26">
        <f>' 3 цк'!X175</f>
        <v>28.5</v>
      </c>
      <c r="Y176" s="26">
        <f>' 3 цк'!Y175</f>
        <v>28.5</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2.8987535800000002</v>
      </c>
      <c r="C179" s="26">
        <f>' 3 цк'!C178</f>
        <v>2.8987535800000002</v>
      </c>
      <c r="D179" s="26">
        <f>' 3 цк'!D178</f>
        <v>2.8987535800000002</v>
      </c>
      <c r="E179" s="26">
        <f>' 3 цк'!E178</f>
        <v>2.8987535800000002</v>
      </c>
      <c r="F179" s="26">
        <f>' 3 цк'!F178</f>
        <v>2.8987535800000002</v>
      </c>
      <c r="G179" s="26">
        <f>' 3 цк'!G178</f>
        <v>2.8987535800000002</v>
      </c>
      <c r="H179" s="26">
        <f>' 3 цк'!H178</f>
        <v>2.8987535800000002</v>
      </c>
      <c r="I179" s="26">
        <f>' 3 цк'!I178</f>
        <v>2.8987535800000002</v>
      </c>
      <c r="J179" s="26">
        <f>' 3 цк'!J178</f>
        <v>2.8987535800000002</v>
      </c>
      <c r="K179" s="26">
        <f>' 3 цк'!K178</f>
        <v>2.8987535800000002</v>
      </c>
      <c r="L179" s="26">
        <f>' 3 цк'!L178</f>
        <v>2.8987535800000002</v>
      </c>
      <c r="M179" s="26">
        <f>' 3 цк'!M178</f>
        <v>2.8987535800000002</v>
      </c>
      <c r="N179" s="26">
        <f>' 3 цк'!N178</f>
        <v>2.8987535800000002</v>
      </c>
      <c r="O179" s="26">
        <f>' 3 цк'!O178</f>
        <v>2.8987535800000002</v>
      </c>
      <c r="P179" s="26">
        <f>' 3 цк'!P178</f>
        <v>2.8987535800000002</v>
      </c>
      <c r="Q179" s="26">
        <f>' 3 цк'!Q178</f>
        <v>2.8987535800000002</v>
      </c>
      <c r="R179" s="26">
        <f>' 3 цк'!R178</f>
        <v>2.8987535800000002</v>
      </c>
      <c r="S179" s="26">
        <f>' 3 цк'!S178</f>
        <v>2.8987535800000002</v>
      </c>
      <c r="T179" s="26">
        <f>' 3 цк'!T178</f>
        <v>2.8987535800000002</v>
      </c>
      <c r="U179" s="26">
        <f>' 3 цк'!U178</f>
        <v>2.8987535800000002</v>
      </c>
      <c r="V179" s="26">
        <f>' 3 цк'!V178</f>
        <v>2.8987535800000002</v>
      </c>
      <c r="W179" s="26">
        <f>' 3 цк'!W178</f>
        <v>2.8987535800000002</v>
      </c>
      <c r="X179" s="26">
        <f>' 3 цк'!X178</f>
        <v>2.8987535800000002</v>
      </c>
      <c r="Y179" s="26">
        <f>' 3 цк'!Y178</f>
        <v>2.8987535800000002</v>
      </c>
    </row>
    <row r="180" spans="1:25" ht="15" thickBot="1" x14ac:dyDescent="0.25">
      <c r="A180" s="14">
        <v>29</v>
      </c>
      <c r="B180" s="25">
        <f ca="1">ROUND(SUM(B181:B185),2)</f>
        <v>2049</v>
      </c>
      <c r="C180" s="25">
        <f t="shared" ref="C180" ca="1" si="622">ROUND(SUM(C181:C185),2)</f>
        <v>2048.64</v>
      </c>
      <c r="D180" s="25">
        <f t="shared" ref="D180" ca="1" si="623">ROUND(SUM(D181:D185),2)</f>
        <v>2048.42</v>
      </c>
      <c r="E180" s="25">
        <f t="shared" ref="E180" ca="1" si="624">ROUND(SUM(E181:E185),2)</f>
        <v>2048.34</v>
      </c>
      <c r="F180" s="25">
        <f t="shared" ref="F180" ca="1" si="625">ROUND(SUM(F181:F185),2)</f>
        <v>2048.2600000000002</v>
      </c>
      <c r="G180" s="25">
        <f t="shared" ref="G180" ca="1" si="626">ROUND(SUM(G181:G185),2)</f>
        <v>2048.27</v>
      </c>
      <c r="H180" s="25">
        <f t="shared" ref="H180" ca="1" si="627">ROUND(SUM(H181:H185),2)</f>
        <v>2048.46</v>
      </c>
      <c r="I180" s="25">
        <f t="shared" ref="I180" ca="1" si="628">ROUND(SUM(I181:I185),2)</f>
        <v>2048.9299999999998</v>
      </c>
      <c r="J180" s="25">
        <f t="shared" ref="J180" ca="1" si="629">ROUND(SUM(J181:J185),2)</f>
        <v>2049.3200000000002</v>
      </c>
      <c r="K180" s="25">
        <f t="shared" ref="K180" ca="1" si="630">ROUND(SUM(K181:K185),2)</f>
        <v>2049.33</v>
      </c>
      <c r="L180" s="25">
        <f t="shared" ref="L180" ca="1" si="631">ROUND(SUM(L181:L185),2)</f>
        <v>2051.5</v>
      </c>
      <c r="M180" s="25">
        <f t="shared" ref="M180" ca="1" si="632">ROUND(SUM(M181:M185),2)</f>
        <v>2051.5100000000002</v>
      </c>
      <c r="N180" s="25">
        <f t="shared" ref="N180" ca="1" si="633">ROUND(SUM(N181:N185),2)</f>
        <v>2051.6</v>
      </c>
      <c r="O180" s="25">
        <f t="shared" ref="O180" ca="1" si="634">ROUND(SUM(O181:O185),2)</f>
        <v>2051.5100000000002</v>
      </c>
      <c r="P180" s="25">
        <f t="shared" ref="P180" ca="1" si="635">ROUND(SUM(P181:P185),2)</f>
        <v>2051.4499999999998</v>
      </c>
      <c r="Q180" s="25">
        <f t="shared" ref="Q180" ca="1" si="636">ROUND(SUM(Q181:Q185),2)</f>
        <v>2051.81</v>
      </c>
      <c r="R180" s="25">
        <f t="shared" ref="R180" ca="1" si="637">ROUND(SUM(R181:R185),2)</f>
        <v>2051.9299999999998</v>
      </c>
      <c r="S180" s="25">
        <f t="shared" ref="S180" ca="1" si="638">ROUND(SUM(S181:S185),2)</f>
        <v>2052</v>
      </c>
      <c r="T180" s="25">
        <f t="shared" ref="T180" ca="1" si="639">ROUND(SUM(T181:T185),2)</f>
        <v>2052.1</v>
      </c>
      <c r="U180" s="25">
        <f t="shared" ref="U180" ca="1" si="640">ROUND(SUM(U181:U185),2)</f>
        <v>2052</v>
      </c>
      <c r="V180" s="25">
        <f t="shared" ref="V180" ca="1" si="641">ROUND(SUM(V181:V185),2)</f>
        <v>2052.0500000000002</v>
      </c>
      <c r="W180" s="25">
        <f t="shared" ref="W180" ca="1" si="642">ROUND(SUM(W181:W185),2)</f>
        <v>2052.06</v>
      </c>
      <c r="X180" s="25">
        <f t="shared" ref="X180" ca="1" si="643">ROUND(SUM(X181:X185),2)</f>
        <v>2051.96</v>
      </c>
      <c r="Y180" s="25">
        <f t="shared" ref="Y180" ca="1" si="644">ROUND(SUM(Y181:Y185),2)</f>
        <v>2052.02</v>
      </c>
    </row>
    <row r="181" spans="1:25" ht="38.25" outlineLevel="1" x14ac:dyDescent="0.2">
      <c r="A181" s="3" t="s">
        <v>38</v>
      </c>
      <c r="B181" s="68">
        <f ca="1">SUMIF(конвертация!$A$68:$A$98,$A180,конвертация!B$68:Y$68)</f>
        <v>982.19195855999999</v>
      </c>
      <c r="C181" s="68">
        <f ca="1">SUMIF(конвертация!$A$68:$A$98,$A180,конвертация!C$68:Z$68)</f>
        <v>981.83614404000002</v>
      </c>
      <c r="D181" s="68">
        <f ca="1">SUMIF(конвертация!$A$68:$A$98,$A180,конвертация!D$68:AA$68)</f>
        <v>981.61618123999995</v>
      </c>
      <c r="E181" s="68">
        <f ca="1">SUMIF(конвертация!$A$68:$A$98,$A180,конвертация!E$68:AB$68)</f>
        <v>981.52763201000005</v>
      </c>
      <c r="F181" s="68">
        <f ca="1">SUMIF(конвертация!$A$68:$A$98,$A180,конвертация!F$68:AC$68)</f>
        <v>981.45235649000006</v>
      </c>
      <c r="G181" s="68">
        <f ca="1">SUMIF(конвертация!$A$68:$A$98,$A180,конвертация!G$68:AD$68)</f>
        <v>981.46194701000002</v>
      </c>
      <c r="H181" s="68">
        <f ca="1">SUMIF(конвертация!$A$68:$A$98,$A180,конвертация!H$68:AE$68)</f>
        <v>981.64938918999997</v>
      </c>
      <c r="I181" s="68">
        <f ca="1">SUMIF(конвертация!$A$68:$A$98,$A180,конвертация!I$68:AF$68)</f>
        <v>982.12210148999998</v>
      </c>
      <c r="J181" s="68">
        <f ca="1">SUMIF(конвертация!$A$68:$A$98,$A180,конвертация!J$68:AG$68)</f>
        <v>982.51421546999995</v>
      </c>
      <c r="K181" s="68">
        <f ca="1">SUMIF(конвертация!$A$68:$A$98,$A180,конвертация!K$68:AH$68)</f>
        <v>982.52019602999997</v>
      </c>
      <c r="L181" s="68">
        <f ca="1">SUMIF(конвертация!$A$68:$A$98,$A180,конвертация!L$68:AI$68)</f>
        <v>984.69036297000002</v>
      </c>
      <c r="M181" s="68">
        <f ca="1">SUMIF(конвертация!$A$68:$A$98,$A180,конвертация!M$68:AJ$68)</f>
        <v>984.70038718000001</v>
      </c>
      <c r="N181" s="68">
        <f ca="1">SUMIF(конвертация!$A$68:$A$98,$A180,конвертация!N$68:AK$68)</f>
        <v>984.79077054000004</v>
      </c>
      <c r="O181" s="68">
        <f ca="1">SUMIF(конвертация!$A$68:$A$98,$A180,конвертация!O$68:AL$68)</f>
        <v>984.70374382</v>
      </c>
      <c r="P181" s="68">
        <f ca="1">SUMIF(конвертация!$A$68:$A$98,$A180,конвертация!P$68:AM$68)</f>
        <v>984.63855445000002</v>
      </c>
      <c r="Q181" s="68">
        <f ca="1">SUMIF(конвертация!$A$68:$A$98,$A180,конвертация!Q$68:AN$68)</f>
        <v>984.99667749000002</v>
      </c>
      <c r="R181" s="68">
        <f ca="1">SUMIF(конвертация!$A$68:$A$98,$A180,конвертация!R$68:AO$68)</f>
        <v>985.11654610999994</v>
      </c>
      <c r="S181" s="68">
        <f ca="1">SUMIF(конвертация!$A$68:$A$98,$A180,конвертация!S$68:AP$68)</f>
        <v>985.18754955999998</v>
      </c>
      <c r="T181" s="68">
        <f ca="1">SUMIF(конвертация!$A$68:$A$98,$A180,конвертация!T$68:AQ$68)</f>
        <v>985.28893333999997</v>
      </c>
      <c r="U181" s="68">
        <f ca="1">SUMIF(конвертация!$A$68:$A$98,$A180,конвертация!U$68:AR$68)</f>
        <v>985.19050318999996</v>
      </c>
      <c r="V181" s="68">
        <f ca="1">SUMIF(конвертация!$A$68:$A$98,$A180,конвертация!V$68:AS$68)</f>
        <v>985.23963816000003</v>
      </c>
      <c r="W181" s="68">
        <f ca="1">SUMIF(конвертация!$A$68:$A$98,$A180,конвертация!W$68:AT$68)</f>
        <v>985.25604228999998</v>
      </c>
      <c r="X181" s="68">
        <f ca="1">SUMIF(конвертация!$A$68:$A$98,$A180,конвертация!X$68:AU$68)</f>
        <v>985.15382982999995</v>
      </c>
      <c r="Y181" s="68">
        <f ca="1">SUMIF(конвертация!$A$68:$A$98,$A180,конвертация!Y$68:AV$68)</f>
        <v>985.20685579999997</v>
      </c>
    </row>
    <row r="182" spans="1:25" ht="38.25" outlineLevel="1" x14ac:dyDescent="0.2">
      <c r="A182" s="3" t="s">
        <v>39</v>
      </c>
      <c r="B182" s="26">
        <f>' 3 цк'!B181</f>
        <v>28.5</v>
      </c>
      <c r="C182" s="26">
        <f>' 3 цк'!C181</f>
        <v>28.5</v>
      </c>
      <c r="D182" s="26">
        <f>' 3 цк'!D181</f>
        <v>28.5</v>
      </c>
      <c r="E182" s="26">
        <f>' 3 цк'!E181</f>
        <v>28.5</v>
      </c>
      <c r="F182" s="26">
        <f>' 3 цк'!F181</f>
        <v>28.5</v>
      </c>
      <c r="G182" s="26">
        <f>' 3 цк'!G181</f>
        <v>28.5</v>
      </c>
      <c r="H182" s="26">
        <f>' 3 цк'!H181</f>
        <v>28.5</v>
      </c>
      <c r="I182" s="26">
        <f>' 3 цк'!I181</f>
        <v>28.5</v>
      </c>
      <c r="J182" s="26">
        <f>' 3 цк'!J181</f>
        <v>28.5</v>
      </c>
      <c r="K182" s="26">
        <f>' 3 цк'!K181</f>
        <v>28.5</v>
      </c>
      <c r="L182" s="26">
        <f>' 3 цк'!L181</f>
        <v>28.5</v>
      </c>
      <c r="M182" s="26">
        <f>' 3 цк'!M181</f>
        <v>28.5</v>
      </c>
      <c r="N182" s="26">
        <f>' 3 цк'!N181</f>
        <v>28.5</v>
      </c>
      <c r="O182" s="26">
        <f>' 3 цк'!O181</f>
        <v>28.5</v>
      </c>
      <c r="P182" s="26">
        <f>' 3 цк'!P181</f>
        <v>28.5</v>
      </c>
      <c r="Q182" s="26">
        <f>' 3 цк'!Q181</f>
        <v>28.5</v>
      </c>
      <c r="R182" s="26">
        <f>' 3 цк'!R181</f>
        <v>28.5</v>
      </c>
      <c r="S182" s="26">
        <f>' 3 цк'!S181</f>
        <v>28.5</v>
      </c>
      <c r="T182" s="26">
        <f>' 3 цк'!T181</f>
        <v>28.5</v>
      </c>
      <c r="U182" s="26">
        <f>' 3 цк'!U181</f>
        <v>28.5</v>
      </c>
      <c r="V182" s="26">
        <f>' 3 цк'!V181</f>
        <v>28.5</v>
      </c>
      <c r="W182" s="26">
        <f>' 3 цк'!W181</f>
        <v>28.5</v>
      </c>
      <c r="X182" s="26">
        <f>' 3 цк'!X181</f>
        <v>28.5</v>
      </c>
      <c r="Y182" s="26">
        <f>' 3 цк'!Y181</f>
        <v>28.5</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2.8987535800000002</v>
      </c>
      <c r="C185" s="26">
        <f>' 3 цк'!C184</f>
        <v>2.8987535800000002</v>
      </c>
      <c r="D185" s="26">
        <f>' 3 цк'!D184</f>
        <v>2.8987535800000002</v>
      </c>
      <c r="E185" s="26">
        <f>' 3 цк'!E184</f>
        <v>2.8987535800000002</v>
      </c>
      <c r="F185" s="26">
        <f>' 3 цк'!F184</f>
        <v>2.8987535800000002</v>
      </c>
      <c r="G185" s="26">
        <f>' 3 цк'!G184</f>
        <v>2.8987535800000002</v>
      </c>
      <c r="H185" s="26">
        <f>' 3 цк'!H184</f>
        <v>2.8987535800000002</v>
      </c>
      <c r="I185" s="26">
        <f>' 3 цк'!I184</f>
        <v>2.8987535800000002</v>
      </c>
      <c r="J185" s="26">
        <f>' 3 цк'!J184</f>
        <v>2.8987535800000002</v>
      </c>
      <c r="K185" s="26">
        <f>' 3 цк'!K184</f>
        <v>2.8987535800000002</v>
      </c>
      <c r="L185" s="26">
        <f>' 3 цк'!L184</f>
        <v>2.8987535800000002</v>
      </c>
      <c r="M185" s="26">
        <f>' 3 цк'!M184</f>
        <v>2.8987535800000002</v>
      </c>
      <c r="N185" s="26">
        <f>' 3 цк'!N184</f>
        <v>2.8987535800000002</v>
      </c>
      <c r="O185" s="26">
        <f>' 3 цк'!O184</f>
        <v>2.8987535800000002</v>
      </c>
      <c r="P185" s="26">
        <f>' 3 цк'!P184</f>
        <v>2.8987535800000002</v>
      </c>
      <c r="Q185" s="26">
        <f>' 3 цк'!Q184</f>
        <v>2.8987535800000002</v>
      </c>
      <c r="R185" s="26">
        <f>' 3 цк'!R184</f>
        <v>2.8987535800000002</v>
      </c>
      <c r="S185" s="26">
        <f>' 3 цк'!S184</f>
        <v>2.8987535800000002</v>
      </c>
      <c r="T185" s="26">
        <f>' 3 цк'!T184</f>
        <v>2.8987535800000002</v>
      </c>
      <c r="U185" s="26">
        <f>' 3 цк'!U184</f>
        <v>2.8987535800000002</v>
      </c>
      <c r="V185" s="26">
        <f>' 3 цк'!V184</f>
        <v>2.8987535800000002</v>
      </c>
      <c r="W185" s="26">
        <f>' 3 цк'!W184</f>
        <v>2.8987535800000002</v>
      </c>
      <c r="X185" s="26">
        <f>' 3 цк'!X184</f>
        <v>2.8987535800000002</v>
      </c>
      <c r="Y185" s="26">
        <f>' 3 цк'!Y184</f>
        <v>2.8987535800000002</v>
      </c>
    </row>
    <row r="186" spans="1:25" ht="15" thickBot="1" x14ac:dyDescent="0.25">
      <c r="A186" s="14">
        <v>30</v>
      </c>
      <c r="B186" s="25">
        <f ca="1">ROUND(SUM(B187:B191),2)</f>
        <v>2051.81</v>
      </c>
      <c r="C186" s="25">
        <f t="shared" ref="C186" ca="1" si="645">ROUND(SUM(C187:C191),2)</f>
        <v>2051.69</v>
      </c>
      <c r="D186" s="25">
        <f t="shared" ref="D186" ca="1" si="646">ROUND(SUM(D187:D191),2)</f>
        <v>2051.6</v>
      </c>
      <c r="E186" s="25">
        <f t="shared" ref="E186" ca="1" si="647">ROUND(SUM(E187:E191),2)</f>
        <v>2051.56</v>
      </c>
      <c r="F186" s="25">
        <f t="shared" ref="F186" ca="1" si="648">ROUND(SUM(F187:F191),2)</f>
        <v>2051.54</v>
      </c>
      <c r="G186" s="25">
        <f t="shared" ref="G186" ca="1" si="649">ROUND(SUM(G187:G191),2)</f>
        <v>2051.5500000000002</v>
      </c>
      <c r="H186" s="25">
        <f t="shared" ref="H186" ca="1" si="650">ROUND(SUM(H187:H191),2)</f>
        <v>2051.62</v>
      </c>
      <c r="I186" s="25">
        <f t="shared" ref="I186" ca="1" si="651">ROUND(SUM(I187:I191),2)</f>
        <v>2051.81</v>
      </c>
      <c r="J186" s="25">
        <f t="shared" ref="J186" ca="1" si="652">ROUND(SUM(J187:J191),2)</f>
        <v>2051.94</v>
      </c>
      <c r="K186" s="25">
        <f t="shared" ref="K186" ca="1" si="653">ROUND(SUM(K187:K191),2)</f>
        <v>2051.84</v>
      </c>
      <c r="L186" s="25">
        <f t="shared" ref="L186" ca="1" si="654">ROUND(SUM(L187:L191),2)</f>
        <v>2051.75</v>
      </c>
      <c r="M186" s="25">
        <f t="shared" ref="M186" ca="1" si="655">ROUND(SUM(M187:M191),2)</f>
        <v>2051.88</v>
      </c>
      <c r="N186" s="25">
        <f t="shared" ref="N186" ca="1" si="656">ROUND(SUM(N187:N191),2)</f>
        <v>2051.86</v>
      </c>
      <c r="O186" s="25">
        <f t="shared" ref="O186" ca="1" si="657">ROUND(SUM(O187:O191),2)</f>
        <v>2052.14</v>
      </c>
      <c r="P186" s="25">
        <f t="shared" ref="P186" ca="1" si="658">ROUND(SUM(P187:P191),2)</f>
        <v>2052.4</v>
      </c>
      <c r="Q186" s="25">
        <f t="shared" ref="Q186" ca="1" si="659">ROUND(SUM(Q187:Q191),2)</f>
        <v>2051.83</v>
      </c>
      <c r="R186" s="25">
        <f t="shared" ref="R186" ca="1" si="660">ROUND(SUM(R187:R191),2)</f>
        <v>2049.69</v>
      </c>
      <c r="S186" s="25">
        <f t="shared" ref="S186" ca="1" si="661">ROUND(SUM(S187:S191),2)</f>
        <v>2049.73</v>
      </c>
      <c r="T186" s="25">
        <f t="shared" ref="T186" ca="1" si="662">ROUND(SUM(T187:T191),2)</f>
        <v>2049.8000000000002</v>
      </c>
      <c r="U186" s="25">
        <f t="shared" ref="U186" ca="1" si="663">ROUND(SUM(U187:U191),2)</f>
        <v>2049.86</v>
      </c>
      <c r="V186" s="25">
        <f t="shared" ref="V186" ca="1" si="664">ROUND(SUM(V187:V191),2)</f>
        <v>2049.79</v>
      </c>
      <c r="W186" s="25">
        <f t="shared" ref="W186" ca="1" si="665">ROUND(SUM(W187:W191),2)</f>
        <v>2049.6799999999998</v>
      </c>
      <c r="X186" s="25">
        <f t="shared" ref="X186" ca="1" si="666">ROUND(SUM(X187:X191),2)</f>
        <v>2049.54</v>
      </c>
      <c r="Y186" s="25">
        <f t="shared" ref="Y186" ca="1" si="667">ROUND(SUM(Y187:Y191),2)</f>
        <v>2049.33</v>
      </c>
    </row>
    <row r="187" spans="1:25" ht="38.25" outlineLevel="1" x14ac:dyDescent="0.2">
      <c r="A187" s="3" t="s">
        <v>38</v>
      </c>
      <c r="B187" s="68">
        <f ca="1">SUMIF(конвертация!$A$68:$A$98,$A186,конвертация!B$68:Y$68)</f>
        <v>985.00081403000002</v>
      </c>
      <c r="C187" s="68">
        <f ca="1">SUMIF(конвертация!$A$68:$A$98,$A186,конвертация!C$68:Z$68)</f>
        <v>984.87762376000001</v>
      </c>
      <c r="D187" s="68">
        <f ca="1">SUMIF(конвертация!$A$68:$A$98,$A186,конвертация!D$68:AA$68)</f>
        <v>984.78954859999999</v>
      </c>
      <c r="E187" s="68">
        <f ca="1">SUMIF(конвертация!$A$68:$A$98,$A186,конвертация!E$68:AB$68)</f>
        <v>984.74864686000001</v>
      </c>
      <c r="F187" s="68">
        <f ca="1">SUMIF(конвертация!$A$68:$A$98,$A186,конвертация!F$68:AC$68)</f>
        <v>984.72667147000004</v>
      </c>
      <c r="G187" s="68">
        <f ca="1">SUMIF(конвертация!$A$68:$A$98,$A186,конвертация!G$68:AD$68)</f>
        <v>984.74146214999996</v>
      </c>
      <c r="H187" s="68">
        <f ca="1">SUMIF(конвертация!$A$68:$A$98,$A186,конвертация!H$68:AE$68)</f>
        <v>984.80641119999996</v>
      </c>
      <c r="I187" s="68">
        <f ca="1">SUMIF(конвертация!$A$68:$A$98,$A186,конвертация!I$68:AF$68)</f>
        <v>985.00610797000002</v>
      </c>
      <c r="J187" s="68">
        <f ca="1">SUMIF(конвертация!$A$68:$A$98,$A186,конвертация!J$68:AG$68)</f>
        <v>985.12766217000001</v>
      </c>
      <c r="K187" s="68">
        <f ca="1">SUMIF(конвертация!$A$68:$A$98,$A186,конвертация!K$68:AH$68)</f>
        <v>985.03074332000006</v>
      </c>
      <c r="L187" s="68">
        <f ca="1">SUMIF(конвертация!$A$68:$A$98,$A186,конвертация!L$68:AI$68)</f>
        <v>984.93948542999999</v>
      </c>
      <c r="M187" s="68">
        <f ca="1">SUMIF(конвертация!$A$68:$A$98,$A186,конвертация!M$68:AJ$68)</f>
        <v>985.07597912000006</v>
      </c>
      <c r="N187" s="68">
        <f ca="1">SUMIF(конвертация!$A$68:$A$98,$A186,конвертация!N$68:AK$68)</f>
        <v>985.05607696000004</v>
      </c>
      <c r="O187" s="68">
        <f ca="1">SUMIF(конвертация!$A$68:$A$98,$A186,конвертация!O$68:AL$68)</f>
        <v>985.32730790000005</v>
      </c>
      <c r="P187" s="68">
        <f ca="1">SUMIF(конвертация!$A$68:$A$98,$A186,конвертация!P$68:AM$68)</f>
        <v>985.58736649000002</v>
      </c>
      <c r="Q187" s="68">
        <f ca="1">SUMIF(конвертация!$A$68:$A$98,$A186,конвертация!Q$68:AN$68)</f>
        <v>985.01902290999999</v>
      </c>
      <c r="R187" s="68">
        <f ca="1">SUMIF(конвертация!$A$68:$A$98,$A186,конвертация!R$68:AO$68)</f>
        <v>982.88275336000004</v>
      </c>
      <c r="S187" s="68">
        <f ca="1">SUMIF(конвертация!$A$68:$A$98,$A186,конвертация!S$68:AP$68)</f>
        <v>982.92167559999996</v>
      </c>
      <c r="T187" s="68">
        <f ca="1">SUMIF(конвертация!$A$68:$A$98,$A186,конвертация!T$68:AQ$68)</f>
        <v>982.98726103000001</v>
      </c>
      <c r="U187" s="68">
        <f ca="1">SUMIF(конвертация!$A$68:$A$98,$A186,конвертация!U$68:AR$68)</f>
        <v>983.05364697000005</v>
      </c>
      <c r="V187" s="68">
        <f ca="1">SUMIF(конвертация!$A$68:$A$98,$A186,конвертация!V$68:AS$68)</f>
        <v>982.98156204999998</v>
      </c>
      <c r="W187" s="68">
        <f ca="1">SUMIF(конвертация!$A$68:$A$98,$A186,конвертация!W$68:AT$68)</f>
        <v>982.87267407000002</v>
      </c>
      <c r="X187" s="68">
        <f ca="1">SUMIF(конвертация!$A$68:$A$98,$A186,конвертация!X$68:AU$68)</f>
        <v>982.72769148999998</v>
      </c>
      <c r="Y187" s="68">
        <f ca="1">SUMIF(конвертация!$A$68:$A$98,$A186,конвертация!Y$68:AV$68)</f>
        <v>982.51794293</v>
      </c>
    </row>
    <row r="188" spans="1:25" ht="38.25" outlineLevel="1" x14ac:dyDescent="0.2">
      <c r="A188" s="3" t="s">
        <v>39</v>
      </c>
      <c r="B188" s="26">
        <f>' 3 цк'!B187</f>
        <v>28.5</v>
      </c>
      <c r="C188" s="26">
        <f>' 3 цк'!C187</f>
        <v>28.5</v>
      </c>
      <c r="D188" s="26">
        <f>' 3 цк'!D187</f>
        <v>28.5</v>
      </c>
      <c r="E188" s="26">
        <f>' 3 цк'!E187</f>
        <v>28.5</v>
      </c>
      <c r="F188" s="26">
        <f>' 3 цк'!F187</f>
        <v>28.5</v>
      </c>
      <c r="G188" s="26">
        <f>' 3 цк'!G187</f>
        <v>28.5</v>
      </c>
      <c r="H188" s="26">
        <f>' 3 цк'!H187</f>
        <v>28.5</v>
      </c>
      <c r="I188" s="26">
        <f>' 3 цк'!I187</f>
        <v>28.5</v>
      </c>
      <c r="J188" s="26">
        <f>' 3 цк'!J187</f>
        <v>28.5</v>
      </c>
      <c r="K188" s="26">
        <f>' 3 цк'!K187</f>
        <v>28.5</v>
      </c>
      <c r="L188" s="26">
        <f>' 3 цк'!L187</f>
        <v>28.5</v>
      </c>
      <c r="M188" s="26">
        <f>' 3 цк'!M187</f>
        <v>28.5</v>
      </c>
      <c r="N188" s="26">
        <f>' 3 цк'!N187</f>
        <v>28.5</v>
      </c>
      <c r="O188" s="26">
        <f>' 3 цк'!O187</f>
        <v>28.5</v>
      </c>
      <c r="P188" s="26">
        <f>' 3 цк'!P187</f>
        <v>28.5</v>
      </c>
      <c r="Q188" s="26">
        <f>' 3 цк'!Q187</f>
        <v>28.5</v>
      </c>
      <c r="R188" s="26">
        <f>' 3 цк'!R187</f>
        <v>28.5</v>
      </c>
      <c r="S188" s="26">
        <f>' 3 цк'!S187</f>
        <v>28.5</v>
      </c>
      <c r="T188" s="26">
        <f>' 3 цк'!T187</f>
        <v>28.5</v>
      </c>
      <c r="U188" s="26">
        <f>' 3 цк'!U187</f>
        <v>28.5</v>
      </c>
      <c r="V188" s="26">
        <f>' 3 цк'!V187</f>
        <v>28.5</v>
      </c>
      <c r="W188" s="26">
        <f>' 3 цк'!W187</f>
        <v>28.5</v>
      </c>
      <c r="X188" s="26">
        <f>' 3 цк'!X187</f>
        <v>28.5</v>
      </c>
      <c r="Y188" s="26">
        <f>' 3 цк'!Y187</f>
        <v>28.5</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2.8987535800000002</v>
      </c>
      <c r="C191" s="26">
        <f>' 3 цк'!C190</f>
        <v>2.8987535800000002</v>
      </c>
      <c r="D191" s="26">
        <f>' 3 цк'!D190</f>
        <v>2.8987535800000002</v>
      </c>
      <c r="E191" s="26">
        <f>' 3 цк'!E190</f>
        <v>2.8987535800000002</v>
      </c>
      <c r="F191" s="26">
        <f>' 3 цк'!F190</f>
        <v>2.8987535800000002</v>
      </c>
      <c r="G191" s="26">
        <f>' 3 цк'!G190</f>
        <v>2.8987535800000002</v>
      </c>
      <c r="H191" s="26">
        <f>' 3 цк'!H190</f>
        <v>2.8987535800000002</v>
      </c>
      <c r="I191" s="26">
        <f>' 3 цк'!I190</f>
        <v>2.8987535800000002</v>
      </c>
      <c r="J191" s="26">
        <f>' 3 цк'!J190</f>
        <v>2.8987535800000002</v>
      </c>
      <c r="K191" s="26">
        <f>' 3 цк'!K190</f>
        <v>2.8987535800000002</v>
      </c>
      <c r="L191" s="26">
        <f>' 3 цк'!L190</f>
        <v>2.8987535800000002</v>
      </c>
      <c r="M191" s="26">
        <f>' 3 цк'!M190</f>
        <v>2.8987535800000002</v>
      </c>
      <c r="N191" s="26">
        <f>' 3 цк'!N190</f>
        <v>2.8987535800000002</v>
      </c>
      <c r="O191" s="26">
        <f>' 3 цк'!O190</f>
        <v>2.8987535800000002</v>
      </c>
      <c r="P191" s="26">
        <f>' 3 цк'!P190</f>
        <v>2.8987535800000002</v>
      </c>
      <c r="Q191" s="26">
        <f>' 3 цк'!Q190</f>
        <v>2.8987535800000002</v>
      </c>
      <c r="R191" s="26">
        <f>' 3 цк'!R190</f>
        <v>2.8987535800000002</v>
      </c>
      <c r="S191" s="26">
        <f>' 3 цк'!S190</f>
        <v>2.8987535800000002</v>
      </c>
      <c r="T191" s="26">
        <f>' 3 цк'!T190</f>
        <v>2.8987535800000002</v>
      </c>
      <c r="U191" s="26">
        <f>' 3 цк'!U190</f>
        <v>2.8987535800000002</v>
      </c>
      <c r="V191" s="26">
        <f>' 3 цк'!V190</f>
        <v>2.8987535800000002</v>
      </c>
      <c r="W191" s="26">
        <f>' 3 цк'!W190</f>
        <v>2.8987535800000002</v>
      </c>
      <c r="X191" s="26">
        <f>' 3 цк'!X190</f>
        <v>2.8987535800000002</v>
      </c>
      <c r="Y191" s="26">
        <f>' 3 цк'!Y190</f>
        <v>2.8987535800000002</v>
      </c>
    </row>
    <row r="192" spans="1:25" ht="15" thickBot="1" x14ac:dyDescent="0.25">
      <c r="A192" s="20">
        <v>31</v>
      </c>
      <c r="B192" s="25">
        <f ca="1">ROUND(SUM(B193:B197),2)</f>
        <v>1066.81</v>
      </c>
      <c r="C192" s="25">
        <f t="shared" ref="C192" ca="1" si="668">ROUND(SUM(C193:C197),2)</f>
        <v>1066.81</v>
      </c>
      <c r="D192" s="25">
        <f t="shared" ref="D192" ca="1" si="669">ROUND(SUM(D193:D197),2)</f>
        <v>1066.81</v>
      </c>
      <c r="E192" s="25">
        <f t="shared" ref="E192" ca="1" si="670">ROUND(SUM(E193:E197),2)</f>
        <v>1066.81</v>
      </c>
      <c r="F192" s="25">
        <f t="shared" ref="F192" ca="1" si="671">ROUND(SUM(F193:F197),2)</f>
        <v>1066.81</v>
      </c>
      <c r="G192" s="25">
        <f t="shared" ref="G192" ca="1" si="672">ROUND(SUM(G193:G197),2)</f>
        <v>1066.81</v>
      </c>
      <c r="H192" s="25">
        <f t="shared" ref="H192" ca="1" si="673">ROUND(SUM(H193:H197),2)</f>
        <v>1066.81</v>
      </c>
      <c r="I192" s="25">
        <f t="shared" ref="I192" ca="1" si="674">ROUND(SUM(I193:I197),2)</f>
        <v>1066.81</v>
      </c>
      <c r="J192" s="25">
        <f t="shared" ref="J192" ca="1" si="675">ROUND(SUM(J193:J197),2)</f>
        <v>1066.81</v>
      </c>
      <c r="K192" s="25">
        <f t="shared" ref="K192" ca="1" si="676">ROUND(SUM(K193:K197),2)</f>
        <v>1066.81</v>
      </c>
      <c r="L192" s="25">
        <f t="shared" ref="L192" ca="1" si="677">ROUND(SUM(L193:L197),2)</f>
        <v>1066.81</v>
      </c>
      <c r="M192" s="25">
        <f t="shared" ref="M192" ca="1" si="678">ROUND(SUM(M193:M197),2)</f>
        <v>1066.81</v>
      </c>
      <c r="N192" s="25">
        <f t="shared" ref="N192" ca="1" si="679">ROUND(SUM(N193:N197),2)</f>
        <v>1066.81</v>
      </c>
      <c r="O192" s="25">
        <f t="shared" ref="O192" ca="1" si="680">ROUND(SUM(O193:O197),2)</f>
        <v>1066.81</v>
      </c>
      <c r="P192" s="25">
        <f t="shared" ref="P192" ca="1" si="681">ROUND(SUM(P193:P197),2)</f>
        <v>1066.81</v>
      </c>
      <c r="Q192" s="25">
        <f t="shared" ref="Q192" ca="1" si="682">ROUND(SUM(Q193:Q197),2)</f>
        <v>1066.81</v>
      </c>
      <c r="R192" s="25">
        <f t="shared" ref="R192" ca="1" si="683">ROUND(SUM(R193:R197),2)</f>
        <v>1066.81</v>
      </c>
      <c r="S192" s="25">
        <f t="shared" ref="S192" ca="1" si="684">ROUND(SUM(S193:S197),2)</f>
        <v>1066.81</v>
      </c>
      <c r="T192" s="25">
        <f t="shared" ref="T192" ca="1" si="685">ROUND(SUM(T193:T197),2)</f>
        <v>1066.81</v>
      </c>
      <c r="U192" s="25">
        <f t="shared" ref="U192" ca="1" si="686">ROUND(SUM(U193:U197),2)</f>
        <v>1066.81</v>
      </c>
      <c r="V192" s="25">
        <f t="shared" ref="V192" ca="1" si="687">ROUND(SUM(V193:V197),2)</f>
        <v>1066.81</v>
      </c>
      <c r="W192" s="25">
        <f t="shared" ref="W192" ca="1" si="688">ROUND(SUM(W193:W197),2)</f>
        <v>1066.81</v>
      </c>
      <c r="X192" s="25">
        <f t="shared" ref="X192" ca="1" si="689">ROUND(SUM(X193:X197),2)</f>
        <v>1066.81</v>
      </c>
      <c r="Y192" s="25">
        <f t="shared" ref="Y192" ca="1" si="690">ROUND(SUM(Y193:Y197),2)</f>
        <v>1066.81</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28.5</v>
      </c>
      <c r="C194" s="26">
        <f>' 3 цк'!C193</f>
        <v>28.5</v>
      </c>
      <c r="D194" s="26">
        <f>' 3 цк'!D193</f>
        <v>28.5</v>
      </c>
      <c r="E194" s="26">
        <f>' 3 цк'!E193</f>
        <v>28.5</v>
      </c>
      <c r="F194" s="26">
        <f>' 3 цк'!F193</f>
        <v>28.5</v>
      </c>
      <c r="G194" s="26">
        <f>' 3 цк'!G193</f>
        <v>28.5</v>
      </c>
      <c r="H194" s="26">
        <f>' 3 цк'!H193</f>
        <v>28.5</v>
      </c>
      <c r="I194" s="26">
        <f>' 3 цк'!I193</f>
        <v>28.5</v>
      </c>
      <c r="J194" s="26">
        <f>' 3 цк'!J193</f>
        <v>28.5</v>
      </c>
      <c r="K194" s="26">
        <f>' 3 цк'!K193</f>
        <v>28.5</v>
      </c>
      <c r="L194" s="26">
        <f>' 3 цк'!L193</f>
        <v>28.5</v>
      </c>
      <c r="M194" s="26">
        <f>' 3 цк'!M193</f>
        <v>28.5</v>
      </c>
      <c r="N194" s="26">
        <f>' 3 цк'!N193</f>
        <v>28.5</v>
      </c>
      <c r="O194" s="26">
        <f>' 3 цк'!O193</f>
        <v>28.5</v>
      </c>
      <c r="P194" s="26">
        <f>' 3 цк'!P193</f>
        <v>28.5</v>
      </c>
      <c r="Q194" s="26">
        <f>' 3 цк'!Q193</f>
        <v>28.5</v>
      </c>
      <c r="R194" s="26">
        <f>' 3 цк'!R193</f>
        <v>28.5</v>
      </c>
      <c r="S194" s="26">
        <f>' 3 цк'!S193</f>
        <v>28.5</v>
      </c>
      <c r="T194" s="26">
        <f>' 3 цк'!T193</f>
        <v>28.5</v>
      </c>
      <c r="U194" s="26">
        <f>' 3 цк'!U193</f>
        <v>28.5</v>
      </c>
      <c r="V194" s="26">
        <f>' 3 цк'!V193</f>
        <v>28.5</v>
      </c>
      <c r="W194" s="26">
        <f>' 3 цк'!W193</f>
        <v>28.5</v>
      </c>
      <c r="X194" s="26">
        <f>' 3 цк'!X193</f>
        <v>28.5</v>
      </c>
      <c r="Y194" s="26">
        <f>' 3 цк'!Y193</f>
        <v>28.5</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2.8987535800000002</v>
      </c>
      <c r="C197" s="26">
        <f>' 3 цк'!C196</f>
        <v>2.8987535800000002</v>
      </c>
      <c r="D197" s="26">
        <f>' 3 цк'!D196</f>
        <v>2.8987535800000002</v>
      </c>
      <c r="E197" s="26">
        <f>' 3 цк'!E196</f>
        <v>2.8987535800000002</v>
      </c>
      <c r="F197" s="26">
        <f>' 3 цк'!F196</f>
        <v>2.8987535800000002</v>
      </c>
      <c r="G197" s="26">
        <f>' 3 цк'!G196</f>
        <v>2.8987535800000002</v>
      </c>
      <c r="H197" s="26">
        <f>' 3 цк'!H196</f>
        <v>2.8987535800000002</v>
      </c>
      <c r="I197" s="26">
        <f>' 3 цк'!I196</f>
        <v>2.8987535800000002</v>
      </c>
      <c r="J197" s="26">
        <f>' 3 цк'!J196</f>
        <v>2.8987535800000002</v>
      </c>
      <c r="K197" s="26">
        <f>' 3 цк'!K196</f>
        <v>2.8987535800000002</v>
      </c>
      <c r="L197" s="26">
        <f>' 3 цк'!L196</f>
        <v>2.8987535800000002</v>
      </c>
      <c r="M197" s="26">
        <f>' 3 цк'!M196</f>
        <v>2.8987535800000002</v>
      </c>
      <c r="N197" s="26">
        <f>' 3 цк'!N196</f>
        <v>2.8987535800000002</v>
      </c>
      <c r="O197" s="26">
        <f>' 3 цк'!O196</f>
        <v>2.8987535800000002</v>
      </c>
      <c r="P197" s="26">
        <f>' 3 цк'!P196</f>
        <v>2.8987535800000002</v>
      </c>
      <c r="Q197" s="26">
        <f>' 3 цк'!Q196</f>
        <v>2.8987535800000002</v>
      </c>
      <c r="R197" s="26">
        <f>' 3 цк'!R196</f>
        <v>2.8987535800000002</v>
      </c>
      <c r="S197" s="26">
        <f>' 3 цк'!S196</f>
        <v>2.8987535800000002</v>
      </c>
      <c r="T197" s="26">
        <f>' 3 цк'!T196</f>
        <v>2.8987535800000002</v>
      </c>
      <c r="U197" s="26">
        <f>' 3 цк'!U196</f>
        <v>2.8987535800000002</v>
      </c>
      <c r="V197" s="26">
        <f>' 3 цк'!V196</f>
        <v>2.8987535800000002</v>
      </c>
      <c r="W197" s="26">
        <f>' 3 цк'!W196</f>
        <v>2.8987535800000002</v>
      </c>
      <c r="X197" s="26">
        <f>' 3 цк'!X196</f>
        <v>2.8987535800000002</v>
      </c>
      <c r="Y197" s="26">
        <f>' 3 цк'!Y196</f>
        <v>2.8987535800000002</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1062.6600000000001</v>
      </c>
      <c r="C201" s="25">
        <f t="shared" ref="C201" ca="1" si="691">ROUND(SUM(C202:C206),2)</f>
        <v>1062.4000000000001</v>
      </c>
      <c r="D201" s="25">
        <f t="shared" ref="D201" ca="1" si="692">ROUND(SUM(D202:D206),2)</f>
        <v>1062.1500000000001</v>
      </c>
      <c r="E201" s="25">
        <f t="shared" ref="E201" ca="1" si="693">ROUND(SUM(E202:E206),2)</f>
        <v>1061.94</v>
      </c>
      <c r="F201" s="25">
        <f t="shared" ref="F201" ca="1" si="694">ROUND(SUM(F202:F206),2)</f>
        <v>1061.8599999999999</v>
      </c>
      <c r="G201" s="25">
        <f t="shared" ref="G201" ca="1" si="695">ROUND(SUM(G202:G206),2)</f>
        <v>1061.8699999999999</v>
      </c>
      <c r="H201" s="25">
        <f t="shared" ref="H201" ca="1" si="696">ROUND(SUM(H202:H206),2)</f>
        <v>1062.1400000000001</v>
      </c>
      <c r="I201" s="25">
        <f t="shared" ref="I201" ca="1" si="697">ROUND(SUM(I202:I206),2)</f>
        <v>1062.6400000000001</v>
      </c>
      <c r="J201" s="25">
        <f t="shared" ref="J201" ca="1" si="698">ROUND(SUM(J202:J206),2)</f>
        <v>1063</v>
      </c>
      <c r="K201" s="25">
        <f t="shared" ref="K201" ca="1" si="699">ROUND(SUM(K202:K206),2)</f>
        <v>1061.76</v>
      </c>
      <c r="L201" s="25">
        <f t="shared" ref="L201" ca="1" si="700">ROUND(SUM(L202:L206),2)</f>
        <v>1060.75</v>
      </c>
      <c r="M201" s="25">
        <f t="shared" ref="M201" ca="1" si="701">ROUND(SUM(M202:M206),2)</f>
        <v>1060.57</v>
      </c>
      <c r="N201" s="25">
        <f t="shared" ref="N201" ca="1" si="702">ROUND(SUM(N202:N206),2)</f>
        <v>1060.83</v>
      </c>
      <c r="O201" s="25">
        <f t="shared" ref="O201" ca="1" si="703">ROUND(SUM(O202:O206),2)</f>
        <v>1061.1300000000001</v>
      </c>
      <c r="P201" s="25">
        <f t="shared" ref="P201" ca="1" si="704">ROUND(SUM(P202:P206),2)</f>
        <v>1061.04</v>
      </c>
      <c r="Q201" s="25">
        <f t="shared" ref="Q201" ca="1" si="705">ROUND(SUM(Q202:Q206),2)</f>
        <v>1061.28</v>
      </c>
      <c r="R201" s="25">
        <f t="shared" ref="R201" ca="1" si="706">ROUND(SUM(R202:R206),2)</f>
        <v>1060.9000000000001</v>
      </c>
      <c r="S201" s="25">
        <f t="shared" ref="S201" ca="1" si="707">ROUND(SUM(S202:S206),2)</f>
        <v>1061.82</v>
      </c>
      <c r="T201" s="25">
        <f t="shared" ref="T201" ca="1" si="708">ROUND(SUM(T202:T206),2)</f>
        <v>1063.54</v>
      </c>
      <c r="U201" s="25">
        <f t="shared" ref="U201" ca="1" si="709">ROUND(SUM(U202:U206),2)</f>
        <v>1063.5999999999999</v>
      </c>
      <c r="V201" s="25">
        <f t="shared" ref="V201" ca="1" si="710">ROUND(SUM(V202:V206),2)</f>
        <v>1063.6600000000001</v>
      </c>
      <c r="W201" s="25">
        <f t="shared" ref="W201" ca="1" si="711">ROUND(SUM(W202:W206),2)</f>
        <v>1063.58</v>
      </c>
      <c r="X201" s="25">
        <f t="shared" ref="X201" ca="1" si="712">ROUND(SUM(X202:X206),2)</f>
        <v>1063.3399999999999</v>
      </c>
      <c r="Y201" s="25">
        <f t="shared" ref="Y201" ca="1" si="713">ROUND(SUM(Y202:Y206),2)</f>
        <v>1063.1500000000001</v>
      </c>
    </row>
    <row r="202" spans="1:26" ht="38.25" outlineLevel="1" x14ac:dyDescent="0.2">
      <c r="A202" s="3" t="s">
        <v>38</v>
      </c>
      <c r="B202" s="26">
        <f ca="1">B13</f>
        <v>982.31358706000003</v>
      </c>
      <c r="C202" s="26">
        <f t="shared" ref="C202:Y202" ca="1" si="714">C13</f>
        <v>982.04899780999995</v>
      </c>
      <c r="D202" s="26">
        <f t="shared" ca="1" si="714"/>
        <v>981.80517115999999</v>
      </c>
      <c r="E202" s="26">
        <f t="shared" ca="1" si="714"/>
        <v>981.59587501999999</v>
      </c>
      <c r="F202" s="26">
        <f t="shared" ca="1" si="714"/>
        <v>981.51589203000003</v>
      </c>
      <c r="G202" s="26">
        <f t="shared" ca="1" si="714"/>
        <v>981.52564289999998</v>
      </c>
      <c r="H202" s="26">
        <f t="shared" ca="1" si="714"/>
        <v>981.78823946</v>
      </c>
      <c r="I202" s="26">
        <f t="shared" ca="1" si="714"/>
        <v>982.28851235000002</v>
      </c>
      <c r="J202" s="26">
        <f t="shared" ca="1" si="714"/>
        <v>982.65595484999994</v>
      </c>
      <c r="K202" s="26">
        <f t="shared" ca="1" si="714"/>
        <v>981.40925522999999</v>
      </c>
      <c r="L202" s="26">
        <f t="shared" ca="1" si="714"/>
        <v>980.39771314999996</v>
      </c>
      <c r="M202" s="26">
        <f t="shared" ca="1" si="714"/>
        <v>980.22385493000002</v>
      </c>
      <c r="N202" s="26">
        <f t="shared" ca="1" si="714"/>
        <v>980.47731338999995</v>
      </c>
      <c r="O202" s="26">
        <f t="shared" ca="1" si="714"/>
        <v>980.77749388999996</v>
      </c>
      <c r="P202" s="26">
        <f t="shared" ca="1" si="714"/>
        <v>980.68816971000001</v>
      </c>
      <c r="Q202" s="26">
        <f t="shared" ca="1" si="714"/>
        <v>980.93502897999997</v>
      </c>
      <c r="R202" s="26">
        <f t="shared" ca="1" si="714"/>
        <v>980.55506089000005</v>
      </c>
      <c r="S202" s="26">
        <f t="shared" ca="1" si="714"/>
        <v>981.46768886999996</v>
      </c>
      <c r="T202" s="26">
        <f t="shared" ca="1" si="714"/>
        <v>983.19323287999998</v>
      </c>
      <c r="U202" s="26">
        <f t="shared" ca="1" si="714"/>
        <v>983.24690354999996</v>
      </c>
      <c r="V202" s="26">
        <f t="shared" ca="1" si="714"/>
        <v>983.30917221000004</v>
      </c>
      <c r="W202" s="26">
        <f t="shared" ca="1" si="714"/>
        <v>983.22905718000004</v>
      </c>
      <c r="X202" s="26">
        <f t="shared" ca="1" si="714"/>
        <v>982.99424171999999</v>
      </c>
      <c r="Y202" s="26">
        <f t="shared" ca="1" si="714"/>
        <v>982.80399188000001</v>
      </c>
    </row>
    <row r="203" spans="1:26" ht="38.25" outlineLevel="1" x14ac:dyDescent="0.2">
      <c r="A203" s="3" t="s">
        <v>39</v>
      </c>
      <c r="B203" s="26">
        <f>' 3 цк'!B202</f>
        <v>28.5</v>
      </c>
      <c r="C203" s="26">
        <f>' 3 цк'!C202</f>
        <v>28.5</v>
      </c>
      <c r="D203" s="26">
        <f>' 3 цк'!D202</f>
        <v>28.5</v>
      </c>
      <c r="E203" s="26">
        <f>' 3 цк'!E202</f>
        <v>28.5</v>
      </c>
      <c r="F203" s="26">
        <f>' 3 цк'!F202</f>
        <v>28.5</v>
      </c>
      <c r="G203" s="26">
        <f>' 3 цк'!G202</f>
        <v>28.5</v>
      </c>
      <c r="H203" s="26">
        <f>' 3 цк'!H202</f>
        <v>28.5</v>
      </c>
      <c r="I203" s="26">
        <f>' 3 цк'!I202</f>
        <v>28.5</v>
      </c>
      <c r="J203" s="26">
        <f>' 3 цк'!J202</f>
        <v>28.5</v>
      </c>
      <c r="K203" s="26">
        <f>' 3 цк'!K202</f>
        <v>28.5</v>
      </c>
      <c r="L203" s="26">
        <f>' 3 цк'!L202</f>
        <v>28.5</v>
      </c>
      <c r="M203" s="26">
        <f>' 3 цк'!M202</f>
        <v>28.5</v>
      </c>
      <c r="N203" s="26">
        <f>' 3 цк'!N202</f>
        <v>28.5</v>
      </c>
      <c r="O203" s="26">
        <f>' 3 цк'!O202</f>
        <v>28.5</v>
      </c>
      <c r="P203" s="26">
        <f>' 3 цк'!P202</f>
        <v>28.5</v>
      </c>
      <c r="Q203" s="26">
        <f>' 3 цк'!Q202</f>
        <v>28.5</v>
      </c>
      <c r="R203" s="26">
        <f>' 3 цк'!R202</f>
        <v>28.5</v>
      </c>
      <c r="S203" s="26">
        <f>' 3 цк'!S202</f>
        <v>28.5</v>
      </c>
      <c r="T203" s="26">
        <f>' 3 цк'!T202</f>
        <v>28.5</v>
      </c>
      <c r="U203" s="26">
        <f>' 3 цк'!U202</f>
        <v>28.5</v>
      </c>
      <c r="V203" s="26">
        <f>' 3 цк'!V202</f>
        <v>28.5</v>
      </c>
      <c r="W203" s="26">
        <f>' 3 цк'!W202</f>
        <v>28.5</v>
      </c>
      <c r="X203" s="26">
        <f>' 3 цк'!X202</f>
        <v>28.5</v>
      </c>
      <c r="Y203" s="26">
        <f>' 3 цк'!Y202</f>
        <v>28.5</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2.8987535800000002</v>
      </c>
      <c r="C206" s="26">
        <f>' 3 цк'!C205</f>
        <v>2.8987535800000002</v>
      </c>
      <c r="D206" s="26">
        <f>' 3 цк'!D205</f>
        <v>2.8987535800000002</v>
      </c>
      <c r="E206" s="26">
        <f>' 3 цк'!E205</f>
        <v>2.8987535800000002</v>
      </c>
      <c r="F206" s="26">
        <f>' 3 цк'!F205</f>
        <v>2.8987535800000002</v>
      </c>
      <c r="G206" s="26">
        <f>' 3 цк'!G205</f>
        <v>2.8987535800000002</v>
      </c>
      <c r="H206" s="26">
        <f>' 3 цк'!H205</f>
        <v>2.8987535800000002</v>
      </c>
      <c r="I206" s="26">
        <f>' 3 цк'!I205</f>
        <v>2.8987535800000002</v>
      </c>
      <c r="J206" s="26">
        <f>' 3 цк'!J205</f>
        <v>2.8987535800000002</v>
      </c>
      <c r="K206" s="26">
        <f>' 3 цк'!K205</f>
        <v>2.8987535800000002</v>
      </c>
      <c r="L206" s="26">
        <f>' 3 цк'!L205</f>
        <v>2.8987535800000002</v>
      </c>
      <c r="M206" s="26">
        <f>' 3 цк'!M205</f>
        <v>2.8987535800000002</v>
      </c>
      <c r="N206" s="26">
        <f>' 3 цк'!N205</f>
        <v>2.8987535800000002</v>
      </c>
      <c r="O206" s="26">
        <f>' 3 цк'!O205</f>
        <v>2.8987535800000002</v>
      </c>
      <c r="P206" s="26">
        <f>' 3 цк'!P205</f>
        <v>2.8987535800000002</v>
      </c>
      <c r="Q206" s="26">
        <f>' 3 цк'!Q205</f>
        <v>2.8987535800000002</v>
      </c>
      <c r="R206" s="26">
        <f>' 3 цк'!R205</f>
        <v>2.8987535800000002</v>
      </c>
      <c r="S206" s="26">
        <f>' 3 цк'!S205</f>
        <v>2.8987535800000002</v>
      </c>
      <c r="T206" s="26">
        <f>' 3 цк'!T205</f>
        <v>2.8987535800000002</v>
      </c>
      <c r="U206" s="26">
        <f>' 3 цк'!U205</f>
        <v>2.8987535800000002</v>
      </c>
      <c r="V206" s="26">
        <f>' 3 цк'!V205</f>
        <v>2.8987535800000002</v>
      </c>
      <c r="W206" s="26">
        <f>' 3 цк'!W205</f>
        <v>2.8987535800000002</v>
      </c>
      <c r="X206" s="26">
        <f>' 3 цк'!X205</f>
        <v>2.8987535800000002</v>
      </c>
      <c r="Y206" s="26">
        <f>' 3 цк'!Y205</f>
        <v>2.8987535800000002</v>
      </c>
    </row>
    <row r="207" spans="1:26" ht="15" thickBot="1" x14ac:dyDescent="0.25">
      <c r="A207" s="14">
        <v>2</v>
      </c>
      <c r="B207" s="25">
        <f ca="1">ROUND(SUM(B208:B212),2)</f>
        <v>1062.6600000000001</v>
      </c>
      <c r="C207" s="25">
        <f t="shared" ref="C207" ca="1" si="715">ROUND(SUM(C208:C212),2)</f>
        <v>1062.26</v>
      </c>
      <c r="D207" s="25">
        <f t="shared" ref="D207" ca="1" si="716">ROUND(SUM(D208:D212),2)</f>
        <v>1062.01</v>
      </c>
      <c r="E207" s="25">
        <f t="shared" ref="E207" ca="1" si="717">ROUND(SUM(E208:E212),2)</f>
        <v>1061.8699999999999</v>
      </c>
      <c r="F207" s="25">
        <f t="shared" ref="F207" ca="1" si="718">ROUND(SUM(F208:F212),2)</f>
        <v>1061.77</v>
      </c>
      <c r="G207" s="25">
        <f t="shared" ref="G207" ca="1" si="719">ROUND(SUM(G208:G212),2)</f>
        <v>1061.78</v>
      </c>
      <c r="H207" s="25">
        <f t="shared" ref="H207" ca="1" si="720">ROUND(SUM(H208:H212),2)</f>
        <v>1061.96</v>
      </c>
      <c r="I207" s="25">
        <f t="shared" ref="I207" ca="1" si="721">ROUND(SUM(I208:I212),2)</f>
        <v>1062.46</v>
      </c>
      <c r="J207" s="25">
        <f t="shared" ref="J207" ca="1" si="722">ROUND(SUM(J208:J212),2)</f>
        <v>1062.8</v>
      </c>
      <c r="K207" s="25">
        <f t="shared" ref="K207" ca="1" si="723">ROUND(SUM(K208:K212),2)</f>
        <v>1063.1400000000001</v>
      </c>
      <c r="L207" s="25">
        <f t="shared" ref="L207" ca="1" si="724">ROUND(SUM(L208:L212),2)</f>
        <v>1063.3</v>
      </c>
      <c r="M207" s="25">
        <f t="shared" ref="M207" ca="1" si="725">ROUND(SUM(M208:M212),2)</f>
        <v>1063.43</v>
      </c>
      <c r="N207" s="25">
        <f t="shared" ref="N207" ca="1" si="726">ROUND(SUM(N208:N212),2)</f>
        <v>1063.42</v>
      </c>
      <c r="O207" s="25">
        <f t="shared" ref="O207" ca="1" si="727">ROUND(SUM(O208:O212),2)</f>
        <v>1063.3399999999999</v>
      </c>
      <c r="P207" s="25">
        <f t="shared" ref="P207" ca="1" si="728">ROUND(SUM(P208:P212),2)</f>
        <v>1063.19</v>
      </c>
      <c r="Q207" s="25">
        <f t="shared" ref="Q207" ca="1" si="729">ROUND(SUM(Q208:Q212),2)</f>
        <v>1063.1600000000001</v>
      </c>
      <c r="R207" s="25">
        <f t="shared" ref="R207" ca="1" si="730">ROUND(SUM(R208:R212),2)</f>
        <v>1063.46</v>
      </c>
      <c r="S207" s="25">
        <f t="shared" ref="S207" ca="1" si="731">ROUND(SUM(S208:S212),2)</f>
        <v>1063.49</v>
      </c>
      <c r="T207" s="25">
        <f t="shared" ref="T207" ca="1" si="732">ROUND(SUM(T208:T212),2)</f>
        <v>1063.57</v>
      </c>
      <c r="U207" s="25">
        <f t="shared" ref="U207" ca="1" si="733">ROUND(SUM(U208:U212),2)</f>
        <v>1063.6300000000001</v>
      </c>
      <c r="V207" s="25">
        <f t="shared" ref="V207" ca="1" si="734">ROUND(SUM(V208:V212),2)</f>
        <v>1063.5999999999999</v>
      </c>
      <c r="W207" s="25">
        <f t="shared" ref="W207" ca="1" si="735">ROUND(SUM(W208:W212),2)</f>
        <v>1063.53</v>
      </c>
      <c r="X207" s="25">
        <f t="shared" ref="X207" ca="1" si="736">ROUND(SUM(X208:X212),2)</f>
        <v>1063.3499999999999</v>
      </c>
      <c r="Y207" s="25">
        <f t="shared" ref="Y207" ca="1" si="737">ROUND(SUM(Y208:Y212),2)</f>
        <v>1063.1199999999999</v>
      </c>
    </row>
    <row r="208" spans="1:26" ht="38.25" outlineLevel="1" x14ac:dyDescent="0.2">
      <c r="A208" s="54" t="s">
        <v>38</v>
      </c>
      <c r="B208" s="26">
        <f ca="1">B19</f>
        <v>982.30978516000005</v>
      </c>
      <c r="C208" s="26">
        <f t="shared" ref="C208:Y208" ca="1" si="738">C19</f>
        <v>981.91207278000002</v>
      </c>
      <c r="D208" s="26">
        <f t="shared" ca="1" si="738"/>
        <v>981.66225785999995</v>
      </c>
      <c r="E208" s="26">
        <f t="shared" ca="1" si="738"/>
        <v>981.52450447000001</v>
      </c>
      <c r="F208" s="26">
        <f t="shared" ca="1" si="738"/>
        <v>981.42071854999995</v>
      </c>
      <c r="G208" s="26">
        <f t="shared" ca="1" si="738"/>
        <v>981.43013614999995</v>
      </c>
      <c r="H208" s="26">
        <f t="shared" ca="1" si="738"/>
        <v>981.61038894000001</v>
      </c>
      <c r="I208" s="26">
        <f t="shared" ca="1" si="738"/>
        <v>982.11448279000001</v>
      </c>
      <c r="J208" s="26">
        <f t="shared" ca="1" si="738"/>
        <v>982.44727645</v>
      </c>
      <c r="K208" s="26">
        <f t="shared" ca="1" si="738"/>
        <v>982.79419400999996</v>
      </c>
      <c r="L208" s="26">
        <f t="shared" ca="1" si="738"/>
        <v>982.95281049000005</v>
      </c>
      <c r="M208" s="26">
        <f t="shared" ca="1" si="738"/>
        <v>983.07841406</v>
      </c>
      <c r="N208" s="26">
        <f t="shared" ca="1" si="738"/>
        <v>983.06911922999996</v>
      </c>
      <c r="O208" s="26">
        <f t="shared" ca="1" si="738"/>
        <v>982.99036165999996</v>
      </c>
      <c r="P208" s="26">
        <f t="shared" ca="1" si="738"/>
        <v>982.84220747999996</v>
      </c>
      <c r="Q208" s="26">
        <f t="shared" ca="1" si="738"/>
        <v>982.81453069999998</v>
      </c>
      <c r="R208" s="26">
        <f t="shared" ca="1" si="738"/>
        <v>983.10940267000001</v>
      </c>
      <c r="S208" s="26">
        <f t="shared" ca="1" si="738"/>
        <v>983.14422685</v>
      </c>
      <c r="T208" s="26">
        <f t="shared" ca="1" si="738"/>
        <v>983.21899897000003</v>
      </c>
      <c r="U208" s="26">
        <f t="shared" ca="1" si="738"/>
        <v>983.28597244000002</v>
      </c>
      <c r="V208" s="26">
        <f t="shared" ca="1" si="738"/>
        <v>983.24794684000005</v>
      </c>
      <c r="W208" s="26">
        <f t="shared" ca="1" si="738"/>
        <v>983.17747919999999</v>
      </c>
      <c r="X208" s="26">
        <f t="shared" ca="1" si="738"/>
        <v>983.00443766000001</v>
      </c>
      <c r="Y208" s="26">
        <f t="shared" ca="1" si="738"/>
        <v>982.77028027999995</v>
      </c>
    </row>
    <row r="209" spans="1:25" ht="38.25" outlineLevel="1" x14ac:dyDescent="0.2">
      <c r="A209" s="3" t="s">
        <v>39</v>
      </c>
      <c r="B209" s="26">
        <f>' 3 цк'!B208</f>
        <v>28.5</v>
      </c>
      <c r="C209" s="26">
        <f>' 3 цк'!C208</f>
        <v>28.5</v>
      </c>
      <c r="D209" s="26">
        <f>' 3 цк'!D208</f>
        <v>28.5</v>
      </c>
      <c r="E209" s="26">
        <f>' 3 цк'!E208</f>
        <v>28.5</v>
      </c>
      <c r="F209" s="26">
        <f>' 3 цк'!F208</f>
        <v>28.5</v>
      </c>
      <c r="G209" s="26">
        <f>' 3 цк'!G208</f>
        <v>28.5</v>
      </c>
      <c r="H209" s="26">
        <f>' 3 цк'!H208</f>
        <v>28.5</v>
      </c>
      <c r="I209" s="26">
        <f>' 3 цк'!I208</f>
        <v>28.5</v>
      </c>
      <c r="J209" s="26">
        <f>' 3 цк'!J208</f>
        <v>28.5</v>
      </c>
      <c r="K209" s="26">
        <f>' 3 цк'!K208</f>
        <v>28.5</v>
      </c>
      <c r="L209" s="26">
        <f>' 3 цк'!L208</f>
        <v>28.5</v>
      </c>
      <c r="M209" s="26">
        <f>' 3 цк'!M208</f>
        <v>28.5</v>
      </c>
      <c r="N209" s="26">
        <f>' 3 цк'!N208</f>
        <v>28.5</v>
      </c>
      <c r="O209" s="26">
        <f>' 3 цк'!O208</f>
        <v>28.5</v>
      </c>
      <c r="P209" s="26">
        <f>' 3 цк'!P208</f>
        <v>28.5</v>
      </c>
      <c r="Q209" s="26">
        <f>' 3 цк'!Q208</f>
        <v>28.5</v>
      </c>
      <c r="R209" s="26">
        <f>' 3 цк'!R208</f>
        <v>28.5</v>
      </c>
      <c r="S209" s="26">
        <f>' 3 цк'!S208</f>
        <v>28.5</v>
      </c>
      <c r="T209" s="26">
        <f>' 3 цк'!T208</f>
        <v>28.5</v>
      </c>
      <c r="U209" s="26">
        <f>' 3 цк'!U208</f>
        <v>28.5</v>
      </c>
      <c r="V209" s="26">
        <f>' 3 цк'!V208</f>
        <v>28.5</v>
      </c>
      <c r="W209" s="26">
        <f>' 3 цк'!W208</f>
        <v>28.5</v>
      </c>
      <c r="X209" s="26">
        <f>' 3 цк'!X208</f>
        <v>28.5</v>
      </c>
      <c r="Y209" s="26">
        <f>' 3 цк'!Y208</f>
        <v>28.5</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2.8987535800000002</v>
      </c>
      <c r="C212" s="26">
        <f>' 3 цк'!C211</f>
        <v>2.8987535800000002</v>
      </c>
      <c r="D212" s="26">
        <f>' 3 цк'!D211</f>
        <v>2.8987535800000002</v>
      </c>
      <c r="E212" s="26">
        <f>' 3 цк'!E211</f>
        <v>2.8987535800000002</v>
      </c>
      <c r="F212" s="26">
        <f>' 3 цк'!F211</f>
        <v>2.8987535800000002</v>
      </c>
      <c r="G212" s="26">
        <f>' 3 цк'!G211</f>
        <v>2.8987535800000002</v>
      </c>
      <c r="H212" s="26">
        <f>' 3 цк'!H211</f>
        <v>2.8987535800000002</v>
      </c>
      <c r="I212" s="26">
        <f>' 3 цк'!I211</f>
        <v>2.8987535800000002</v>
      </c>
      <c r="J212" s="26">
        <f>' 3 цк'!J211</f>
        <v>2.8987535800000002</v>
      </c>
      <c r="K212" s="26">
        <f>' 3 цк'!K211</f>
        <v>2.8987535800000002</v>
      </c>
      <c r="L212" s="26">
        <f>' 3 цк'!L211</f>
        <v>2.8987535800000002</v>
      </c>
      <c r="M212" s="26">
        <f>' 3 цк'!M211</f>
        <v>2.8987535800000002</v>
      </c>
      <c r="N212" s="26">
        <f>' 3 цк'!N211</f>
        <v>2.8987535800000002</v>
      </c>
      <c r="O212" s="26">
        <f>' 3 цк'!O211</f>
        <v>2.8987535800000002</v>
      </c>
      <c r="P212" s="26">
        <f>' 3 цк'!P211</f>
        <v>2.8987535800000002</v>
      </c>
      <c r="Q212" s="26">
        <f>' 3 цк'!Q211</f>
        <v>2.8987535800000002</v>
      </c>
      <c r="R212" s="26">
        <f>' 3 цк'!R211</f>
        <v>2.8987535800000002</v>
      </c>
      <c r="S212" s="26">
        <f>' 3 цк'!S211</f>
        <v>2.8987535800000002</v>
      </c>
      <c r="T212" s="26">
        <f>' 3 цк'!T211</f>
        <v>2.8987535800000002</v>
      </c>
      <c r="U212" s="26">
        <f>' 3 цк'!U211</f>
        <v>2.8987535800000002</v>
      </c>
      <c r="V212" s="26">
        <f>' 3 цк'!V211</f>
        <v>2.8987535800000002</v>
      </c>
      <c r="W212" s="26">
        <f>' 3 цк'!W211</f>
        <v>2.8987535800000002</v>
      </c>
      <c r="X212" s="26">
        <f>' 3 цк'!X211</f>
        <v>2.8987535800000002</v>
      </c>
      <c r="Y212" s="26">
        <f>' 3 цк'!Y211</f>
        <v>2.8987535800000002</v>
      </c>
    </row>
    <row r="213" spans="1:25" ht="15" thickBot="1" x14ac:dyDescent="0.25">
      <c r="A213" s="14">
        <v>3</v>
      </c>
      <c r="B213" s="25">
        <f ca="1">ROUND(SUM(B214:B218),2)</f>
        <v>1062.72</v>
      </c>
      <c r="C213" s="25">
        <f t="shared" ref="C213" ca="1" si="739">ROUND(SUM(C214:C218),2)</f>
        <v>1062.3599999999999</v>
      </c>
      <c r="D213" s="25">
        <f t="shared" ref="D213" ca="1" si="740">ROUND(SUM(D214:D218),2)</f>
        <v>1062.0999999999999</v>
      </c>
      <c r="E213" s="25">
        <f t="shared" ref="E213" ca="1" si="741">ROUND(SUM(E214:E218),2)</f>
        <v>1061.96</v>
      </c>
      <c r="F213" s="25">
        <f t="shared" ref="F213" ca="1" si="742">ROUND(SUM(F214:F218),2)</f>
        <v>1061.92</v>
      </c>
      <c r="G213" s="25">
        <f t="shared" ref="G213" ca="1" si="743">ROUND(SUM(G214:G218),2)</f>
        <v>1061.93</v>
      </c>
      <c r="H213" s="25">
        <f t="shared" ref="H213" ca="1" si="744">ROUND(SUM(H214:H218),2)</f>
        <v>1062.1500000000001</v>
      </c>
      <c r="I213" s="25">
        <f t="shared" ref="I213" ca="1" si="745">ROUND(SUM(I214:I218),2)</f>
        <v>1062.6300000000001</v>
      </c>
      <c r="J213" s="25">
        <f t="shared" ref="J213" ca="1" si="746">ROUND(SUM(J214:J218),2)</f>
        <v>1063</v>
      </c>
      <c r="K213" s="25">
        <f t="shared" ref="K213" ca="1" si="747">ROUND(SUM(K214:K218),2)</f>
        <v>1063.28</v>
      </c>
      <c r="L213" s="25">
        <f t="shared" ref="L213" ca="1" si="748">ROUND(SUM(L214:L218),2)</f>
        <v>1063.49</v>
      </c>
      <c r="M213" s="25">
        <f t="shared" ref="M213" ca="1" si="749">ROUND(SUM(M214:M218),2)</f>
        <v>1063.56</v>
      </c>
      <c r="N213" s="25">
        <f t="shared" ref="N213" ca="1" si="750">ROUND(SUM(N214:N218),2)</f>
        <v>1063.56</v>
      </c>
      <c r="O213" s="25">
        <f t="shared" ref="O213" ca="1" si="751">ROUND(SUM(O214:O218),2)</f>
        <v>1063.5</v>
      </c>
      <c r="P213" s="25">
        <f t="shared" ref="P213" ca="1" si="752">ROUND(SUM(P214:P218),2)</f>
        <v>1063.54</v>
      </c>
      <c r="Q213" s="25">
        <f t="shared" ref="Q213" ca="1" si="753">ROUND(SUM(Q214:Q218),2)</f>
        <v>1063.57</v>
      </c>
      <c r="R213" s="25">
        <f t="shared" ref="R213" ca="1" si="754">ROUND(SUM(R214:R218),2)</f>
        <v>1063.5999999999999</v>
      </c>
      <c r="S213" s="25">
        <f t="shared" ref="S213" ca="1" si="755">ROUND(SUM(S214:S218),2)</f>
        <v>1063.6300000000001</v>
      </c>
      <c r="T213" s="25">
        <f t="shared" ref="T213" ca="1" si="756">ROUND(SUM(T214:T218),2)</f>
        <v>1063.7</v>
      </c>
      <c r="U213" s="25">
        <f t="shared" ref="U213" ca="1" si="757">ROUND(SUM(U214:U218),2)</f>
        <v>1063.78</v>
      </c>
      <c r="V213" s="25">
        <f t="shared" ref="V213" ca="1" si="758">ROUND(SUM(V214:V218),2)</f>
        <v>1063.73</v>
      </c>
      <c r="W213" s="25">
        <f t="shared" ref="W213" ca="1" si="759">ROUND(SUM(W214:W218),2)</f>
        <v>1063.6600000000001</v>
      </c>
      <c r="X213" s="25">
        <f t="shared" ref="X213" ca="1" si="760">ROUND(SUM(X214:X218),2)</f>
        <v>1063.51</v>
      </c>
      <c r="Y213" s="25">
        <f t="shared" ref="Y213" ca="1" si="761">ROUND(SUM(Y214:Y218),2)</f>
        <v>1063.32</v>
      </c>
    </row>
    <row r="214" spans="1:25" ht="38.25" outlineLevel="1" x14ac:dyDescent="0.2">
      <c r="A214" s="3" t="s">
        <v>38</v>
      </c>
      <c r="B214" s="26">
        <f ca="1">B25</f>
        <v>982.37279242</v>
      </c>
      <c r="C214" s="26">
        <f t="shared" ref="C214:Y214" ca="1" si="762">C25</f>
        <v>982.01164592999999</v>
      </c>
      <c r="D214" s="26">
        <f t="shared" ca="1" si="762"/>
        <v>981.74825692000002</v>
      </c>
      <c r="E214" s="26">
        <f t="shared" ca="1" si="762"/>
        <v>981.61606329999995</v>
      </c>
      <c r="F214" s="26">
        <f t="shared" ca="1" si="762"/>
        <v>981.56839806999994</v>
      </c>
      <c r="G214" s="26">
        <f t="shared" ca="1" si="762"/>
        <v>981.58489974999998</v>
      </c>
      <c r="H214" s="26">
        <f t="shared" ca="1" si="762"/>
        <v>981.79855978000001</v>
      </c>
      <c r="I214" s="26">
        <f t="shared" ca="1" si="762"/>
        <v>982.28390812999999</v>
      </c>
      <c r="J214" s="26">
        <f t="shared" ca="1" si="762"/>
        <v>982.65031419000002</v>
      </c>
      <c r="K214" s="26">
        <f t="shared" ca="1" si="762"/>
        <v>982.93418421000001</v>
      </c>
      <c r="L214" s="26">
        <f t="shared" ca="1" si="762"/>
        <v>983.14521516000002</v>
      </c>
      <c r="M214" s="26">
        <f t="shared" ca="1" si="762"/>
        <v>983.21443905000001</v>
      </c>
      <c r="N214" s="26">
        <f t="shared" ca="1" si="762"/>
        <v>983.21085513000003</v>
      </c>
      <c r="O214" s="26">
        <f t="shared" ca="1" si="762"/>
        <v>983.15434214000004</v>
      </c>
      <c r="P214" s="26">
        <f t="shared" ca="1" si="762"/>
        <v>983.19513505999998</v>
      </c>
      <c r="Q214" s="26">
        <f t="shared" ca="1" si="762"/>
        <v>983.21813126999996</v>
      </c>
      <c r="R214" s="26">
        <f t="shared" ca="1" si="762"/>
        <v>983.25152459000003</v>
      </c>
      <c r="S214" s="26">
        <f t="shared" ca="1" si="762"/>
        <v>983.27944424999998</v>
      </c>
      <c r="T214" s="26">
        <f t="shared" ca="1" si="762"/>
        <v>983.34629525000003</v>
      </c>
      <c r="U214" s="26">
        <f t="shared" ca="1" si="762"/>
        <v>983.42747714999996</v>
      </c>
      <c r="V214" s="26">
        <f t="shared" ca="1" si="762"/>
        <v>983.38486905000002</v>
      </c>
      <c r="W214" s="26">
        <f t="shared" ca="1" si="762"/>
        <v>983.31362242</v>
      </c>
      <c r="X214" s="26">
        <f t="shared" ca="1" si="762"/>
        <v>983.16020115000003</v>
      </c>
      <c r="Y214" s="26">
        <f t="shared" ca="1" si="762"/>
        <v>982.97589653</v>
      </c>
    </row>
    <row r="215" spans="1:25" ht="38.25" outlineLevel="1" x14ac:dyDescent="0.2">
      <c r="A215" s="3" t="s">
        <v>39</v>
      </c>
      <c r="B215" s="26">
        <f>' 3 цк'!B214</f>
        <v>28.5</v>
      </c>
      <c r="C215" s="26">
        <f>' 3 цк'!C214</f>
        <v>28.5</v>
      </c>
      <c r="D215" s="26">
        <f>' 3 цк'!D214</f>
        <v>28.5</v>
      </c>
      <c r="E215" s="26">
        <f>' 3 цк'!E214</f>
        <v>28.5</v>
      </c>
      <c r="F215" s="26">
        <f>' 3 цк'!F214</f>
        <v>28.5</v>
      </c>
      <c r="G215" s="26">
        <f>' 3 цк'!G214</f>
        <v>28.5</v>
      </c>
      <c r="H215" s="26">
        <f>' 3 цк'!H214</f>
        <v>28.5</v>
      </c>
      <c r="I215" s="26">
        <f>' 3 цк'!I214</f>
        <v>28.5</v>
      </c>
      <c r="J215" s="26">
        <f>' 3 цк'!J214</f>
        <v>28.5</v>
      </c>
      <c r="K215" s="26">
        <f>' 3 цк'!K214</f>
        <v>28.5</v>
      </c>
      <c r="L215" s="26">
        <f>' 3 цк'!L214</f>
        <v>28.5</v>
      </c>
      <c r="M215" s="26">
        <f>' 3 цк'!M214</f>
        <v>28.5</v>
      </c>
      <c r="N215" s="26">
        <f>' 3 цк'!N214</f>
        <v>28.5</v>
      </c>
      <c r="O215" s="26">
        <f>' 3 цк'!O214</f>
        <v>28.5</v>
      </c>
      <c r="P215" s="26">
        <f>' 3 цк'!P214</f>
        <v>28.5</v>
      </c>
      <c r="Q215" s="26">
        <f>' 3 цк'!Q214</f>
        <v>28.5</v>
      </c>
      <c r="R215" s="26">
        <f>' 3 цк'!R214</f>
        <v>28.5</v>
      </c>
      <c r="S215" s="26">
        <f>' 3 цк'!S214</f>
        <v>28.5</v>
      </c>
      <c r="T215" s="26">
        <f>' 3 цк'!T214</f>
        <v>28.5</v>
      </c>
      <c r="U215" s="26">
        <f>' 3 цк'!U214</f>
        <v>28.5</v>
      </c>
      <c r="V215" s="26">
        <f>' 3 цк'!V214</f>
        <v>28.5</v>
      </c>
      <c r="W215" s="26">
        <f>' 3 цк'!W214</f>
        <v>28.5</v>
      </c>
      <c r="X215" s="26">
        <f>' 3 цк'!X214</f>
        <v>28.5</v>
      </c>
      <c r="Y215" s="26">
        <f>' 3 цк'!Y214</f>
        <v>28.5</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2.8987535800000002</v>
      </c>
      <c r="C218" s="26">
        <f>' 3 цк'!C217</f>
        <v>2.8987535800000002</v>
      </c>
      <c r="D218" s="26">
        <f>' 3 цк'!D217</f>
        <v>2.8987535800000002</v>
      </c>
      <c r="E218" s="26">
        <f>' 3 цк'!E217</f>
        <v>2.8987535800000002</v>
      </c>
      <c r="F218" s="26">
        <f>' 3 цк'!F217</f>
        <v>2.8987535800000002</v>
      </c>
      <c r="G218" s="26">
        <f>' 3 цк'!G217</f>
        <v>2.8987535800000002</v>
      </c>
      <c r="H218" s="26">
        <f>' 3 цк'!H217</f>
        <v>2.8987535800000002</v>
      </c>
      <c r="I218" s="26">
        <f>' 3 цк'!I217</f>
        <v>2.8987535800000002</v>
      </c>
      <c r="J218" s="26">
        <f>' 3 цк'!J217</f>
        <v>2.8987535800000002</v>
      </c>
      <c r="K218" s="26">
        <f>' 3 цк'!K217</f>
        <v>2.8987535800000002</v>
      </c>
      <c r="L218" s="26">
        <f>' 3 цк'!L217</f>
        <v>2.8987535800000002</v>
      </c>
      <c r="M218" s="26">
        <f>' 3 цк'!M217</f>
        <v>2.8987535800000002</v>
      </c>
      <c r="N218" s="26">
        <f>' 3 цк'!N217</f>
        <v>2.8987535800000002</v>
      </c>
      <c r="O218" s="26">
        <f>' 3 цк'!O217</f>
        <v>2.8987535800000002</v>
      </c>
      <c r="P218" s="26">
        <f>' 3 цк'!P217</f>
        <v>2.8987535800000002</v>
      </c>
      <c r="Q218" s="26">
        <f>' 3 цк'!Q217</f>
        <v>2.8987535800000002</v>
      </c>
      <c r="R218" s="26">
        <f>' 3 цк'!R217</f>
        <v>2.8987535800000002</v>
      </c>
      <c r="S218" s="26">
        <f>' 3 цк'!S217</f>
        <v>2.8987535800000002</v>
      </c>
      <c r="T218" s="26">
        <f>' 3 цк'!T217</f>
        <v>2.8987535800000002</v>
      </c>
      <c r="U218" s="26">
        <f>' 3 цк'!U217</f>
        <v>2.8987535800000002</v>
      </c>
      <c r="V218" s="26">
        <f>' 3 цк'!V217</f>
        <v>2.8987535800000002</v>
      </c>
      <c r="W218" s="26">
        <f>' 3 цк'!W217</f>
        <v>2.8987535800000002</v>
      </c>
      <c r="X218" s="26">
        <f>' 3 цк'!X217</f>
        <v>2.8987535800000002</v>
      </c>
      <c r="Y218" s="26">
        <f>' 3 цк'!Y217</f>
        <v>2.8987535800000002</v>
      </c>
    </row>
    <row r="219" spans="1:25" ht="15" thickBot="1" x14ac:dyDescent="0.25">
      <c r="A219" s="14">
        <v>4</v>
      </c>
      <c r="B219" s="25">
        <f ca="1">ROUND(SUM(B220:B224),2)</f>
        <v>1062.92</v>
      </c>
      <c r="C219" s="25">
        <f t="shared" ref="C219" ca="1" si="763">ROUND(SUM(C220:C224),2)</f>
        <v>1062.5899999999999</v>
      </c>
      <c r="D219" s="25">
        <f t="shared" ref="D219" ca="1" si="764">ROUND(SUM(D220:D224),2)</f>
        <v>1062.3399999999999</v>
      </c>
      <c r="E219" s="25">
        <f t="shared" ref="E219" ca="1" si="765">ROUND(SUM(E220:E224),2)</f>
        <v>1062.19</v>
      </c>
      <c r="F219" s="25">
        <f t="shared" ref="F219" ca="1" si="766">ROUND(SUM(F220:F224),2)</f>
        <v>1062.1099999999999</v>
      </c>
      <c r="G219" s="25">
        <f t="shared" ref="G219" ca="1" si="767">ROUND(SUM(G220:G224),2)</f>
        <v>1062.0899999999999</v>
      </c>
      <c r="H219" s="25">
        <f t="shared" ref="H219" ca="1" si="768">ROUND(SUM(H220:H224),2)</f>
        <v>1062.1500000000001</v>
      </c>
      <c r="I219" s="25">
        <f t="shared" ref="I219" ca="1" si="769">ROUND(SUM(I220:I224),2)</f>
        <v>1062.3399999999999</v>
      </c>
      <c r="J219" s="25">
        <f t="shared" ref="J219" ca="1" si="770">ROUND(SUM(J220:J224),2)</f>
        <v>1061.74</v>
      </c>
      <c r="K219" s="25">
        <f t="shared" ref="K219" ca="1" si="771">ROUND(SUM(K220:K224),2)</f>
        <v>1062.3800000000001</v>
      </c>
      <c r="L219" s="25">
        <f t="shared" ref="L219" ca="1" si="772">ROUND(SUM(L220:L224),2)</f>
        <v>1062.33</v>
      </c>
      <c r="M219" s="25">
        <f t="shared" ref="M219" ca="1" si="773">ROUND(SUM(M220:M224),2)</f>
        <v>1062.83</v>
      </c>
      <c r="N219" s="25">
        <f t="shared" ref="N219" ca="1" si="774">ROUND(SUM(N220:N224),2)</f>
        <v>1062.55</v>
      </c>
      <c r="O219" s="25">
        <f t="shared" ref="O219" ca="1" si="775">ROUND(SUM(O220:O224),2)</f>
        <v>1062.6300000000001</v>
      </c>
      <c r="P219" s="25">
        <f t="shared" ref="P219" ca="1" si="776">ROUND(SUM(P220:P224),2)</f>
        <v>1062.6300000000001</v>
      </c>
      <c r="Q219" s="25">
        <f t="shared" ref="Q219" ca="1" si="777">ROUND(SUM(Q220:Q224),2)</f>
        <v>1062.49</v>
      </c>
      <c r="R219" s="25">
        <f t="shared" ref="R219" ca="1" si="778">ROUND(SUM(R220:R224),2)</f>
        <v>1062.83</v>
      </c>
      <c r="S219" s="25">
        <f t="shared" ref="S219" ca="1" si="779">ROUND(SUM(S220:S224),2)</f>
        <v>1062.73</v>
      </c>
      <c r="T219" s="25">
        <f t="shared" ref="T219" ca="1" si="780">ROUND(SUM(T220:T224),2)</f>
        <v>1063.55</v>
      </c>
      <c r="U219" s="25">
        <f t="shared" ref="U219" ca="1" si="781">ROUND(SUM(U220:U224),2)</f>
        <v>1063.72</v>
      </c>
      <c r="V219" s="25">
        <f t="shared" ref="V219" ca="1" si="782">ROUND(SUM(V220:V224),2)</f>
        <v>1063.72</v>
      </c>
      <c r="W219" s="25">
        <f t="shared" ref="W219" ca="1" si="783">ROUND(SUM(W220:W224),2)</f>
        <v>1063.6199999999999</v>
      </c>
      <c r="X219" s="25">
        <f t="shared" ref="X219" ca="1" si="784">ROUND(SUM(X220:X224),2)</f>
        <v>1063.47</v>
      </c>
      <c r="Y219" s="25">
        <f t="shared" ref="Y219" ca="1" si="785">ROUND(SUM(Y220:Y224),2)</f>
        <v>1063.26</v>
      </c>
    </row>
    <row r="220" spans="1:25" ht="38.25" outlineLevel="1" x14ac:dyDescent="0.2">
      <c r="A220" s="54" t="s">
        <v>38</v>
      </c>
      <c r="B220" s="26">
        <f ca="1">B31</f>
        <v>982.57568892999996</v>
      </c>
      <c r="C220" s="26">
        <f t="shared" ref="C220:Y220" ca="1" si="786">C31</f>
        <v>982.24399813000002</v>
      </c>
      <c r="D220" s="26">
        <f t="shared" ca="1" si="786"/>
        <v>981.99561495</v>
      </c>
      <c r="E220" s="26">
        <f t="shared" ca="1" si="786"/>
        <v>981.84230666999997</v>
      </c>
      <c r="F220" s="26">
        <f t="shared" ca="1" si="786"/>
        <v>981.76164610000001</v>
      </c>
      <c r="G220" s="26">
        <f t="shared" ca="1" si="786"/>
        <v>981.73820968999996</v>
      </c>
      <c r="H220" s="26">
        <f t="shared" ca="1" si="786"/>
        <v>981.79699855000001</v>
      </c>
      <c r="I220" s="26">
        <f t="shared" ca="1" si="786"/>
        <v>981.99497532999999</v>
      </c>
      <c r="J220" s="26">
        <f t="shared" ca="1" si="786"/>
        <v>981.39251936000005</v>
      </c>
      <c r="K220" s="26">
        <f t="shared" ca="1" si="786"/>
        <v>982.02867528000002</v>
      </c>
      <c r="L220" s="26">
        <f t="shared" ca="1" si="786"/>
        <v>981.98115977999998</v>
      </c>
      <c r="M220" s="26">
        <f t="shared" ca="1" si="786"/>
        <v>982.48389223000004</v>
      </c>
      <c r="N220" s="26">
        <f t="shared" ca="1" si="786"/>
        <v>982.19624670999997</v>
      </c>
      <c r="O220" s="26">
        <f t="shared" ca="1" si="786"/>
        <v>982.28087334999998</v>
      </c>
      <c r="P220" s="26">
        <f t="shared" ca="1" si="786"/>
        <v>982.28433370000005</v>
      </c>
      <c r="Q220" s="26">
        <f t="shared" ca="1" si="786"/>
        <v>982.14361092000001</v>
      </c>
      <c r="R220" s="26">
        <f t="shared" ca="1" si="786"/>
        <v>982.48203564000005</v>
      </c>
      <c r="S220" s="26">
        <f t="shared" ca="1" si="786"/>
        <v>982.37752927999998</v>
      </c>
      <c r="T220" s="26">
        <f t="shared" ca="1" si="786"/>
        <v>983.19835079999996</v>
      </c>
      <c r="U220" s="26">
        <f t="shared" ca="1" si="786"/>
        <v>983.36863446999996</v>
      </c>
      <c r="V220" s="26">
        <f t="shared" ca="1" si="786"/>
        <v>983.36638961999995</v>
      </c>
      <c r="W220" s="26">
        <f t="shared" ca="1" si="786"/>
        <v>983.27121172</v>
      </c>
      <c r="X220" s="26">
        <f t="shared" ca="1" si="786"/>
        <v>983.11842148000005</v>
      </c>
      <c r="Y220" s="26">
        <f t="shared" ca="1" si="786"/>
        <v>982.90629618000003</v>
      </c>
    </row>
    <row r="221" spans="1:25" ht="38.25" outlineLevel="1" x14ac:dyDescent="0.2">
      <c r="A221" s="3" t="s">
        <v>39</v>
      </c>
      <c r="B221" s="26">
        <f>' 3 цк'!B220</f>
        <v>28.5</v>
      </c>
      <c r="C221" s="26">
        <f>' 3 цк'!C220</f>
        <v>28.5</v>
      </c>
      <c r="D221" s="26">
        <f>' 3 цк'!D220</f>
        <v>28.5</v>
      </c>
      <c r="E221" s="26">
        <f>' 3 цк'!E220</f>
        <v>28.5</v>
      </c>
      <c r="F221" s="26">
        <f>' 3 цк'!F220</f>
        <v>28.5</v>
      </c>
      <c r="G221" s="26">
        <f>' 3 цк'!G220</f>
        <v>28.5</v>
      </c>
      <c r="H221" s="26">
        <f>' 3 цк'!H220</f>
        <v>28.5</v>
      </c>
      <c r="I221" s="26">
        <f>' 3 цк'!I220</f>
        <v>28.5</v>
      </c>
      <c r="J221" s="26">
        <f>' 3 цк'!J220</f>
        <v>28.5</v>
      </c>
      <c r="K221" s="26">
        <f>' 3 цк'!K220</f>
        <v>28.5</v>
      </c>
      <c r="L221" s="26">
        <f>' 3 цк'!L220</f>
        <v>28.5</v>
      </c>
      <c r="M221" s="26">
        <f>' 3 цк'!M220</f>
        <v>28.5</v>
      </c>
      <c r="N221" s="26">
        <f>' 3 цк'!N220</f>
        <v>28.5</v>
      </c>
      <c r="O221" s="26">
        <f>' 3 цк'!O220</f>
        <v>28.5</v>
      </c>
      <c r="P221" s="26">
        <f>' 3 цк'!P220</f>
        <v>28.5</v>
      </c>
      <c r="Q221" s="26">
        <f>' 3 цк'!Q220</f>
        <v>28.5</v>
      </c>
      <c r="R221" s="26">
        <f>' 3 цк'!R220</f>
        <v>28.5</v>
      </c>
      <c r="S221" s="26">
        <f>' 3 цк'!S220</f>
        <v>28.5</v>
      </c>
      <c r="T221" s="26">
        <f>' 3 цк'!T220</f>
        <v>28.5</v>
      </c>
      <c r="U221" s="26">
        <f>' 3 цк'!U220</f>
        <v>28.5</v>
      </c>
      <c r="V221" s="26">
        <f>' 3 цк'!V220</f>
        <v>28.5</v>
      </c>
      <c r="W221" s="26">
        <f>' 3 цк'!W220</f>
        <v>28.5</v>
      </c>
      <c r="X221" s="26">
        <f>' 3 цк'!X220</f>
        <v>28.5</v>
      </c>
      <c r="Y221" s="26">
        <f>' 3 цк'!Y220</f>
        <v>28.5</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2.8987535800000002</v>
      </c>
      <c r="C224" s="26">
        <f>' 3 цк'!C223</f>
        <v>2.8987535800000002</v>
      </c>
      <c r="D224" s="26">
        <f>' 3 цк'!D223</f>
        <v>2.8987535800000002</v>
      </c>
      <c r="E224" s="26">
        <f>' 3 цк'!E223</f>
        <v>2.8987535800000002</v>
      </c>
      <c r="F224" s="26">
        <f>' 3 цк'!F223</f>
        <v>2.8987535800000002</v>
      </c>
      <c r="G224" s="26">
        <f>' 3 цк'!G223</f>
        <v>2.8987535800000002</v>
      </c>
      <c r="H224" s="26">
        <f>' 3 цк'!H223</f>
        <v>2.8987535800000002</v>
      </c>
      <c r="I224" s="26">
        <f>' 3 цк'!I223</f>
        <v>2.8987535800000002</v>
      </c>
      <c r="J224" s="26">
        <f>' 3 цк'!J223</f>
        <v>2.8987535800000002</v>
      </c>
      <c r="K224" s="26">
        <f>' 3 цк'!K223</f>
        <v>2.8987535800000002</v>
      </c>
      <c r="L224" s="26">
        <f>' 3 цк'!L223</f>
        <v>2.8987535800000002</v>
      </c>
      <c r="M224" s="26">
        <f>' 3 цк'!M223</f>
        <v>2.8987535800000002</v>
      </c>
      <c r="N224" s="26">
        <f>' 3 цк'!N223</f>
        <v>2.8987535800000002</v>
      </c>
      <c r="O224" s="26">
        <f>' 3 цк'!O223</f>
        <v>2.8987535800000002</v>
      </c>
      <c r="P224" s="26">
        <f>' 3 цк'!P223</f>
        <v>2.8987535800000002</v>
      </c>
      <c r="Q224" s="26">
        <f>' 3 цк'!Q223</f>
        <v>2.8987535800000002</v>
      </c>
      <c r="R224" s="26">
        <f>' 3 цк'!R223</f>
        <v>2.8987535800000002</v>
      </c>
      <c r="S224" s="26">
        <f>' 3 цк'!S223</f>
        <v>2.8987535800000002</v>
      </c>
      <c r="T224" s="26">
        <f>' 3 цк'!T223</f>
        <v>2.8987535800000002</v>
      </c>
      <c r="U224" s="26">
        <f>' 3 цк'!U223</f>
        <v>2.8987535800000002</v>
      </c>
      <c r="V224" s="26">
        <f>' 3 цк'!V223</f>
        <v>2.8987535800000002</v>
      </c>
      <c r="W224" s="26">
        <f>' 3 цк'!W223</f>
        <v>2.8987535800000002</v>
      </c>
      <c r="X224" s="26">
        <f>' 3 цк'!X223</f>
        <v>2.8987535800000002</v>
      </c>
      <c r="Y224" s="26">
        <f>' 3 цк'!Y223</f>
        <v>2.8987535800000002</v>
      </c>
    </row>
    <row r="225" spans="1:25" ht="15" thickBot="1" x14ac:dyDescent="0.25">
      <c r="A225" s="14">
        <v>5</v>
      </c>
      <c r="B225" s="25">
        <f ca="1">ROUND(SUM(B226:B230),2)</f>
        <v>1062.97</v>
      </c>
      <c r="C225" s="25">
        <f t="shared" ref="C225" ca="1" si="787">ROUND(SUM(C226:C230),2)</f>
        <v>1062.6300000000001</v>
      </c>
      <c r="D225" s="25">
        <f t="shared" ref="D225" ca="1" si="788">ROUND(SUM(D226:D230),2)</f>
        <v>1062.3800000000001</v>
      </c>
      <c r="E225" s="25">
        <f t="shared" ref="E225" ca="1" si="789">ROUND(SUM(E226:E230),2)</f>
        <v>1062.23</v>
      </c>
      <c r="F225" s="25">
        <f t="shared" ref="F225" ca="1" si="790">ROUND(SUM(F226:F230),2)</f>
        <v>1062.1500000000001</v>
      </c>
      <c r="G225" s="25">
        <f t="shared" ref="G225" ca="1" si="791">ROUND(SUM(G226:G230),2)</f>
        <v>1062.1300000000001</v>
      </c>
      <c r="H225" s="25">
        <f t="shared" ref="H225" ca="1" si="792">ROUND(SUM(H226:H230),2)</f>
        <v>1062.22</v>
      </c>
      <c r="I225" s="25">
        <f t="shared" ref="I225" ca="1" si="793">ROUND(SUM(I226:I230),2)</f>
        <v>1062.45</v>
      </c>
      <c r="J225" s="25">
        <f t="shared" ref="J225" ca="1" si="794">ROUND(SUM(J226:J230),2)</f>
        <v>1062.68</v>
      </c>
      <c r="K225" s="25">
        <f t="shared" ref="K225" ca="1" si="795">ROUND(SUM(K226:K230),2)</f>
        <v>1063</v>
      </c>
      <c r="L225" s="25">
        <f t="shared" ref="L225" ca="1" si="796">ROUND(SUM(L226:L230),2)</f>
        <v>1063.28</v>
      </c>
      <c r="M225" s="25">
        <f t="shared" ref="M225" ca="1" si="797">ROUND(SUM(M226:M230),2)</f>
        <v>1063.42</v>
      </c>
      <c r="N225" s="25">
        <f t="shared" ref="N225" ca="1" si="798">ROUND(SUM(N226:N230),2)</f>
        <v>1063.45</v>
      </c>
      <c r="O225" s="25">
        <f t="shared" ref="O225" ca="1" si="799">ROUND(SUM(O226:O230),2)</f>
        <v>1063.45</v>
      </c>
      <c r="P225" s="25">
        <f t="shared" ref="P225" ca="1" si="800">ROUND(SUM(P226:P230),2)</f>
        <v>1063.47</v>
      </c>
      <c r="Q225" s="25">
        <f t="shared" ref="Q225" ca="1" si="801">ROUND(SUM(Q226:Q230),2)</f>
        <v>1063.48</v>
      </c>
      <c r="R225" s="25">
        <f t="shared" ref="R225" ca="1" si="802">ROUND(SUM(R226:R230),2)</f>
        <v>1063.47</v>
      </c>
      <c r="S225" s="25">
        <f t="shared" ref="S225" ca="1" si="803">ROUND(SUM(S226:S230),2)</f>
        <v>1063.55</v>
      </c>
      <c r="T225" s="25">
        <f t="shared" ref="T225" ca="1" si="804">ROUND(SUM(T226:T230),2)</f>
        <v>1063.6500000000001</v>
      </c>
      <c r="U225" s="25">
        <f t="shared" ref="U225" ca="1" si="805">ROUND(SUM(U226:U230),2)</f>
        <v>1063.74</v>
      </c>
      <c r="V225" s="25">
        <f t="shared" ref="V225" ca="1" si="806">ROUND(SUM(V226:V230),2)</f>
        <v>1063.69</v>
      </c>
      <c r="W225" s="25">
        <f t="shared" ref="W225" ca="1" si="807">ROUND(SUM(W226:W230),2)</f>
        <v>1063.58</v>
      </c>
      <c r="X225" s="25">
        <f t="shared" ref="X225" ca="1" si="808">ROUND(SUM(X226:X230),2)</f>
        <v>1063.44</v>
      </c>
      <c r="Y225" s="25">
        <f t="shared" ref="Y225" ca="1" si="809">ROUND(SUM(Y226:Y230),2)</f>
        <v>1063.24</v>
      </c>
    </row>
    <row r="226" spans="1:25" ht="38.25" outlineLevel="1" x14ac:dyDescent="0.2">
      <c r="A226" s="3" t="s">
        <v>38</v>
      </c>
      <c r="B226" s="26">
        <f ca="1">B37</f>
        <v>982.62123292000001</v>
      </c>
      <c r="C226" s="26">
        <f t="shared" ref="C226:Y226" ca="1" si="810">C37</f>
        <v>982.27886477000004</v>
      </c>
      <c r="D226" s="26">
        <f t="shared" ca="1" si="810"/>
        <v>982.03087721999998</v>
      </c>
      <c r="E226" s="26">
        <f t="shared" ca="1" si="810"/>
        <v>981.87671249000005</v>
      </c>
      <c r="F226" s="26">
        <f t="shared" ca="1" si="810"/>
        <v>981.80188387999999</v>
      </c>
      <c r="G226" s="26">
        <f t="shared" ca="1" si="810"/>
        <v>981.77887695000004</v>
      </c>
      <c r="H226" s="26">
        <f t="shared" ca="1" si="810"/>
        <v>981.87548906999996</v>
      </c>
      <c r="I226" s="26">
        <f t="shared" ca="1" si="810"/>
        <v>982.10411126999998</v>
      </c>
      <c r="J226" s="26">
        <f t="shared" ca="1" si="810"/>
        <v>982.33132977000002</v>
      </c>
      <c r="K226" s="26">
        <f t="shared" ca="1" si="810"/>
        <v>982.64718024000001</v>
      </c>
      <c r="L226" s="26">
        <f t="shared" ca="1" si="810"/>
        <v>982.93162897000002</v>
      </c>
      <c r="M226" s="26">
        <f t="shared" ca="1" si="810"/>
        <v>983.06740563000005</v>
      </c>
      <c r="N226" s="26">
        <f t="shared" ca="1" si="810"/>
        <v>983.09775177999995</v>
      </c>
      <c r="O226" s="26">
        <f t="shared" ca="1" si="810"/>
        <v>983.10256361999996</v>
      </c>
      <c r="P226" s="26">
        <f t="shared" ca="1" si="810"/>
        <v>983.12460039999996</v>
      </c>
      <c r="Q226" s="26">
        <f t="shared" ca="1" si="810"/>
        <v>983.12887234000004</v>
      </c>
      <c r="R226" s="26">
        <f t="shared" ca="1" si="810"/>
        <v>983.11879649000002</v>
      </c>
      <c r="S226" s="26">
        <f t="shared" ca="1" si="810"/>
        <v>983.19818619</v>
      </c>
      <c r="T226" s="26">
        <f t="shared" ca="1" si="810"/>
        <v>983.30172359999995</v>
      </c>
      <c r="U226" s="26">
        <f t="shared" ca="1" si="810"/>
        <v>983.38964825000005</v>
      </c>
      <c r="V226" s="26">
        <f t="shared" ca="1" si="810"/>
        <v>983.34187975999998</v>
      </c>
      <c r="W226" s="26">
        <f t="shared" ca="1" si="810"/>
        <v>983.23338755999998</v>
      </c>
      <c r="X226" s="26">
        <f t="shared" ca="1" si="810"/>
        <v>983.08921186999999</v>
      </c>
      <c r="Y226" s="26">
        <f t="shared" ca="1" si="810"/>
        <v>982.89095363000001</v>
      </c>
    </row>
    <row r="227" spans="1:25" ht="38.25" outlineLevel="1" x14ac:dyDescent="0.2">
      <c r="A227" s="3" t="s">
        <v>39</v>
      </c>
      <c r="B227" s="26">
        <f>' 3 цк'!B226</f>
        <v>28.5</v>
      </c>
      <c r="C227" s="26">
        <f>' 3 цк'!C226</f>
        <v>28.5</v>
      </c>
      <c r="D227" s="26">
        <f>' 3 цк'!D226</f>
        <v>28.5</v>
      </c>
      <c r="E227" s="26">
        <f>' 3 цк'!E226</f>
        <v>28.5</v>
      </c>
      <c r="F227" s="26">
        <f>' 3 цк'!F226</f>
        <v>28.5</v>
      </c>
      <c r="G227" s="26">
        <f>' 3 цк'!G226</f>
        <v>28.5</v>
      </c>
      <c r="H227" s="26">
        <f>' 3 цк'!H226</f>
        <v>28.5</v>
      </c>
      <c r="I227" s="26">
        <f>' 3 цк'!I226</f>
        <v>28.5</v>
      </c>
      <c r="J227" s="26">
        <f>' 3 цк'!J226</f>
        <v>28.5</v>
      </c>
      <c r="K227" s="26">
        <f>' 3 цк'!K226</f>
        <v>28.5</v>
      </c>
      <c r="L227" s="26">
        <f>' 3 цк'!L226</f>
        <v>28.5</v>
      </c>
      <c r="M227" s="26">
        <f>' 3 цк'!M226</f>
        <v>28.5</v>
      </c>
      <c r="N227" s="26">
        <f>' 3 цк'!N226</f>
        <v>28.5</v>
      </c>
      <c r="O227" s="26">
        <f>' 3 цк'!O226</f>
        <v>28.5</v>
      </c>
      <c r="P227" s="26">
        <f>' 3 цк'!P226</f>
        <v>28.5</v>
      </c>
      <c r="Q227" s="26">
        <f>' 3 цк'!Q226</f>
        <v>28.5</v>
      </c>
      <c r="R227" s="26">
        <f>' 3 цк'!R226</f>
        <v>28.5</v>
      </c>
      <c r="S227" s="26">
        <f>' 3 цк'!S226</f>
        <v>28.5</v>
      </c>
      <c r="T227" s="26">
        <f>' 3 цк'!T226</f>
        <v>28.5</v>
      </c>
      <c r="U227" s="26">
        <f>' 3 цк'!U226</f>
        <v>28.5</v>
      </c>
      <c r="V227" s="26">
        <f>' 3 цк'!V226</f>
        <v>28.5</v>
      </c>
      <c r="W227" s="26">
        <f>' 3 цк'!W226</f>
        <v>28.5</v>
      </c>
      <c r="X227" s="26">
        <f>' 3 цк'!X226</f>
        <v>28.5</v>
      </c>
      <c r="Y227" s="26">
        <f>' 3 цк'!Y226</f>
        <v>28.5</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2.8987535800000002</v>
      </c>
      <c r="C230" s="26">
        <f>' 3 цк'!C229</f>
        <v>2.8987535800000002</v>
      </c>
      <c r="D230" s="26">
        <f>' 3 цк'!D229</f>
        <v>2.8987535800000002</v>
      </c>
      <c r="E230" s="26">
        <f>' 3 цк'!E229</f>
        <v>2.8987535800000002</v>
      </c>
      <c r="F230" s="26">
        <f>' 3 цк'!F229</f>
        <v>2.8987535800000002</v>
      </c>
      <c r="G230" s="26">
        <f>' 3 цк'!G229</f>
        <v>2.8987535800000002</v>
      </c>
      <c r="H230" s="26">
        <f>' 3 цк'!H229</f>
        <v>2.8987535800000002</v>
      </c>
      <c r="I230" s="26">
        <f>' 3 цк'!I229</f>
        <v>2.8987535800000002</v>
      </c>
      <c r="J230" s="26">
        <f>' 3 цк'!J229</f>
        <v>2.8987535800000002</v>
      </c>
      <c r="K230" s="26">
        <f>' 3 цк'!K229</f>
        <v>2.8987535800000002</v>
      </c>
      <c r="L230" s="26">
        <f>' 3 цк'!L229</f>
        <v>2.8987535800000002</v>
      </c>
      <c r="M230" s="26">
        <f>' 3 цк'!M229</f>
        <v>2.8987535800000002</v>
      </c>
      <c r="N230" s="26">
        <f>' 3 цк'!N229</f>
        <v>2.8987535800000002</v>
      </c>
      <c r="O230" s="26">
        <f>' 3 цк'!O229</f>
        <v>2.8987535800000002</v>
      </c>
      <c r="P230" s="26">
        <f>' 3 цк'!P229</f>
        <v>2.8987535800000002</v>
      </c>
      <c r="Q230" s="26">
        <f>' 3 цк'!Q229</f>
        <v>2.8987535800000002</v>
      </c>
      <c r="R230" s="26">
        <f>' 3 цк'!R229</f>
        <v>2.8987535800000002</v>
      </c>
      <c r="S230" s="26">
        <f>' 3 цк'!S229</f>
        <v>2.8987535800000002</v>
      </c>
      <c r="T230" s="26">
        <f>' 3 цк'!T229</f>
        <v>2.8987535800000002</v>
      </c>
      <c r="U230" s="26">
        <f>' 3 цк'!U229</f>
        <v>2.8987535800000002</v>
      </c>
      <c r="V230" s="26">
        <f>' 3 цк'!V229</f>
        <v>2.8987535800000002</v>
      </c>
      <c r="W230" s="26">
        <f>' 3 цк'!W229</f>
        <v>2.8987535800000002</v>
      </c>
      <c r="X230" s="26">
        <f>' 3 цк'!X229</f>
        <v>2.8987535800000002</v>
      </c>
      <c r="Y230" s="26">
        <f>' 3 цк'!Y229</f>
        <v>2.8987535800000002</v>
      </c>
    </row>
    <row r="231" spans="1:25" ht="15" thickBot="1" x14ac:dyDescent="0.25">
      <c r="A231" s="14">
        <v>6</v>
      </c>
      <c r="B231" s="25">
        <f ca="1">ROUND(SUM(B232:B236),2)</f>
        <v>1062.92</v>
      </c>
      <c r="C231" s="25">
        <f t="shared" ref="C231" ca="1" si="811">ROUND(SUM(C232:C236),2)</f>
        <v>1062.5899999999999</v>
      </c>
      <c r="D231" s="25">
        <f t="shared" ref="D231" ca="1" si="812">ROUND(SUM(D232:D236),2)</f>
        <v>1062.33</v>
      </c>
      <c r="E231" s="25">
        <f t="shared" ref="E231" ca="1" si="813">ROUND(SUM(E232:E236),2)</f>
        <v>1062.17</v>
      </c>
      <c r="F231" s="25">
        <f t="shared" ref="F231" ca="1" si="814">ROUND(SUM(F232:F236),2)</f>
        <v>1062.0999999999999</v>
      </c>
      <c r="G231" s="25">
        <f t="shared" ref="G231" ca="1" si="815">ROUND(SUM(G232:G236),2)</f>
        <v>1062.08</v>
      </c>
      <c r="H231" s="25">
        <f t="shared" ref="H231" ca="1" si="816">ROUND(SUM(H232:H236),2)</f>
        <v>1062.1199999999999</v>
      </c>
      <c r="I231" s="25">
        <f t="shared" ref="I231" ca="1" si="817">ROUND(SUM(I232:I236),2)</f>
        <v>1062.3499999999999</v>
      </c>
      <c r="J231" s="25">
        <f t="shared" ref="J231" ca="1" si="818">ROUND(SUM(J232:J236),2)</f>
        <v>1062.57</v>
      </c>
      <c r="K231" s="25">
        <f t="shared" ref="K231" ca="1" si="819">ROUND(SUM(K232:K236),2)</f>
        <v>1062.8699999999999</v>
      </c>
      <c r="L231" s="25">
        <f t="shared" ref="L231" ca="1" si="820">ROUND(SUM(L232:L236),2)</f>
        <v>1063.1600000000001</v>
      </c>
      <c r="M231" s="25">
        <f t="shared" ref="M231" ca="1" si="821">ROUND(SUM(M232:M236),2)</f>
        <v>1063.31</v>
      </c>
      <c r="N231" s="25">
        <f t="shared" ref="N231" ca="1" si="822">ROUND(SUM(N232:N236),2)</f>
        <v>1063.25</v>
      </c>
      <c r="O231" s="25">
        <f t="shared" ref="O231" ca="1" si="823">ROUND(SUM(O232:O236),2)</f>
        <v>1063.1300000000001</v>
      </c>
      <c r="P231" s="25">
        <f t="shared" ref="P231" ca="1" si="824">ROUND(SUM(P232:P236),2)</f>
        <v>1063.2</v>
      </c>
      <c r="Q231" s="25">
        <f t="shared" ref="Q231" ca="1" si="825">ROUND(SUM(Q232:Q236),2)</f>
        <v>1063.17</v>
      </c>
      <c r="R231" s="25">
        <f t="shared" ref="R231" ca="1" si="826">ROUND(SUM(R232:R236),2)</f>
        <v>1063.3399999999999</v>
      </c>
      <c r="S231" s="25">
        <f t="shared" ref="S231" ca="1" si="827">ROUND(SUM(S232:S236),2)</f>
        <v>1063.32</v>
      </c>
      <c r="T231" s="25">
        <f t="shared" ref="T231" ca="1" si="828">ROUND(SUM(T232:T236),2)</f>
        <v>1063.6199999999999</v>
      </c>
      <c r="U231" s="25">
        <f t="shared" ref="U231" ca="1" si="829">ROUND(SUM(U232:U236),2)</f>
        <v>1063.6600000000001</v>
      </c>
      <c r="V231" s="25">
        <f t="shared" ref="V231" ca="1" si="830">ROUND(SUM(V232:V236),2)</f>
        <v>1063.68</v>
      </c>
      <c r="W231" s="25">
        <f t="shared" ref="W231" ca="1" si="831">ROUND(SUM(W232:W236),2)</f>
        <v>1063.6099999999999</v>
      </c>
      <c r="X231" s="25">
        <f t="shared" ref="X231" ca="1" si="832">ROUND(SUM(X232:X236),2)</f>
        <v>1063.43</v>
      </c>
      <c r="Y231" s="25">
        <f t="shared" ref="Y231" ca="1" si="833">ROUND(SUM(Y232:Y236),2)</f>
        <v>1063.27</v>
      </c>
    </row>
    <row r="232" spans="1:25" ht="38.25" outlineLevel="1" x14ac:dyDescent="0.2">
      <c r="A232" s="54" t="s">
        <v>38</v>
      </c>
      <c r="B232" s="26">
        <f ca="1">B43</f>
        <v>982.57282829999997</v>
      </c>
      <c r="C232" s="26">
        <f t="shared" ref="C232:Y232" ca="1" si="834">C43</f>
        <v>982.24235758999998</v>
      </c>
      <c r="D232" s="26">
        <f t="shared" ca="1" si="834"/>
        <v>981.97855238</v>
      </c>
      <c r="E232" s="26">
        <f t="shared" ca="1" si="834"/>
        <v>981.82519306999995</v>
      </c>
      <c r="F232" s="26">
        <f t="shared" ca="1" si="834"/>
        <v>981.75544682999998</v>
      </c>
      <c r="G232" s="26">
        <f t="shared" ca="1" si="834"/>
        <v>981.72851665999997</v>
      </c>
      <c r="H232" s="26">
        <f t="shared" ca="1" si="834"/>
        <v>981.77122262</v>
      </c>
      <c r="I232" s="26">
        <f t="shared" ca="1" si="834"/>
        <v>982.00254838000001</v>
      </c>
      <c r="J232" s="26">
        <f t="shared" ca="1" si="834"/>
        <v>982.22456187</v>
      </c>
      <c r="K232" s="26">
        <f t="shared" ca="1" si="834"/>
        <v>982.51633489000005</v>
      </c>
      <c r="L232" s="26">
        <f t="shared" ca="1" si="834"/>
        <v>982.81291829999998</v>
      </c>
      <c r="M232" s="26">
        <f t="shared" ca="1" si="834"/>
        <v>982.9634628</v>
      </c>
      <c r="N232" s="26">
        <f t="shared" ca="1" si="834"/>
        <v>982.90442206</v>
      </c>
      <c r="O232" s="26">
        <f t="shared" ca="1" si="834"/>
        <v>982.78214136999998</v>
      </c>
      <c r="P232" s="26">
        <f t="shared" ca="1" si="834"/>
        <v>982.84848708000004</v>
      </c>
      <c r="Q232" s="26">
        <f t="shared" ca="1" si="834"/>
        <v>982.82364375999998</v>
      </c>
      <c r="R232" s="26">
        <f t="shared" ca="1" si="834"/>
        <v>982.99295962999997</v>
      </c>
      <c r="S232" s="26">
        <f t="shared" ca="1" si="834"/>
        <v>982.96753798999998</v>
      </c>
      <c r="T232" s="26">
        <f t="shared" ca="1" si="834"/>
        <v>983.27211498999998</v>
      </c>
      <c r="U232" s="26">
        <f t="shared" ca="1" si="834"/>
        <v>983.30660034000005</v>
      </c>
      <c r="V232" s="26">
        <f t="shared" ca="1" si="834"/>
        <v>983.33253748000004</v>
      </c>
      <c r="W232" s="26">
        <f t="shared" ca="1" si="834"/>
        <v>983.26423036000006</v>
      </c>
      <c r="X232" s="26">
        <f t="shared" ca="1" si="834"/>
        <v>983.08319946999995</v>
      </c>
      <c r="Y232" s="26">
        <f t="shared" ca="1" si="834"/>
        <v>982.91759203000004</v>
      </c>
    </row>
    <row r="233" spans="1:25" ht="38.25" outlineLevel="1" x14ac:dyDescent="0.2">
      <c r="A233" s="3" t="s">
        <v>39</v>
      </c>
      <c r="B233" s="26">
        <f>' 3 цк'!B232</f>
        <v>28.5</v>
      </c>
      <c r="C233" s="26">
        <f>' 3 цк'!C232</f>
        <v>28.5</v>
      </c>
      <c r="D233" s="26">
        <f>' 3 цк'!D232</f>
        <v>28.5</v>
      </c>
      <c r="E233" s="26">
        <f>' 3 цк'!E232</f>
        <v>28.5</v>
      </c>
      <c r="F233" s="26">
        <f>' 3 цк'!F232</f>
        <v>28.5</v>
      </c>
      <c r="G233" s="26">
        <f>' 3 цк'!G232</f>
        <v>28.5</v>
      </c>
      <c r="H233" s="26">
        <f>' 3 цк'!H232</f>
        <v>28.5</v>
      </c>
      <c r="I233" s="26">
        <f>' 3 цк'!I232</f>
        <v>28.5</v>
      </c>
      <c r="J233" s="26">
        <f>' 3 цк'!J232</f>
        <v>28.5</v>
      </c>
      <c r="K233" s="26">
        <f>' 3 цк'!K232</f>
        <v>28.5</v>
      </c>
      <c r="L233" s="26">
        <f>' 3 цк'!L232</f>
        <v>28.5</v>
      </c>
      <c r="M233" s="26">
        <f>' 3 цк'!M232</f>
        <v>28.5</v>
      </c>
      <c r="N233" s="26">
        <f>' 3 цк'!N232</f>
        <v>28.5</v>
      </c>
      <c r="O233" s="26">
        <f>' 3 цк'!O232</f>
        <v>28.5</v>
      </c>
      <c r="P233" s="26">
        <f>' 3 цк'!P232</f>
        <v>28.5</v>
      </c>
      <c r="Q233" s="26">
        <f>' 3 цк'!Q232</f>
        <v>28.5</v>
      </c>
      <c r="R233" s="26">
        <f>' 3 цк'!R232</f>
        <v>28.5</v>
      </c>
      <c r="S233" s="26">
        <f>' 3 цк'!S232</f>
        <v>28.5</v>
      </c>
      <c r="T233" s="26">
        <f>' 3 цк'!T232</f>
        <v>28.5</v>
      </c>
      <c r="U233" s="26">
        <f>' 3 цк'!U232</f>
        <v>28.5</v>
      </c>
      <c r="V233" s="26">
        <f>' 3 цк'!V232</f>
        <v>28.5</v>
      </c>
      <c r="W233" s="26">
        <f>' 3 цк'!W232</f>
        <v>28.5</v>
      </c>
      <c r="X233" s="26">
        <f>' 3 цк'!X232</f>
        <v>28.5</v>
      </c>
      <c r="Y233" s="26">
        <f>' 3 цк'!Y232</f>
        <v>28.5</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2.8987535800000002</v>
      </c>
      <c r="C236" s="26">
        <f>' 3 цк'!C235</f>
        <v>2.8987535800000002</v>
      </c>
      <c r="D236" s="26">
        <f>' 3 цк'!D235</f>
        <v>2.8987535800000002</v>
      </c>
      <c r="E236" s="26">
        <f>' 3 цк'!E235</f>
        <v>2.8987535800000002</v>
      </c>
      <c r="F236" s="26">
        <f>' 3 цк'!F235</f>
        <v>2.8987535800000002</v>
      </c>
      <c r="G236" s="26">
        <f>' 3 цк'!G235</f>
        <v>2.8987535800000002</v>
      </c>
      <c r="H236" s="26">
        <f>' 3 цк'!H235</f>
        <v>2.8987535800000002</v>
      </c>
      <c r="I236" s="26">
        <f>' 3 цк'!I235</f>
        <v>2.8987535800000002</v>
      </c>
      <c r="J236" s="26">
        <f>' 3 цк'!J235</f>
        <v>2.8987535800000002</v>
      </c>
      <c r="K236" s="26">
        <f>' 3 цк'!K235</f>
        <v>2.8987535800000002</v>
      </c>
      <c r="L236" s="26">
        <f>' 3 цк'!L235</f>
        <v>2.8987535800000002</v>
      </c>
      <c r="M236" s="26">
        <f>' 3 цк'!M235</f>
        <v>2.8987535800000002</v>
      </c>
      <c r="N236" s="26">
        <f>' 3 цк'!N235</f>
        <v>2.8987535800000002</v>
      </c>
      <c r="O236" s="26">
        <f>' 3 цк'!O235</f>
        <v>2.8987535800000002</v>
      </c>
      <c r="P236" s="26">
        <f>' 3 цк'!P235</f>
        <v>2.8987535800000002</v>
      </c>
      <c r="Q236" s="26">
        <f>' 3 цк'!Q235</f>
        <v>2.8987535800000002</v>
      </c>
      <c r="R236" s="26">
        <f>' 3 цк'!R235</f>
        <v>2.8987535800000002</v>
      </c>
      <c r="S236" s="26">
        <f>' 3 цк'!S235</f>
        <v>2.8987535800000002</v>
      </c>
      <c r="T236" s="26">
        <f>' 3 цк'!T235</f>
        <v>2.8987535800000002</v>
      </c>
      <c r="U236" s="26">
        <f>' 3 цк'!U235</f>
        <v>2.8987535800000002</v>
      </c>
      <c r="V236" s="26">
        <f>' 3 цк'!V235</f>
        <v>2.8987535800000002</v>
      </c>
      <c r="W236" s="26">
        <f>' 3 цк'!W235</f>
        <v>2.8987535800000002</v>
      </c>
      <c r="X236" s="26">
        <f>' 3 цк'!X235</f>
        <v>2.8987535800000002</v>
      </c>
      <c r="Y236" s="26">
        <f>' 3 цк'!Y235</f>
        <v>2.8987535800000002</v>
      </c>
    </row>
    <row r="237" spans="1:25" ht="15" thickBot="1" x14ac:dyDescent="0.25">
      <c r="A237" s="14">
        <v>7</v>
      </c>
      <c r="B237" s="25">
        <f ca="1">ROUND(SUM(B238:B242),2)</f>
        <v>1062.82</v>
      </c>
      <c r="C237" s="25">
        <f t="shared" ref="C237" ca="1" si="835">ROUND(SUM(C238:C242),2)</f>
        <v>1062.52</v>
      </c>
      <c r="D237" s="25">
        <f t="shared" ref="D237" ca="1" si="836">ROUND(SUM(D238:D242),2)</f>
        <v>1062.3</v>
      </c>
      <c r="E237" s="25">
        <f t="shared" ref="E237" ca="1" si="837">ROUND(SUM(E238:E242),2)</f>
        <v>1062.19</v>
      </c>
      <c r="F237" s="25">
        <f t="shared" ref="F237" ca="1" si="838">ROUND(SUM(F238:F242),2)</f>
        <v>1062.1600000000001</v>
      </c>
      <c r="G237" s="25">
        <f t="shared" ref="G237" ca="1" si="839">ROUND(SUM(G238:G242),2)</f>
        <v>1062.19</v>
      </c>
      <c r="H237" s="25">
        <f t="shared" ref="H237" ca="1" si="840">ROUND(SUM(H238:H242),2)</f>
        <v>1062.3699999999999</v>
      </c>
      <c r="I237" s="25">
        <f t="shared" ref="I237" ca="1" si="841">ROUND(SUM(I238:I242),2)</f>
        <v>1062.9000000000001</v>
      </c>
      <c r="J237" s="25">
        <f t="shared" ref="J237" ca="1" si="842">ROUND(SUM(J238:J242),2)</f>
        <v>1063.2</v>
      </c>
      <c r="K237" s="25">
        <f t="shared" ref="K237" ca="1" si="843">ROUND(SUM(K238:K242),2)</f>
        <v>1063.1400000000001</v>
      </c>
      <c r="L237" s="25">
        <f t="shared" ref="L237" ca="1" si="844">ROUND(SUM(L238:L242),2)</f>
        <v>1063.33</v>
      </c>
      <c r="M237" s="25">
        <f t="shared" ref="M237" ca="1" si="845">ROUND(SUM(M238:M242),2)</f>
        <v>1063.0999999999999</v>
      </c>
      <c r="N237" s="25">
        <f t="shared" ref="N237" ca="1" si="846">ROUND(SUM(N238:N242),2)</f>
        <v>1062.7</v>
      </c>
      <c r="O237" s="25">
        <f t="shared" ref="O237" ca="1" si="847">ROUND(SUM(O238:O242),2)</f>
        <v>1062.93</v>
      </c>
      <c r="P237" s="25">
        <f t="shared" ref="P237" ca="1" si="848">ROUND(SUM(P238:P242),2)</f>
        <v>1063.08</v>
      </c>
      <c r="Q237" s="25">
        <f t="shared" ref="Q237" ca="1" si="849">ROUND(SUM(Q238:Q242),2)</f>
        <v>1063.32</v>
      </c>
      <c r="R237" s="25">
        <f t="shared" ref="R237" ca="1" si="850">ROUND(SUM(R238:R242),2)</f>
        <v>1063.53</v>
      </c>
      <c r="S237" s="25">
        <f t="shared" ref="S237" ca="1" si="851">ROUND(SUM(S238:S242),2)</f>
        <v>1063.5</v>
      </c>
      <c r="T237" s="25">
        <f t="shared" ref="T237" ca="1" si="852">ROUND(SUM(T238:T242),2)</f>
        <v>1063.6500000000001</v>
      </c>
      <c r="U237" s="25">
        <f t="shared" ref="U237" ca="1" si="853">ROUND(SUM(U238:U242),2)</f>
        <v>1063.72</v>
      </c>
      <c r="V237" s="25">
        <f t="shared" ref="V237" ca="1" si="854">ROUND(SUM(V238:V242),2)</f>
        <v>1063.77</v>
      </c>
      <c r="W237" s="25">
        <f t="shared" ref="W237" ca="1" si="855">ROUND(SUM(W238:W242),2)</f>
        <v>1063.68</v>
      </c>
      <c r="X237" s="25">
        <f t="shared" ref="X237" ca="1" si="856">ROUND(SUM(X238:X242),2)</f>
        <v>1063.48</v>
      </c>
      <c r="Y237" s="25">
        <f t="shared" ref="Y237" ca="1" si="857">ROUND(SUM(Y238:Y242),2)</f>
        <v>1063.26</v>
      </c>
    </row>
    <row r="238" spans="1:25" ht="38.25" outlineLevel="1" x14ac:dyDescent="0.2">
      <c r="A238" s="3" t="s">
        <v>38</v>
      </c>
      <c r="B238" s="26">
        <f ca="1">B49</f>
        <v>982.47050266999997</v>
      </c>
      <c r="C238" s="26">
        <f t="shared" ref="C238:Y238" ca="1" si="858">C49</f>
        <v>982.16761274999999</v>
      </c>
      <c r="D238" s="26">
        <f t="shared" ca="1" si="858"/>
        <v>981.95104104999996</v>
      </c>
      <c r="E238" s="26">
        <f t="shared" ca="1" si="858"/>
        <v>981.84433997999997</v>
      </c>
      <c r="F238" s="26">
        <f t="shared" ca="1" si="858"/>
        <v>981.80751247000001</v>
      </c>
      <c r="G238" s="26">
        <f t="shared" ca="1" si="858"/>
        <v>981.83751071999995</v>
      </c>
      <c r="H238" s="26">
        <f t="shared" ca="1" si="858"/>
        <v>982.02559040000006</v>
      </c>
      <c r="I238" s="26">
        <f t="shared" ca="1" si="858"/>
        <v>982.55316474999995</v>
      </c>
      <c r="J238" s="26">
        <f t="shared" ca="1" si="858"/>
        <v>982.85416319000001</v>
      </c>
      <c r="K238" s="26">
        <f t="shared" ca="1" si="858"/>
        <v>982.79085755999995</v>
      </c>
      <c r="L238" s="26">
        <f t="shared" ca="1" si="858"/>
        <v>982.97710122000001</v>
      </c>
      <c r="M238" s="26">
        <f t="shared" ca="1" si="858"/>
        <v>982.75216203000002</v>
      </c>
      <c r="N238" s="26">
        <f t="shared" ca="1" si="858"/>
        <v>982.35382895999999</v>
      </c>
      <c r="O238" s="26">
        <f t="shared" ca="1" si="858"/>
        <v>982.58343699</v>
      </c>
      <c r="P238" s="26">
        <f t="shared" ca="1" si="858"/>
        <v>982.73326801999997</v>
      </c>
      <c r="Q238" s="26">
        <f t="shared" ca="1" si="858"/>
        <v>982.97001795999995</v>
      </c>
      <c r="R238" s="26">
        <f t="shared" ca="1" si="858"/>
        <v>983.17883960999995</v>
      </c>
      <c r="S238" s="26">
        <f t="shared" ca="1" si="858"/>
        <v>983.14663675999998</v>
      </c>
      <c r="T238" s="26">
        <f t="shared" ca="1" si="858"/>
        <v>983.30104705999997</v>
      </c>
      <c r="U238" s="26">
        <f t="shared" ca="1" si="858"/>
        <v>983.37474211999995</v>
      </c>
      <c r="V238" s="26">
        <f t="shared" ca="1" si="858"/>
        <v>983.41760436000004</v>
      </c>
      <c r="W238" s="26">
        <f t="shared" ca="1" si="858"/>
        <v>983.33583011999997</v>
      </c>
      <c r="X238" s="26">
        <f t="shared" ca="1" si="858"/>
        <v>983.12685385999998</v>
      </c>
      <c r="Y238" s="26">
        <f t="shared" ca="1" si="858"/>
        <v>982.91620194999996</v>
      </c>
    </row>
    <row r="239" spans="1:25" ht="38.25" outlineLevel="1" x14ac:dyDescent="0.2">
      <c r="A239" s="3" t="s">
        <v>39</v>
      </c>
      <c r="B239" s="26">
        <f>' 3 цк'!B238</f>
        <v>28.5</v>
      </c>
      <c r="C239" s="26">
        <f>' 3 цк'!C238</f>
        <v>28.5</v>
      </c>
      <c r="D239" s="26">
        <f>' 3 цк'!D238</f>
        <v>28.5</v>
      </c>
      <c r="E239" s="26">
        <f>' 3 цк'!E238</f>
        <v>28.5</v>
      </c>
      <c r="F239" s="26">
        <f>' 3 цк'!F238</f>
        <v>28.5</v>
      </c>
      <c r="G239" s="26">
        <f>' 3 цк'!G238</f>
        <v>28.5</v>
      </c>
      <c r="H239" s="26">
        <f>' 3 цк'!H238</f>
        <v>28.5</v>
      </c>
      <c r="I239" s="26">
        <f>' 3 цк'!I238</f>
        <v>28.5</v>
      </c>
      <c r="J239" s="26">
        <f>' 3 цк'!J238</f>
        <v>28.5</v>
      </c>
      <c r="K239" s="26">
        <f>' 3 цк'!K238</f>
        <v>28.5</v>
      </c>
      <c r="L239" s="26">
        <f>' 3 цк'!L238</f>
        <v>28.5</v>
      </c>
      <c r="M239" s="26">
        <f>' 3 цк'!M238</f>
        <v>28.5</v>
      </c>
      <c r="N239" s="26">
        <f>' 3 цк'!N238</f>
        <v>28.5</v>
      </c>
      <c r="O239" s="26">
        <f>' 3 цк'!O238</f>
        <v>28.5</v>
      </c>
      <c r="P239" s="26">
        <f>' 3 цк'!P238</f>
        <v>28.5</v>
      </c>
      <c r="Q239" s="26">
        <f>' 3 цк'!Q238</f>
        <v>28.5</v>
      </c>
      <c r="R239" s="26">
        <f>' 3 цк'!R238</f>
        <v>28.5</v>
      </c>
      <c r="S239" s="26">
        <f>' 3 цк'!S238</f>
        <v>28.5</v>
      </c>
      <c r="T239" s="26">
        <f>' 3 цк'!T238</f>
        <v>28.5</v>
      </c>
      <c r="U239" s="26">
        <f>' 3 цк'!U238</f>
        <v>28.5</v>
      </c>
      <c r="V239" s="26">
        <f>' 3 цк'!V238</f>
        <v>28.5</v>
      </c>
      <c r="W239" s="26">
        <f>' 3 цк'!W238</f>
        <v>28.5</v>
      </c>
      <c r="X239" s="26">
        <f>' 3 цк'!X238</f>
        <v>28.5</v>
      </c>
      <c r="Y239" s="26">
        <f>' 3 цк'!Y238</f>
        <v>28.5</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2.8987535800000002</v>
      </c>
      <c r="C242" s="26">
        <f>' 3 цк'!C241</f>
        <v>2.8987535800000002</v>
      </c>
      <c r="D242" s="26">
        <f>' 3 цк'!D241</f>
        <v>2.8987535800000002</v>
      </c>
      <c r="E242" s="26">
        <f>' 3 цк'!E241</f>
        <v>2.8987535800000002</v>
      </c>
      <c r="F242" s="26">
        <f>' 3 цк'!F241</f>
        <v>2.8987535800000002</v>
      </c>
      <c r="G242" s="26">
        <f>' 3 цк'!G241</f>
        <v>2.8987535800000002</v>
      </c>
      <c r="H242" s="26">
        <f>' 3 цк'!H241</f>
        <v>2.8987535800000002</v>
      </c>
      <c r="I242" s="26">
        <f>' 3 цк'!I241</f>
        <v>2.8987535800000002</v>
      </c>
      <c r="J242" s="26">
        <f>' 3 цк'!J241</f>
        <v>2.8987535800000002</v>
      </c>
      <c r="K242" s="26">
        <f>' 3 цк'!K241</f>
        <v>2.8987535800000002</v>
      </c>
      <c r="L242" s="26">
        <f>' 3 цк'!L241</f>
        <v>2.8987535800000002</v>
      </c>
      <c r="M242" s="26">
        <f>' 3 цк'!M241</f>
        <v>2.8987535800000002</v>
      </c>
      <c r="N242" s="26">
        <f>' 3 цк'!N241</f>
        <v>2.8987535800000002</v>
      </c>
      <c r="O242" s="26">
        <f>' 3 цк'!O241</f>
        <v>2.8987535800000002</v>
      </c>
      <c r="P242" s="26">
        <f>' 3 цк'!P241</f>
        <v>2.8987535800000002</v>
      </c>
      <c r="Q242" s="26">
        <f>' 3 цк'!Q241</f>
        <v>2.8987535800000002</v>
      </c>
      <c r="R242" s="26">
        <f>' 3 цк'!R241</f>
        <v>2.8987535800000002</v>
      </c>
      <c r="S242" s="26">
        <f>' 3 цк'!S241</f>
        <v>2.8987535800000002</v>
      </c>
      <c r="T242" s="26">
        <f>' 3 цк'!T241</f>
        <v>2.8987535800000002</v>
      </c>
      <c r="U242" s="26">
        <f>' 3 цк'!U241</f>
        <v>2.8987535800000002</v>
      </c>
      <c r="V242" s="26">
        <f>' 3 цк'!V241</f>
        <v>2.8987535800000002</v>
      </c>
      <c r="W242" s="26">
        <f>' 3 цк'!W241</f>
        <v>2.8987535800000002</v>
      </c>
      <c r="X242" s="26">
        <f>' 3 цк'!X241</f>
        <v>2.8987535800000002</v>
      </c>
      <c r="Y242" s="26">
        <f>' 3 цк'!Y241</f>
        <v>2.8987535800000002</v>
      </c>
    </row>
    <row r="243" spans="1:25" ht="15" thickBot="1" x14ac:dyDescent="0.25">
      <c r="A243" s="14">
        <v>8</v>
      </c>
      <c r="B243" s="25">
        <f ca="1">ROUND(SUM(B244:B248),2)</f>
        <v>1062.94</v>
      </c>
      <c r="C243" s="25">
        <f t="shared" ref="C243" ca="1" si="859">ROUND(SUM(C244:C248),2)</f>
        <v>1062.56</v>
      </c>
      <c r="D243" s="25">
        <f t="shared" ref="D243" ca="1" si="860">ROUND(SUM(D244:D248),2)</f>
        <v>1062.3599999999999</v>
      </c>
      <c r="E243" s="25">
        <f t="shared" ref="E243" ca="1" si="861">ROUND(SUM(E244:E248),2)</f>
        <v>1062.28</v>
      </c>
      <c r="F243" s="25">
        <f t="shared" ref="F243" ca="1" si="862">ROUND(SUM(F244:F248),2)</f>
        <v>1062.21</v>
      </c>
      <c r="G243" s="25">
        <f t="shared" ref="G243" ca="1" si="863">ROUND(SUM(G244:G248),2)</f>
        <v>1062.19</v>
      </c>
      <c r="H243" s="25">
        <f t="shared" ref="H243" ca="1" si="864">ROUND(SUM(H244:H248),2)</f>
        <v>1062.3499999999999</v>
      </c>
      <c r="I243" s="25">
        <f t="shared" ref="I243" ca="1" si="865">ROUND(SUM(I244:I248),2)</f>
        <v>1062.8</v>
      </c>
      <c r="J243" s="25">
        <f t="shared" ref="J243" ca="1" si="866">ROUND(SUM(J244:J248),2)</f>
        <v>1063.03</v>
      </c>
      <c r="K243" s="25">
        <f t="shared" ref="K243" ca="1" si="867">ROUND(SUM(K244:K248),2)</f>
        <v>1063.05</v>
      </c>
      <c r="L243" s="25">
        <f t="shared" ref="L243" ca="1" si="868">ROUND(SUM(L244:L248),2)</f>
        <v>1063.6500000000001</v>
      </c>
      <c r="M243" s="25">
        <f t="shared" ref="M243" ca="1" si="869">ROUND(SUM(M244:M248),2)</f>
        <v>1063.71</v>
      </c>
      <c r="N243" s="25">
        <f t="shared" ref="N243" ca="1" si="870">ROUND(SUM(N244:N248),2)</f>
        <v>1063.6400000000001</v>
      </c>
      <c r="O243" s="25">
        <f t="shared" ref="O243" ca="1" si="871">ROUND(SUM(O244:O248),2)</f>
        <v>1063.28</v>
      </c>
      <c r="P243" s="25">
        <f t="shared" ref="P243" ca="1" si="872">ROUND(SUM(P244:P248),2)</f>
        <v>1063.33</v>
      </c>
      <c r="Q243" s="25">
        <f t="shared" ref="Q243" ca="1" si="873">ROUND(SUM(Q244:Q248),2)</f>
        <v>1063.4000000000001</v>
      </c>
      <c r="R243" s="25">
        <f t="shared" ref="R243" ca="1" si="874">ROUND(SUM(R244:R248),2)</f>
        <v>1063.44</v>
      </c>
      <c r="S243" s="25">
        <f t="shared" ref="S243" ca="1" si="875">ROUND(SUM(S244:S248),2)</f>
        <v>1063.57</v>
      </c>
      <c r="T243" s="25">
        <f t="shared" ref="T243" ca="1" si="876">ROUND(SUM(T244:T248),2)</f>
        <v>1063.57</v>
      </c>
      <c r="U243" s="25">
        <f t="shared" ref="U243" ca="1" si="877">ROUND(SUM(U244:U248),2)</f>
        <v>1063.73</v>
      </c>
      <c r="V243" s="25">
        <f t="shared" ref="V243" ca="1" si="878">ROUND(SUM(V244:V248),2)</f>
        <v>1063.77</v>
      </c>
      <c r="W243" s="25">
        <f t="shared" ref="W243" ca="1" si="879">ROUND(SUM(W244:W248),2)</f>
        <v>1063.69</v>
      </c>
      <c r="X243" s="25">
        <f t="shared" ref="X243" ca="1" si="880">ROUND(SUM(X244:X248),2)</f>
        <v>1063.57</v>
      </c>
      <c r="Y243" s="25">
        <f t="shared" ref="Y243" ca="1" si="881">ROUND(SUM(Y244:Y248),2)</f>
        <v>1063.43</v>
      </c>
    </row>
    <row r="244" spans="1:25" ht="38.25" outlineLevel="1" x14ac:dyDescent="0.2">
      <c r="A244" s="54" t="s">
        <v>38</v>
      </c>
      <c r="B244" s="26">
        <f ca="1">B55</f>
        <v>982.58915565999996</v>
      </c>
      <c r="C244" s="26">
        <f t="shared" ref="C244:Y244" ca="1" si="882">C55</f>
        <v>982.21549501000004</v>
      </c>
      <c r="D244" s="26">
        <f t="shared" ca="1" si="882"/>
        <v>982.01443491999999</v>
      </c>
      <c r="E244" s="26">
        <f t="shared" ca="1" si="882"/>
        <v>981.92766846999996</v>
      </c>
      <c r="F244" s="26">
        <f t="shared" ca="1" si="882"/>
        <v>981.86050716</v>
      </c>
      <c r="G244" s="26">
        <f t="shared" ca="1" si="882"/>
        <v>981.84274425000001</v>
      </c>
      <c r="H244" s="26">
        <f t="shared" ca="1" si="882"/>
        <v>982.00129160999995</v>
      </c>
      <c r="I244" s="26">
        <f t="shared" ca="1" si="882"/>
        <v>982.45094870000003</v>
      </c>
      <c r="J244" s="26">
        <f t="shared" ca="1" si="882"/>
        <v>982.67681842000002</v>
      </c>
      <c r="K244" s="26">
        <f t="shared" ca="1" si="882"/>
        <v>982.70293597</v>
      </c>
      <c r="L244" s="26">
        <f t="shared" ca="1" si="882"/>
        <v>983.30423971000005</v>
      </c>
      <c r="M244" s="26">
        <f t="shared" ca="1" si="882"/>
        <v>983.36248429</v>
      </c>
      <c r="N244" s="26">
        <f t="shared" ca="1" si="882"/>
        <v>983.28963125999996</v>
      </c>
      <c r="O244" s="26">
        <f t="shared" ca="1" si="882"/>
        <v>982.92876278999995</v>
      </c>
      <c r="P244" s="26">
        <f t="shared" ca="1" si="882"/>
        <v>982.97868989999995</v>
      </c>
      <c r="Q244" s="26">
        <f t="shared" ca="1" si="882"/>
        <v>983.04974417999995</v>
      </c>
      <c r="R244" s="26">
        <f t="shared" ca="1" si="882"/>
        <v>983.08652517999997</v>
      </c>
      <c r="S244" s="26">
        <f t="shared" ca="1" si="882"/>
        <v>983.22445035999999</v>
      </c>
      <c r="T244" s="26">
        <f t="shared" ca="1" si="882"/>
        <v>983.22323888000005</v>
      </c>
      <c r="U244" s="26">
        <f t="shared" ca="1" si="882"/>
        <v>983.38186756000005</v>
      </c>
      <c r="V244" s="26">
        <f t="shared" ca="1" si="882"/>
        <v>983.42227597999999</v>
      </c>
      <c r="W244" s="26">
        <f t="shared" ca="1" si="882"/>
        <v>983.33696376</v>
      </c>
      <c r="X244" s="26">
        <f t="shared" ca="1" si="882"/>
        <v>983.21872696000003</v>
      </c>
      <c r="Y244" s="26">
        <f t="shared" ca="1" si="882"/>
        <v>983.07685406999997</v>
      </c>
    </row>
    <row r="245" spans="1:25" ht="38.25" outlineLevel="1" x14ac:dyDescent="0.2">
      <c r="A245" s="3" t="s">
        <v>39</v>
      </c>
      <c r="B245" s="26">
        <f>' 3 цк'!B244</f>
        <v>28.5</v>
      </c>
      <c r="C245" s="26">
        <f>' 3 цк'!C244</f>
        <v>28.5</v>
      </c>
      <c r="D245" s="26">
        <f>' 3 цк'!D244</f>
        <v>28.5</v>
      </c>
      <c r="E245" s="26">
        <f>' 3 цк'!E244</f>
        <v>28.5</v>
      </c>
      <c r="F245" s="26">
        <f>' 3 цк'!F244</f>
        <v>28.5</v>
      </c>
      <c r="G245" s="26">
        <f>' 3 цк'!G244</f>
        <v>28.5</v>
      </c>
      <c r="H245" s="26">
        <f>' 3 цк'!H244</f>
        <v>28.5</v>
      </c>
      <c r="I245" s="26">
        <f>' 3 цк'!I244</f>
        <v>28.5</v>
      </c>
      <c r="J245" s="26">
        <f>' 3 цк'!J244</f>
        <v>28.5</v>
      </c>
      <c r="K245" s="26">
        <f>' 3 цк'!K244</f>
        <v>28.5</v>
      </c>
      <c r="L245" s="26">
        <f>' 3 цк'!L244</f>
        <v>28.5</v>
      </c>
      <c r="M245" s="26">
        <f>' 3 цк'!M244</f>
        <v>28.5</v>
      </c>
      <c r="N245" s="26">
        <f>' 3 цк'!N244</f>
        <v>28.5</v>
      </c>
      <c r="O245" s="26">
        <f>' 3 цк'!O244</f>
        <v>28.5</v>
      </c>
      <c r="P245" s="26">
        <f>' 3 цк'!P244</f>
        <v>28.5</v>
      </c>
      <c r="Q245" s="26">
        <f>' 3 цк'!Q244</f>
        <v>28.5</v>
      </c>
      <c r="R245" s="26">
        <f>' 3 цк'!R244</f>
        <v>28.5</v>
      </c>
      <c r="S245" s="26">
        <f>' 3 цк'!S244</f>
        <v>28.5</v>
      </c>
      <c r="T245" s="26">
        <f>' 3 цк'!T244</f>
        <v>28.5</v>
      </c>
      <c r="U245" s="26">
        <f>' 3 цк'!U244</f>
        <v>28.5</v>
      </c>
      <c r="V245" s="26">
        <f>' 3 цк'!V244</f>
        <v>28.5</v>
      </c>
      <c r="W245" s="26">
        <f>' 3 цк'!W244</f>
        <v>28.5</v>
      </c>
      <c r="X245" s="26">
        <f>' 3 цк'!X244</f>
        <v>28.5</v>
      </c>
      <c r="Y245" s="26">
        <f>' 3 цк'!Y244</f>
        <v>28.5</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2.8987535800000002</v>
      </c>
      <c r="C248" s="26">
        <f>' 3 цк'!C247</f>
        <v>2.8987535800000002</v>
      </c>
      <c r="D248" s="26">
        <f>' 3 цк'!D247</f>
        <v>2.8987535800000002</v>
      </c>
      <c r="E248" s="26">
        <f>' 3 цк'!E247</f>
        <v>2.8987535800000002</v>
      </c>
      <c r="F248" s="26">
        <f>' 3 цк'!F247</f>
        <v>2.8987535800000002</v>
      </c>
      <c r="G248" s="26">
        <f>' 3 цк'!G247</f>
        <v>2.8987535800000002</v>
      </c>
      <c r="H248" s="26">
        <f>' 3 цк'!H247</f>
        <v>2.8987535800000002</v>
      </c>
      <c r="I248" s="26">
        <f>' 3 цк'!I247</f>
        <v>2.8987535800000002</v>
      </c>
      <c r="J248" s="26">
        <f>' 3 цк'!J247</f>
        <v>2.8987535800000002</v>
      </c>
      <c r="K248" s="26">
        <f>' 3 цк'!K247</f>
        <v>2.8987535800000002</v>
      </c>
      <c r="L248" s="26">
        <f>' 3 цк'!L247</f>
        <v>2.8987535800000002</v>
      </c>
      <c r="M248" s="26">
        <f>' 3 цк'!M247</f>
        <v>2.8987535800000002</v>
      </c>
      <c r="N248" s="26">
        <f>' 3 цк'!N247</f>
        <v>2.8987535800000002</v>
      </c>
      <c r="O248" s="26">
        <f>' 3 цк'!O247</f>
        <v>2.8987535800000002</v>
      </c>
      <c r="P248" s="26">
        <f>' 3 цк'!P247</f>
        <v>2.8987535800000002</v>
      </c>
      <c r="Q248" s="26">
        <f>' 3 цк'!Q247</f>
        <v>2.8987535800000002</v>
      </c>
      <c r="R248" s="26">
        <f>' 3 цк'!R247</f>
        <v>2.8987535800000002</v>
      </c>
      <c r="S248" s="26">
        <f>' 3 цк'!S247</f>
        <v>2.8987535800000002</v>
      </c>
      <c r="T248" s="26">
        <f>' 3 цк'!T247</f>
        <v>2.8987535800000002</v>
      </c>
      <c r="U248" s="26">
        <f>' 3 цк'!U247</f>
        <v>2.8987535800000002</v>
      </c>
      <c r="V248" s="26">
        <f>' 3 цк'!V247</f>
        <v>2.8987535800000002</v>
      </c>
      <c r="W248" s="26">
        <f>' 3 цк'!W247</f>
        <v>2.8987535800000002</v>
      </c>
      <c r="X248" s="26">
        <f>' 3 цк'!X247</f>
        <v>2.8987535800000002</v>
      </c>
      <c r="Y248" s="26">
        <f>' 3 цк'!Y247</f>
        <v>2.8987535800000002</v>
      </c>
    </row>
    <row r="249" spans="1:25" ht="15" thickBot="1" x14ac:dyDescent="0.25">
      <c r="A249" s="14">
        <v>9</v>
      </c>
      <c r="B249" s="25">
        <f ca="1">ROUND(SUM(B250:B254),2)</f>
        <v>1062.98</v>
      </c>
      <c r="C249" s="25">
        <f t="shared" ref="C249" ca="1" si="883">ROUND(SUM(C250:C254),2)</f>
        <v>1062.6500000000001</v>
      </c>
      <c r="D249" s="25">
        <f t="shared" ref="D249" ca="1" si="884">ROUND(SUM(D250:D254),2)</f>
        <v>1062.4100000000001</v>
      </c>
      <c r="E249" s="25">
        <f t="shared" ref="E249" ca="1" si="885">ROUND(SUM(E250:E254),2)</f>
        <v>1062.3</v>
      </c>
      <c r="F249" s="25">
        <f t="shared" ref="F249" ca="1" si="886">ROUND(SUM(F250:F254),2)</f>
        <v>1062.24</v>
      </c>
      <c r="G249" s="25">
        <f t="shared" ref="G249" ca="1" si="887">ROUND(SUM(G250:G254),2)</f>
        <v>1062.25</v>
      </c>
      <c r="H249" s="25">
        <f t="shared" ref="H249" ca="1" si="888">ROUND(SUM(H250:H254),2)</f>
        <v>1062.46</v>
      </c>
      <c r="I249" s="25">
        <f t="shared" ref="I249" ca="1" si="889">ROUND(SUM(I250:I254),2)</f>
        <v>1062.92</v>
      </c>
      <c r="J249" s="25">
        <f t="shared" ref="J249" ca="1" si="890">ROUND(SUM(J250:J254),2)</f>
        <v>1063.2</v>
      </c>
      <c r="K249" s="25">
        <f t="shared" ref="K249" ca="1" si="891">ROUND(SUM(K250:K254),2)</f>
        <v>1063.04</v>
      </c>
      <c r="L249" s="25">
        <f t="shared" ref="L249" ca="1" si="892">ROUND(SUM(L250:L254),2)</f>
        <v>1063.0999999999999</v>
      </c>
      <c r="M249" s="25">
        <f t="shared" ref="M249" ca="1" si="893">ROUND(SUM(M250:M254),2)</f>
        <v>1063.08</v>
      </c>
      <c r="N249" s="25">
        <f t="shared" ref="N249" ca="1" si="894">ROUND(SUM(N250:N254),2)</f>
        <v>1062.8900000000001</v>
      </c>
      <c r="O249" s="25">
        <f t="shared" ref="O249" ca="1" si="895">ROUND(SUM(O250:O254),2)</f>
        <v>1062.93</v>
      </c>
      <c r="P249" s="25">
        <f t="shared" ref="P249" ca="1" si="896">ROUND(SUM(P250:P254),2)</f>
        <v>1062.92</v>
      </c>
      <c r="Q249" s="25">
        <f t="shared" ref="Q249" ca="1" si="897">ROUND(SUM(Q250:Q254),2)</f>
        <v>1062.6199999999999</v>
      </c>
      <c r="R249" s="25">
        <f t="shared" ref="R249" ca="1" si="898">ROUND(SUM(R250:R254),2)</f>
        <v>1062.7</v>
      </c>
      <c r="S249" s="25">
        <f t="shared" ref="S249" ca="1" si="899">ROUND(SUM(S250:S254),2)</f>
        <v>1062.7</v>
      </c>
      <c r="T249" s="25">
        <f t="shared" ref="T249" ca="1" si="900">ROUND(SUM(T250:T254),2)</f>
        <v>1062.8599999999999</v>
      </c>
      <c r="U249" s="25">
        <f t="shared" ref="U249" ca="1" si="901">ROUND(SUM(U250:U254),2)</f>
        <v>1063.21</v>
      </c>
      <c r="V249" s="25">
        <f t="shared" ref="V249" ca="1" si="902">ROUND(SUM(V250:V254),2)</f>
        <v>1063.26</v>
      </c>
      <c r="W249" s="25">
        <f t="shared" ref="W249" ca="1" si="903">ROUND(SUM(W250:W254),2)</f>
        <v>1063.28</v>
      </c>
      <c r="X249" s="25">
        <f t="shared" ref="X249" ca="1" si="904">ROUND(SUM(X250:X254),2)</f>
        <v>1063.1500000000001</v>
      </c>
      <c r="Y249" s="25">
        <f t="shared" ref="Y249" ca="1" si="905">ROUND(SUM(Y250:Y254),2)</f>
        <v>1063.06</v>
      </c>
    </row>
    <row r="250" spans="1:25" ht="38.25" outlineLevel="1" x14ac:dyDescent="0.2">
      <c r="A250" s="3" t="s">
        <v>38</v>
      </c>
      <c r="B250" s="26">
        <f ca="1">B61</f>
        <v>982.62721380000005</v>
      </c>
      <c r="C250" s="26">
        <f t="shared" ref="C250:Y250" ca="1" si="906">C61</f>
        <v>982.30297611000003</v>
      </c>
      <c r="D250" s="26">
        <f t="shared" ca="1" si="906"/>
        <v>982.06405396000002</v>
      </c>
      <c r="E250" s="26">
        <f t="shared" ca="1" si="906"/>
        <v>981.94877123000003</v>
      </c>
      <c r="F250" s="26">
        <f t="shared" ca="1" si="906"/>
        <v>981.88926455000001</v>
      </c>
      <c r="G250" s="26">
        <f t="shared" ca="1" si="906"/>
        <v>981.90035592000004</v>
      </c>
      <c r="H250" s="26">
        <f t="shared" ca="1" si="906"/>
        <v>982.11101313999995</v>
      </c>
      <c r="I250" s="26">
        <f t="shared" ca="1" si="906"/>
        <v>982.56961195999997</v>
      </c>
      <c r="J250" s="26">
        <f t="shared" ca="1" si="906"/>
        <v>982.84664095000005</v>
      </c>
      <c r="K250" s="26">
        <f t="shared" ca="1" si="906"/>
        <v>982.68631531999995</v>
      </c>
      <c r="L250" s="26">
        <f t="shared" ca="1" si="906"/>
        <v>982.75168908000001</v>
      </c>
      <c r="M250" s="26">
        <f t="shared" ca="1" si="906"/>
        <v>982.73018468999999</v>
      </c>
      <c r="N250" s="26">
        <f t="shared" ca="1" si="906"/>
        <v>982.54389939999999</v>
      </c>
      <c r="O250" s="26">
        <f t="shared" ca="1" si="906"/>
        <v>982.58182626999997</v>
      </c>
      <c r="P250" s="26">
        <f t="shared" ca="1" si="906"/>
        <v>982.57193324000002</v>
      </c>
      <c r="Q250" s="26">
        <f t="shared" ca="1" si="906"/>
        <v>982.26737794999997</v>
      </c>
      <c r="R250" s="26">
        <f t="shared" ca="1" si="906"/>
        <v>982.35284362000004</v>
      </c>
      <c r="S250" s="26">
        <f t="shared" ca="1" si="906"/>
        <v>982.35480045999998</v>
      </c>
      <c r="T250" s="26">
        <f t="shared" ca="1" si="906"/>
        <v>982.50859628000001</v>
      </c>
      <c r="U250" s="26">
        <f t="shared" ca="1" si="906"/>
        <v>982.85752866999997</v>
      </c>
      <c r="V250" s="26">
        <f t="shared" ca="1" si="906"/>
        <v>982.91384247999997</v>
      </c>
      <c r="W250" s="26">
        <f t="shared" ca="1" si="906"/>
        <v>982.93142924000006</v>
      </c>
      <c r="X250" s="26">
        <f t="shared" ca="1" si="906"/>
        <v>982.79749655000001</v>
      </c>
      <c r="Y250" s="26">
        <f t="shared" ca="1" si="906"/>
        <v>982.70727708000004</v>
      </c>
    </row>
    <row r="251" spans="1:25" ht="38.25" outlineLevel="1" x14ac:dyDescent="0.2">
      <c r="A251" s="3" t="s">
        <v>39</v>
      </c>
      <c r="B251" s="26">
        <f>' 3 цк'!B250</f>
        <v>28.5</v>
      </c>
      <c r="C251" s="26">
        <f>' 3 цк'!C250</f>
        <v>28.5</v>
      </c>
      <c r="D251" s="26">
        <f>' 3 цк'!D250</f>
        <v>28.5</v>
      </c>
      <c r="E251" s="26">
        <f>' 3 цк'!E250</f>
        <v>28.5</v>
      </c>
      <c r="F251" s="26">
        <f>' 3 цк'!F250</f>
        <v>28.5</v>
      </c>
      <c r="G251" s="26">
        <f>' 3 цк'!G250</f>
        <v>28.5</v>
      </c>
      <c r="H251" s="26">
        <f>' 3 цк'!H250</f>
        <v>28.5</v>
      </c>
      <c r="I251" s="26">
        <f>' 3 цк'!I250</f>
        <v>28.5</v>
      </c>
      <c r="J251" s="26">
        <f>' 3 цк'!J250</f>
        <v>28.5</v>
      </c>
      <c r="K251" s="26">
        <f>' 3 цк'!K250</f>
        <v>28.5</v>
      </c>
      <c r="L251" s="26">
        <f>' 3 цк'!L250</f>
        <v>28.5</v>
      </c>
      <c r="M251" s="26">
        <f>' 3 цк'!M250</f>
        <v>28.5</v>
      </c>
      <c r="N251" s="26">
        <f>' 3 цк'!N250</f>
        <v>28.5</v>
      </c>
      <c r="O251" s="26">
        <f>' 3 цк'!O250</f>
        <v>28.5</v>
      </c>
      <c r="P251" s="26">
        <f>' 3 цк'!P250</f>
        <v>28.5</v>
      </c>
      <c r="Q251" s="26">
        <f>' 3 цк'!Q250</f>
        <v>28.5</v>
      </c>
      <c r="R251" s="26">
        <f>' 3 цк'!R250</f>
        <v>28.5</v>
      </c>
      <c r="S251" s="26">
        <f>' 3 цк'!S250</f>
        <v>28.5</v>
      </c>
      <c r="T251" s="26">
        <f>' 3 цк'!T250</f>
        <v>28.5</v>
      </c>
      <c r="U251" s="26">
        <f>' 3 цк'!U250</f>
        <v>28.5</v>
      </c>
      <c r="V251" s="26">
        <f>' 3 цк'!V250</f>
        <v>28.5</v>
      </c>
      <c r="W251" s="26">
        <f>' 3 цк'!W250</f>
        <v>28.5</v>
      </c>
      <c r="X251" s="26">
        <f>' 3 цк'!X250</f>
        <v>28.5</v>
      </c>
      <c r="Y251" s="26">
        <f>' 3 цк'!Y250</f>
        <v>28.5</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2.8987535800000002</v>
      </c>
      <c r="C254" s="26">
        <f>' 3 цк'!C253</f>
        <v>2.8987535800000002</v>
      </c>
      <c r="D254" s="26">
        <f>' 3 цк'!D253</f>
        <v>2.8987535800000002</v>
      </c>
      <c r="E254" s="26">
        <f>' 3 цк'!E253</f>
        <v>2.8987535800000002</v>
      </c>
      <c r="F254" s="26">
        <f>' 3 цк'!F253</f>
        <v>2.8987535800000002</v>
      </c>
      <c r="G254" s="26">
        <f>' 3 цк'!G253</f>
        <v>2.8987535800000002</v>
      </c>
      <c r="H254" s="26">
        <f>' 3 цк'!H253</f>
        <v>2.8987535800000002</v>
      </c>
      <c r="I254" s="26">
        <f>' 3 цк'!I253</f>
        <v>2.8987535800000002</v>
      </c>
      <c r="J254" s="26">
        <f>' 3 цк'!J253</f>
        <v>2.8987535800000002</v>
      </c>
      <c r="K254" s="26">
        <f>' 3 цк'!K253</f>
        <v>2.8987535800000002</v>
      </c>
      <c r="L254" s="26">
        <f>' 3 цк'!L253</f>
        <v>2.8987535800000002</v>
      </c>
      <c r="M254" s="26">
        <f>' 3 цк'!M253</f>
        <v>2.8987535800000002</v>
      </c>
      <c r="N254" s="26">
        <f>' 3 цк'!N253</f>
        <v>2.8987535800000002</v>
      </c>
      <c r="O254" s="26">
        <f>' 3 цк'!O253</f>
        <v>2.8987535800000002</v>
      </c>
      <c r="P254" s="26">
        <f>' 3 цк'!P253</f>
        <v>2.8987535800000002</v>
      </c>
      <c r="Q254" s="26">
        <f>' 3 цк'!Q253</f>
        <v>2.8987535800000002</v>
      </c>
      <c r="R254" s="26">
        <f>' 3 цк'!R253</f>
        <v>2.8987535800000002</v>
      </c>
      <c r="S254" s="26">
        <f>' 3 цк'!S253</f>
        <v>2.8987535800000002</v>
      </c>
      <c r="T254" s="26">
        <f>' 3 цк'!T253</f>
        <v>2.8987535800000002</v>
      </c>
      <c r="U254" s="26">
        <f>' 3 цк'!U253</f>
        <v>2.8987535800000002</v>
      </c>
      <c r="V254" s="26">
        <f>' 3 цк'!V253</f>
        <v>2.8987535800000002</v>
      </c>
      <c r="W254" s="26">
        <f>' 3 цк'!W253</f>
        <v>2.8987535800000002</v>
      </c>
      <c r="X254" s="26">
        <f>' 3 цк'!X253</f>
        <v>2.8987535800000002</v>
      </c>
      <c r="Y254" s="26">
        <f>' 3 цк'!Y253</f>
        <v>2.8987535800000002</v>
      </c>
    </row>
    <row r="255" spans="1:25" ht="15" thickBot="1" x14ac:dyDescent="0.25">
      <c r="A255" s="14">
        <v>10</v>
      </c>
      <c r="B255" s="25">
        <f ca="1">ROUND(SUM(B256:B260),2)</f>
        <v>1062.6099999999999</v>
      </c>
      <c r="C255" s="25">
        <f t="shared" ref="C255" ca="1" si="907">ROUND(SUM(C256:C260),2)</f>
        <v>1062.18</v>
      </c>
      <c r="D255" s="25">
        <f t="shared" ref="D255" ca="1" si="908">ROUND(SUM(D256:D260),2)</f>
        <v>1061.96</v>
      </c>
      <c r="E255" s="25">
        <f t="shared" ref="E255" ca="1" si="909">ROUND(SUM(E256:E260),2)</f>
        <v>1061.81</v>
      </c>
      <c r="F255" s="25">
        <f t="shared" ref="F255" ca="1" si="910">ROUND(SUM(F256:F260),2)</f>
        <v>1061.78</v>
      </c>
      <c r="G255" s="25">
        <f t="shared" ref="G255" ca="1" si="911">ROUND(SUM(G256:G260),2)</f>
        <v>1061.77</v>
      </c>
      <c r="H255" s="25">
        <f t="shared" ref="H255" ca="1" si="912">ROUND(SUM(H256:H260),2)</f>
        <v>1061.97</v>
      </c>
      <c r="I255" s="25">
        <f t="shared" ref="I255" ca="1" si="913">ROUND(SUM(I256:I260),2)</f>
        <v>1062.44</v>
      </c>
      <c r="J255" s="25">
        <f t="shared" ref="J255" ca="1" si="914">ROUND(SUM(J256:J260),2)</f>
        <v>1062.81</v>
      </c>
      <c r="K255" s="25">
        <f t="shared" ref="K255" ca="1" si="915">ROUND(SUM(K256:K260),2)</f>
        <v>1062.3800000000001</v>
      </c>
      <c r="L255" s="25">
        <f t="shared" ref="L255" ca="1" si="916">ROUND(SUM(L256:L260),2)</f>
        <v>1062.8499999999999</v>
      </c>
      <c r="M255" s="25">
        <f t="shared" ref="M255" ca="1" si="917">ROUND(SUM(M256:M260),2)</f>
        <v>1062.77</v>
      </c>
      <c r="N255" s="25">
        <f t="shared" ref="N255" ca="1" si="918">ROUND(SUM(N256:N260),2)</f>
        <v>1062.8</v>
      </c>
      <c r="O255" s="25">
        <f t="shared" ref="O255" ca="1" si="919">ROUND(SUM(O256:O260),2)</f>
        <v>1063.02</v>
      </c>
      <c r="P255" s="25">
        <f t="shared" ref="P255" ca="1" si="920">ROUND(SUM(P256:P260),2)</f>
        <v>1062.8900000000001</v>
      </c>
      <c r="Q255" s="25">
        <f t="shared" ref="Q255" ca="1" si="921">ROUND(SUM(Q256:Q260),2)</f>
        <v>1063.05</v>
      </c>
      <c r="R255" s="25">
        <f t="shared" ref="R255" ca="1" si="922">ROUND(SUM(R256:R260),2)</f>
        <v>1063.22</v>
      </c>
      <c r="S255" s="25">
        <f t="shared" ref="S255" ca="1" si="923">ROUND(SUM(S256:S260),2)</f>
        <v>1063.17</v>
      </c>
      <c r="T255" s="25">
        <f t="shared" ref="T255" ca="1" si="924">ROUND(SUM(T256:T260),2)</f>
        <v>1063.42</v>
      </c>
      <c r="U255" s="25">
        <f t="shared" ref="U255" ca="1" si="925">ROUND(SUM(U256:U260),2)</f>
        <v>1063.47</v>
      </c>
      <c r="V255" s="25">
        <f t="shared" ref="V255" ca="1" si="926">ROUND(SUM(V256:V260),2)</f>
        <v>1063.33</v>
      </c>
      <c r="W255" s="25">
        <f t="shared" ref="W255" ca="1" si="927">ROUND(SUM(W256:W260),2)</f>
        <v>1063.31</v>
      </c>
      <c r="X255" s="25">
        <f t="shared" ref="X255" ca="1" si="928">ROUND(SUM(X256:X260),2)</f>
        <v>1063.18</v>
      </c>
      <c r="Y255" s="25">
        <f t="shared" ref="Y255" ca="1" si="929">ROUND(SUM(Y256:Y260),2)</f>
        <v>1062.92</v>
      </c>
    </row>
    <row r="256" spans="1:25" ht="38.25" outlineLevel="1" x14ac:dyDescent="0.2">
      <c r="A256" s="54" t="s">
        <v>38</v>
      </c>
      <c r="B256" s="26">
        <f ca="1">B67</f>
        <v>982.25780104</v>
      </c>
      <c r="C256" s="26">
        <f t="shared" ref="C256:Y256" ca="1" si="930">C67</f>
        <v>981.83238444000006</v>
      </c>
      <c r="D256" s="26">
        <f t="shared" ca="1" si="930"/>
        <v>981.60634048999998</v>
      </c>
      <c r="E256" s="26">
        <f t="shared" ca="1" si="930"/>
        <v>981.46468503999995</v>
      </c>
      <c r="F256" s="26">
        <f t="shared" ca="1" si="930"/>
        <v>981.43503453999995</v>
      </c>
      <c r="G256" s="26">
        <f t="shared" ca="1" si="930"/>
        <v>981.41981272999999</v>
      </c>
      <c r="H256" s="26">
        <f t="shared" ca="1" si="930"/>
        <v>981.62569429999996</v>
      </c>
      <c r="I256" s="26">
        <f t="shared" ca="1" si="930"/>
        <v>982.08991619000005</v>
      </c>
      <c r="J256" s="26">
        <f t="shared" ca="1" si="930"/>
        <v>982.46006907000003</v>
      </c>
      <c r="K256" s="26">
        <f t="shared" ca="1" si="930"/>
        <v>982.03345089000004</v>
      </c>
      <c r="L256" s="26">
        <f t="shared" ca="1" si="930"/>
        <v>982.50316578000002</v>
      </c>
      <c r="M256" s="26">
        <f t="shared" ca="1" si="930"/>
        <v>982.42618115000005</v>
      </c>
      <c r="N256" s="26">
        <f t="shared" ca="1" si="930"/>
        <v>982.44921032000002</v>
      </c>
      <c r="O256" s="26">
        <f t="shared" ca="1" si="930"/>
        <v>982.67177535999997</v>
      </c>
      <c r="P256" s="26">
        <f t="shared" ca="1" si="930"/>
        <v>982.53923404</v>
      </c>
      <c r="Q256" s="26">
        <f t="shared" ca="1" si="930"/>
        <v>982.70547986999998</v>
      </c>
      <c r="R256" s="26">
        <f t="shared" ca="1" si="930"/>
        <v>982.87209188999998</v>
      </c>
      <c r="S256" s="26">
        <f t="shared" ca="1" si="930"/>
        <v>982.81766131999996</v>
      </c>
      <c r="T256" s="26">
        <f t="shared" ca="1" si="930"/>
        <v>983.07269117999999</v>
      </c>
      <c r="U256" s="26">
        <f t="shared" ca="1" si="930"/>
        <v>983.11940360999995</v>
      </c>
      <c r="V256" s="26">
        <f t="shared" ca="1" si="930"/>
        <v>982.98290536000002</v>
      </c>
      <c r="W256" s="26">
        <f t="shared" ca="1" si="930"/>
        <v>982.95952788</v>
      </c>
      <c r="X256" s="26">
        <f t="shared" ca="1" si="930"/>
        <v>982.82885048000003</v>
      </c>
      <c r="Y256" s="26">
        <f t="shared" ca="1" si="930"/>
        <v>982.56899985999996</v>
      </c>
    </row>
    <row r="257" spans="1:25" ht="38.25" outlineLevel="1" x14ac:dyDescent="0.2">
      <c r="A257" s="3" t="s">
        <v>39</v>
      </c>
      <c r="B257" s="26">
        <f>' 3 цк'!B256</f>
        <v>28.5</v>
      </c>
      <c r="C257" s="26">
        <f>' 3 цк'!C256</f>
        <v>28.5</v>
      </c>
      <c r="D257" s="26">
        <f>' 3 цк'!D256</f>
        <v>28.5</v>
      </c>
      <c r="E257" s="26">
        <f>' 3 цк'!E256</f>
        <v>28.5</v>
      </c>
      <c r="F257" s="26">
        <f>' 3 цк'!F256</f>
        <v>28.5</v>
      </c>
      <c r="G257" s="26">
        <f>' 3 цк'!G256</f>
        <v>28.5</v>
      </c>
      <c r="H257" s="26">
        <f>' 3 цк'!H256</f>
        <v>28.5</v>
      </c>
      <c r="I257" s="26">
        <f>' 3 цк'!I256</f>
        <v>28.5</v>
      </c>
      <c r="J257" s="26">
        <f>' 3 цк'!J256</f>
        <v>28.5</v>
      </c>
      <c r="K257" s="26">
        <f>' 3 цк'!K256</f>
        <v>28.5</v>
      </c>
      <c r="L257" s="26">
        <f>' 3 цк'!L256</f>
        <v>28.5</v>
      </c>
      <c r="M257" s="26">
        <f>' 3 цк'!M256</f>
        <v>28.5</v>
      </c>
      <c r="N257" s="26">
        <f>' 3 цк'!N256</f>
        <v>28.5</v>
      </c>
      <c r="O257" s="26">
        <f>' 3 цк'!O256</f>
        <v>28.5</v>
      </c>
      <c r="P257" s="26">
        <f>' 3 цк'!P256</f>
        <v>28.5</v>
      </c>
      <c r="Q257" s="26">
        <f>' 3 цк'!Q256</f>
        <v>28.5</v>
      </c>
      <c r="R257" s="26">
        <f>' 3 цк'!R256</f>
        <v>28.5</v>
      </c>
      <c r="S257" s="26">
        <f>' 3 цк'!S256</f>
        <v>28.5</v>
      </c>
      <c r="T257" s="26">
        <f>' 3 цк'!T256</f>
        <v>28.5</v>
      </c>
      <c r="U257" s="26">
        <f>' 3 цк'!U256</f>
        <v>28.5</v>
      </c>
      <c r="V257" s="26">
        <f>' 3 цк'!V256</f>
        <v>28.5</v>
      </c>
      <c r="W257" s="26">
        <f>' 3 цк'!W256</f>
        <v>28.5</v>
      </c>
      <c r="X257" s="26">
        <f>' 3 цк'!X256</f>
        <v>28.5</v>
      </c>
      <c r="Y257" s="26">
        <f>' 3 цк'!Y256</f>
        <v>28.5</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2.8987535800000002</v>
      </c>
      <c r="C260" s="26">
        <f>' 3 цк'!C259</f>
        <v>2.8987535800000002</v>
      </c>
      <c r="D260" s="26">
        <f>' 3 цк'!D259</f>
        <v>2.8987535800000002</v>
      </c>
      <c r="E260" s="26">
        <f>' 3 цк'!E259</f>
        <v>2.8987535800000002</v>
      </c>
      <c r="F260" s="26">
        <f>' 3 цк'!F259</f>
        <v>2.8987535800000002</v>
      </c>
      <c r="G260" s="26">
        <f>' 3 цк'!G259</f>
        <v>2.8987535800000002</v>
      </c>
      <c r="H260" s="26">
        <f>' 3 цк'!H259</f>
        <v>2.8987535800000002</v>
      </c>
      <c r="I260" s="26">
        <f>' 3 цк'!I259</f>
        <v>2.8987535800000002</v>
      </c>
      <c r="J260" s="26">
        <f>' 3 цк'!J259</f>
        <v>2.8987535800000002</v>
      </c>
      <c r="K260" s="26">
        <f>' 3 цк'!K259</f>
        <v>2.8987535800000002</v>
      </c>
      <c r="L260" s="26">
        <f>' 3 цк'!L259</f>
        <v>2.8987535800000002</v>
      </c>
      <c r="M260" s="26">
        <f>' 3 цк'!M259</f>
        <v>2.8987535800000002</v>
      </c>
      <c r="N260" s="26">
        <f>' 3 цк'!N259</f>
        <v>2.8987535800000002</v>
      </c>
      <c r="O260" s="26">
        <f>' 3 цк'!O259</f>
        <v>2.8987535800000002</v>
      </c>
      <c r="P260" s="26">
        <f>' 3 цк'!P259</f>
        <v>2.8987535800000002</v>
      </c>
      <c r="Q260" s="26">
        <f>' 3 цк'!Q259</f>
        <v>2.8987535800000002</v>
      </c>
      <c r="R260" s="26">
        <f>' 3 цк'!R259</f>
        <v>2.8987535800000002</v>
      </c>
      <c r="S260" s="26">
        <f>' 3 цк'!S259</f>
        <v>2.8987535800000002</v>
      </c>
      <c r="T260" s="26">
        <f>' 3 цк'!T259</f>
        <v>2.8987535800000002</v>
      </c>
      <c r="U260" s="26">
        <f>' 3 цк'!U259</f>
        <v>2.8987535800000002</v>
      </c>
      <c r="V260" s="26">
        <f>' 3 цк'!V259</f>
        <v>2.8987535800000002</v>
      </c>
      <c r="W260" s="26">
        <f>' 3 цк'!W259</f>
        <v>2.8987535800000002</v>
      </c>
      <c r="X260" s="26">
        <f>' 3 цк'!X259</f>
        <v>2.8987535800000002</v>
      </c>
      <c r="Y260" s="26">
        <f>' 3 цк'!Y259</f>
        <v>2.8987535800000002</v>
      </c>
    </row>
    <row r="261" spans="1:25" ht="15" thickBot="1" x14ac:dyDescent="0.25">
      <c r="A261" s="14">
        <v>11</v>
      </c>
      <c r="B261" s="25">
        <f ca="1">ROUND(SUM(B262:B266),2)</f>
        <v>1062.8800000000001</v>
      </c>
      <c r="C261" s="25">
        <f t="shared" ref="C261" ca="1" si="931">ROUND(SUM(C262:C266),2)</f>
        <v>1062.54</v>
      </c>
      <c r="D261" s="25">
        <f t="shared" ref="D261" ca="1" si="932">ROUND(SUM(D262:D266),2)</f>
        <v>1060.83</v>
      </c>
      <c r="E261" s="25">
        <f t="shared" ref="E261" ca="1" si="933">ROUND(SUM(E262:E266),2)</f>
        <v>1061.51</v>
      </c>
      <c r="F261" s="25">
        <f t="shared" ref="F261" ca="1" si="934">ROUND(SUM(F262:F266),2)</f>
        <v>1062.1400000000001</v>
      </c>
      <c r="G261" s="25">
        <f t="shared" ref="G261" ca="1" si="935">ROUND(SUM(G262:G266),2)</f>
        <v>1062.21</v>
      </c>
      <c r="H261" s="25">
        <f t="shared" ref="H261" ca="1" si="936">ROUND(SUM(H262:H266),2)</f>
        <v>1062.3399999999999</v>
      </c>
      <c r="I261" s="25">
        <f t="shared" ref="I261" ca="1" si="937">ROUND(SUM(I262:I266),2)</f>
        <v>1062.82</v>
      </c>
      <c r="J261" s="25">
        <f t="shared" ref="J261" ca="1" si="938">ROUND(SUM(J262:J266),2)</f>
        <v>1062.6099999999999</v>
      </c>
      <c r="K261" s="25">
        <f t="shared" ref="K261" ca="1" si="939">ROUND(SUM(K262:K266),2)</f>
        <v>1062.1400000000001</v>
      </c>
      <c r="L261" s="25">
        <f t="shared" ref="L261" ca="1" si="940">ROUND(SUM(L262:L266),2)</f>
        <v>1062.1199999999999</v>
      </c>
      <c r="M261" s="25">
        <f t="shared" ref="M261" ca="1" si="941">ROUND(SUM(M262:M266),2)</f>
        <v>1062.26</v>
      </c>
      <c r="N261" s="25">
        <f t="shared" ref="N261" ca="1" si="942">ROUND(SUM(N262:N266),2)</f>
        <v>1062.3800000000001</v>
      </c>
      <c r="O261" s="25">
        <f t="shared" ref="O261" ca="1" si="943">ROUND(SUM(O262:O266),2)</f>
        <v>1062.1099999999999</v>
      </c>
      <c r="P261" s="25">
        <f t="shared" ref="P261" ca="1" si="944">ROUND(SUM(P262:P266),2)</f>
        <v>1062.25</v>
      </c>
      <c r="Q261" s="25">
        <f t="shared" ref="Q261" ca="1" si="945">ROUND(SUM(Q262:Q266),2)</f>
        <v>1062.67</v>
      </c>
      <c r="R261" s="25">
        <f t="shared" ref="R261" ca="1" si="946">ROUND(SUM(R262:R266),2)</f>
        <v>1062.97</v>
      </c>
      <c r="S261" s="25">
        <f t="shared" ref="S261" ca="1" si="947">ROUND(SUM(S262:S266),2)</f>
        <v>1063.1300000000001</v>
      </c>
      <c r="T261" s="25">
        <f t="shared" ref="T261" ca="1" si="948">ROUND(SUM(T262:T266),2)</f>
        <v>1063.49</v>
      </c>
      <c r="U261" s="25">
        <f t="shared" ref="U261" ca="1" si="949">ROUND(SUM(U262:U266),2)</f>
        <v>1063.74</v>
      </c>
      <c r="V261" s="25">
        <f t="shared" ref="V261" ca="1" si="950">ROUND(SUM(V262:V266),2)</f>
        <v>1063.68</v>
      </c>
      <c r="W261" s="25">
        <f t="shared" ref="W261" ca="1" si="951">ROUND(SUM(W262:W266),2)</f>
        <v>1063.5899999999999</v>
      </c>
      <c r="X261" s="25">
        <f t="shared" ref="X261" ca="1" si="952">ROUND(SUM(X262:X266),2)</f>
        <v>1063.45</v>
      </c>
      <c r="Y261" s="25">
        <f t="shared" ref="Y261" ca="1" si="953">ROUND(SUM(Y262:Y266),2)</f>
        <v>1063.18</v>
      </c>
    </row>
    <row r="262" spans="1:25" ht="38.25" outlineLevel="1" x14ac:dyDescent="0.2">
      <c r="A262" s="3" t="s">
        <v>38</v>
      </c>
      <c r="B262" s="26">
        <f ca="1">B73</f>
        <v>982.53364844999999</v>
      </c>
      <c r="C262" s="26">
        <f t="shared" ref="C262:Y262" ca="1" si="954">C73</f>
        <v>982.19395489999999</v>
      </c>
      <c r="D262" s="26">
        <f t="shared" ca="1" si="954"/>
        <v>980.48370915999999</v>
      </c>
      <c r="E262" s="26">
        <f t="shared" ca="1" si="954"/>
        <v>981.16417191999994</v>
      </c>
      <c r="F262" s="26">
        <f t="shared" ca="1" si="954"/>
        <v>981.79279802999997</v>
      </c>
      <c r="G262" s="26">
        <f t="shared" ca="1" si="954"/>
        <v>981.86316204000002</v>
      </c>
      <c r="H262" s="26">
        <f t="shared" ca="1" si="954"/>
        <v>981.99520746999997</v>
      </c>
      <c r="I262" s="26">
        <f t="shared" ca="1" si="954"/>
        <v>982.47402177000004</v>
      </c>
      <c r="J262" s="26">
        <f t="shared" ca="1" si="954"/>
        <v>982.26264519999995</v>
      </c>
      <c r="K262" s="26">
        <f t="shared" ca="1" si="954"/>
        <v>981.79060165999999</v>
      </c>
      <c r="L262" s="26">
        <f t="shared" ca="1" si="954"/>
        <v>981.76805932000002</v>
      </c>
      <c r="M262" s="26">
        <f t="shared" ca="1" si="954"/>
        <v>981.91132580999999</v>
      </c>
      <c r="N262" s="26">
        <f t="shared" ca="1" si="954"/>
        <v>982.03572579000001</v>
      </c>
      <c r="O262" s="26">
        <f t="shared" ca="1" si="954"/>
        <v>981.75926350999998</v>
      </c>
      <c r="P262" s="26">
        <f t="shared" ca="1" si="954"/>
        <v>981.89680150000004</v>
      </c>
      <c r="Q262" s="26">
        <f t="shared" ca="1" si="954"/>
        <v>982.32013325000003</v>
      </c>
      <c r="R262" s="26">
        <f t="shared" ca="1" si="954"/>
        <v>982.62040753999997</v>
      </c>
      <c r="S262" s="26">
        <f t="shared" ca="1" si="954"/>
        <v>982.78077053000004</v>
      </c>
      <c r="T262" s="26">
        <f t="shared" ca="1" si="954"/>
        <v>983.13755762999995</v>
      </c>
      <c r="U262" s="26">
        <f t="shared" ca="1" si="954"/>
        <v>983.39584037999998</v>
      </c>
      <c r="V262" s="26">
        <f t="shared" ca="1" si="954"/>
        <v>983.33541143000002</v>
      </c>
      <c r="W262" s="26">
        <f t="shared" ca="1" si="954"/>
        <v>983.24229342000001</v>
      </c>
      <c r="X262" s="26">
        <f t="shared" ca="1" si="954"/>
        <v>983.10083689999999</v>
      </c>
      <c r="Y262" s="26">
        <f t="shared" ca="1" si="954"/>
        <v>982.83191821000003</v>
      </c>
    </row>
    <row r="263" spans="1:25" ht="38.25" outlineLevel="1" x14ac:dyDescent="0.2">
      <c r="A263" s="3" t="s">
        <v>39</v>
      </c>
      <c r="B263" s="26">
        <f>' 3 цк'!B262</f>
        <v>28.5</v>
      </c>
      <c r="C263" s="26">
        <f>' 3 цк'!C262</f>
        <v>28.5</v>
      </c>
      <c r="D263" s="26">
        <f>' 3 цк'!D262</f>
        <v>28.5</v>
      </c>
      <c r="E263" s="26">
        <f>' 3 цк'!E262</f>
        <v>28.5</v>
      </c>
      <c r="F263" s="26">
        <f>' 3 цк'!F262</f>
        <v>28.5</v>
      </c>
      <c r="G263" s="26">
        <f>' 3 цк'!G262</f>
        <v>28.5</v>
      </c>
      <c r="H263" s="26">
        <f>' 3 цк'!H262</f>
        <v>28.5</v>
      </c>
      <c r="I263" s="26">
        <f>' 3 цк'!I262</f>
        <v>28.5</v>
      </c>
      <c r="J263" s="26">
        <f>' 3 цк'!J262</f>
        <v>28.5</v>
      </c>
      <c r="K263" s="26">
        <f>' 3 цк'!K262</f>
        <v>28.5</v>
      </c>
      <c r="L263" s="26">
        <f>' 3 цк'!L262</f>
        <v>28.5</v>
      </c>
      <c r="M263" s="26">
        <f>' 3 цк'!M262</f>
        <v>28.5</v>
      </c>
      <c r="N263" s="26">
        <f>' 3 цк'!N262</f>
        <v>28.5</v>
      </c>
      <c r="O263" s="26">
        <f>' 3 цк'!O262</f>
        <v>28.5</v>
      </c>
      <c r="P263" s="26">
        <f>' 3 цк'!P262</f>
        <v>28.5</v>
      </c>
      <c r="Q263" s="26">
        <f>' 3 цк'!Q262</f>
        <v>28.5</v>
      </c>
      <c r="R263" s="26">
        <f>' 3 цк'!R262</f>
        <v>28.5</v>
      </c>
      <c r="S263" s="26">
        <f>' 3 цк'!S262</f>
        <v>28.5</v>
      </c>
      <c r="T263" s="26">
        <f>' 3 цк'!T262</f>
        <v>28.5</v>
      </c>
      <c r="U263" s="26">
        <f>' 3 цк'!U262</f>
        <v>28.5</v>
      </c>
      <c r="V263" s="26">
        <f>' 3 цк'!V262</f>
        <v>28.5</v>
      </c>
      <c r="W263" s="26">
        <f>' 3 цк'!W262</f>
        <v>28.5</v>
      </c>
      <c r="X263" s="26">
        <f>' 3 цк'!X262</f>
        <v>28.5</v>
      </c>
      <c r="Y263" s="26">
        <f>' 3 цк'!Y262</f>
        <v>28.5</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2.8987535800000002</v>
      </c>
      <c r="C266" s="26">
        <f>' 3 цк'!C265</f>
        <v>2.8987535800000002</v>
      </c>
      <c r="D266" s="26">
        <f>' 3 цк'!D265</f>
        <v>2.8987535800000002</v>
      </c>
      <c r="E266" s="26">
        <f>' 3 цк'!E265</f>
        <v>2.8987535800000002</v>
      </c>
      <c r="F266" s="26">
        <f>' 3 цк'!F265</f>
        <v>2.8987535800000002</v>
      </c>
      <c r="G266" s="26">
        <f>' 3 цк'!G265</f>
        <v>2.8987535800000002</v>
      </c>
      <c r="H266" s="26">
        <f>' 3 цк'!H265</f>
        <v>2.8987535800000002</v>
      </c>
      <c r="I266" s="26">
        <f>' 3 цк'!I265</f>
        <v>2.8987535800000002</v>
      </c>
      <c r="J266" s="26">
        <f>' 3 цк'!J265</f>
        <v>2.8987535800000002</v>
      </c>
      <c r="K266" s="26">
        <f>' 3 цк'!K265</f>
        <v>2.8987535800000002</v>
      </c>
      <c r="L266" s="26">
        <f>' 3 цк'!L265</f>
        <v>2.8987535800000002</v>
      </c>
      <c r="M266" s="26">
        <f>' 3 цк'!M265</f>
        <v>2.8987535800000002</v>
      </c>
      <c r="N266" s="26">
        <f>' 3 цк'!N265</f>
        <v>2.8987535800000002</v>
      </c>
      <c r="O266" s="26">
        <f>' 3 цк'!O265</f>
        <v>2.8987535800000002</v>
      </c>
      <c r="P266" s="26">
        <f>' 3 цк'!P265</f>
        <v>2.8987535800000002</v>
      </c>
      <c r="Q266" s="26">
        <f>' 3 цк'!Q265</f>
        <v>2.8987535800000002</v>
      </c>
      <c r="R266" s="26">
        <f>' 3 цк'!R265</f>
        <v>2.8987535800000002</v>
      </c>
      <c r="S266" s="26">
        <f>' 3 цк'!S265</f>
        <v>2.8987535800000002</v>
      </c>
      <c r="T266" s="26">
        <f>' 3 цк'!T265</f>
        <v>2.8987535800000002</v>
      </c>
      <c r="U266" s="26">
        <f>' 3 цк'!U265</f>
        <v>2.8987535800000002</v>
      </c>
      <c r="V266" s="26">
        <f>' 3 цк'!V265</f>
        <v>2.8987535800000002</v>
      </c>
      <c r="W266" s="26">
        <f>' 3 цк'!W265</f>
        <v>2.8987535800000002</v>
      </c>
      <c r="X266" s="26">
        <f>' 3 цк'!X265</f>
        <v>2.8987535800000002</v>
      </c>
      <c r="Y266" s="26">
        <f>' 3 цк'!Y265</f>
        <v>2.8987535800000002</v>
      </c>
    </row>
    <row r="267" spans="1:25" ht="15" thickBot="1" x14ac:dyDescent="0.25">
      <c r="A267" s="14">
        <v>12</v>
      </c>
      <c r="B267" s="25">
        <f ca="1">ROUND(SUM(B268:B272),2)</f>
        <v>1062.96</v>
      </c>
      <c r="C267" s="25">
        <f t="shared" ref="C267" ca="1" si="955">ROUND(SUM(C268:C272),2)</f>
        <v>1062.6400000000001</v>
      </c>
      <c r="D267" s="25">
        <f t="shared" ref="D267" ca="1" si="956">ROUND(SUM(D268:D272),2)</f>
        <v>1062.4000000000001</v>
      </c>
      <c r="E267" s="25">
        <f t="shared" ref="E267" ca="1" si="957">ROUND(SUM(E268:E272),2)</f>
        <v>1062.25</v>
      </c>
      <c r="F267" s="25">
        <f t="shared" ref="F267" ca="1" si="958">ROUND(SUM(F268:F272),2)</f>
        <v>1062.19</v>
      </c>
      <c r="G267" s="25">
        <f t="shared" ref="G267" ca="1" si="959">ROUND(SUM(G268:G272),2)</f>
        <v>1062.19</v>
      </c>
      <c r="H267" s="25">
        <f t="shared" ref="H267" ca="1" si="960">ROUND(SUM(H268:H272),2)</f>
        <v>1062.25</v>
      </c>
      <c r="I267" s="25">
        <f t="shared" ref="I267" ca="1" si="961">ROUND(SUM(I268:I272),2)</f>
        <v>1062.47</v>
      </c>
      <c r="J267" s="25">
        <f t="shared" ref="J267" ca="1" si="962">ROUND(SUM(J268:J272),2)</f>
        <v>1062.75</v>
      </c>
      <c r="K267" s="25">
        <f t="shared" ref="K267" ca="1" si="963">ROUND(SUM(K268:K272),2)</f>
        <v>1063.01</v>
      </c>
      <c r="L267" s="25">
        <f t="shared" ref="L267" ca="1" si="964">ROUND(SUM(L268:L272),2)</f>
        <v>1063.1099999999999</v>
      </c>
      <c r="M267" s="25">
        <f t="shared" ref="M267" ca="1" si="965">ROUND(SUM(M268:M272),2)</f>
        <v>1063.21</v>
      </c>
      <c r="N267" s="25">
        <f t="shared" ref="N267" ca="1" si="966">ROUND(SUM(N268:N272),2)</f>
        <v>1063.0899999999999</v>
      </c>
      <c r="O267" s="25">
        <f t="shared" ref="O267" ca="1" si="967">ROUND(SUM(O268:O272),2)</f>
        <v>1063.1600000000001</v>
      </c>
      <c r="P267" s="25">
        <f t="shared" ref="P267" ca="1" si="968">ROUND(SUM(P268:P272),2)</f>
        <v>1062.92</v>
      </c>
      <c r="Q267" s="25">
        <f t="shared" ref="Q267" ca="1" si="969">ROUND(SUM(Q268:Q272),2)</f>
        <v>1063.05</v>
      </c>
      <c r="R267" s="25">
        <f t="shared" ref="R267" ca="1" si="970">ROUND(SUM(R268:R272),2)</f>
        <v>1063.07</v>
      </c>
      <c r="S267" s="25">
        <f t="shared" ref="S267" ca="1" si="971">ROUND(SUM(S268:S272),2)</f>
        <v>1063.3900000000001</v>
      </c>
      <c r="T267" s="25">
        <f t="shared" ref="T267" ca="1" si="972">ROUND(SUM(T268:T272),2)</f>
        <v>1063.49</v>
      </c>
      <c r="U267" s="25">
        <f t="shared" ref="U267" ca="1" si="973">ROUND(SUM(U268:U272),2)</f>
        <v>1063.6099999999999</v>
      </c>
      <c r="V267" s="25">
        <f t="shared" ref="V267" ca="1" si="974">ROUND(SUM(V268:V272),2)</f>
        <v>1063.46</v>
      </c>
      <c r="W267" s="25">
        <f t="shared" ref="W267" ca="1" si="975">ROUND(SUM(W268:W272),2)</f>
        <v>1063.49</v>
      </c>
      <c r="X267" s="25">
        <f t="shared" ref="X267" ca="1" si="976">ROUND(SUM(X268:X272),2)</f>
        <v>1062.55</v>
      </c>
      <c r="Y267" s="25">
        <f t="shared" ref="Y267" ca="1" si="977">ROUND(SUM(Y268:Y272),2)</f>
        <v>1061.79</v>
      </c>
    </row>
    <row r="268" spans="1:25" ht="38.25" outlineLevel="1" x14ac:dyDescent="0.2">
      <c r="A268" s="54" t="s">
        <v>38</v>
      </c>
      <c r="B268" s="26">
        <f ca="1">B79</f>
        <v>982.61561385000005</v>
      </c>
      <c r="C268" s="26">
        <f t="shared" ref="C268:Y268" ca="1" si="978">C79</f>
        <v>982.29325610000001</v>
      </c>
      <c r="D268" s="26">
        <f t="shared" ca="1" si="978"/>
        <v>982.04766683000003</v>
      </c>
      <c r="E268" s="26">
        <f t="shared" ca="1" si="978"/>
        <v>981.90438172999995</v>
      </c>
      <c r="F268" s="26">
        <f t="shared" ca="1" si="978"/>
        <v>981.84033903</v>
      </c>
      <c r="G268" s="26">
        <f t="shared" ca="1" si="978"/>
        <v>981.84026483000002</v>
      </c>
      <c r="H268" s="26">
        <f t="shared" ca="1" si="978"/>
        <v>981.90442240000004</v>
      </c>
      <c r="I268" s="26">
        <f t="shared" ca="1" si="978"/>
        <v>982.12584400000003</v>
      </c>
      <c r="J268" s="26">
        <f t="shared" ca="1" si="978"/>
        <v>982.39785174999997</v>
      </c>
      <c r="K268" s="26">
        <f t="shared" ca="1" si="978"/>
        <v>982.65904072000001</v>
      </c>
      <c r="L268" s="26">
        <f t="shared" ca="1" si="978"/>
        <v>982.76610138000001</v>
      </c>
      <c r="M268" s="26">
        <f t="shared" ca="1" si="978"/>
        <v>982.86368259000005</v>
      </c>
      <c r="N268" s="26">
        <f t="shared" ca="1" si="978"/>
        <v>982.73704648</v>
      </c>
      <c r="O268" s="26">
        <f t="shared" ca="1" si="978"/>
        <v>982.80891242999996</v>
      </c>
      <c r="P268" s="26">
        <f t="shared" ca="1" si="978"/>
        <v>982.57570613999997</v>
      </c>
      <c r="Q268" s="26">
        <f t="shared" ca="1" si="978"/>
        <v>982.70167589000005</v>
      </c>
      <c r="R268" s="26">
        <f t="shared" ca="1" si="978"/>
        <v>982.72268604999999</v>
      </c>
      <c r="S268" s="26">
        <f t="shared" ca="1" si="978"/>
        <v>983.04573966999999</v>
      </c>
      <c r="T268" s="26">
        <f t="shared" ca="1" si="978"/>
        <v>983.13817945000005</v>
      </c>
      <c r="U268" s="26">
        <f t="shared" ca="1" si="978"/>
        <v>983.26316343999997</v>
      </c>
      <c r="V268" s="26">
        <f t="shared" ca="1" si="978"/>
        <v>983.11141599999996</v>
      </c>
      <c r="W268" s="26">
        <f t="shared" ca="1" si="978"/>
        <v>983.14263247999997</v>
      </c>
      <c r="X268" s="26">
        <f t="shared" ca="1" si="978"/>
        <v>982.19710425000005</v>
      </c>
      <c r="Y268" s="26">
        <f t="shared" ca="1" si="978"/>
        <v>981.4431118</v>
      </c>
    </row>
    <row r="269" spans="1:25" ht="38.25" outlineLevel="1" x14ac:dyDescent="0.2">
      <c r="A269" s="3" t="s">
        <v>39</v>
      </c>
      <c r="B269" s="26">
        <f>' 3 цк'!B268</f>
        <v>28.5</v>
      </c>
      <c r="C269" s="26">
        <f>' 3 цк'!C268</f>
        <v>28.5</v>
      </c>
      <c r="D269" s="26">
        <f>' 3 цк'!D268</f>
        <v>28.5</v>
      </c>
      <c r="E269" s="26">
        <f>' 3 цк'!E268</f>
        <v>28.5</v>
      </c>
      <c r="F269" s="26">
        <f>' 3 цк'!F268</f>
        <v>28.5</v>
      </c>
      <c r="G269" s="26">
        <f>' 3 цк'!G268</f>
        <v>28.5</v>
      </c>
      <c r="H269" s="26">
        <f>' 3 цк'!H268</f>
        <v>28.5</v>
      </c>
      <c r="I269" s="26">
        <f>' 3 цк'!I268</f>
        <v>28.5</v>
      </c>
      <c r="J269" s="26">
        <f>' 3 цк'!J268</f>
        <v>28.5</v>
      </c>
      <c r="K269" s="26">
        <f>' 3 цк'!K268</f>
        <v>28.5</v>
      </c>
      <c r="L269" s="26">
        <f>' 3 цк'!L268</f>
        <v>28.5</v>
      </c>
      <c r="M269" s="26">
        <f>' 3 цк'!M268</f>
        <v>28.5</v>
      </c>
      <c r="N269" s="26">
        <f>' 3 цк'!N268</f>
        <v>28.5</v>
      </c>
      <c r="O269" s="26">
        <f>' 3 цк'!O268</f>
        <v>28.5</v>
      </c>
      <c r="P269" s="26">
        <f>' 3 цк'!P268</f>
        <v>28.5</v>
      </c>
      <c r="Q269" s="26">
        <f>' 3 цк'!Q268</f>
        <v>28.5</v>
      </c>
      <c r="R269" s="26">
        <f>' 3 цк'!R268</f>
        <v>28.5</v>
      </c>
      <c r="S269" s="26">
        <f>' 3 цк'!S268</f>
        <v>28.5</v>
      </c>
      <c r="T269" s="26">
        <f>' 3 цк'!T268</f>
        <v>28.5</v>
      </c>
      <c r="U269" s="26">
        <f>' 3 цк'!U268</f>
        <v>28.5</v>
      </c>
      <c r="V269" s="26">
        <f>' 3 цк'!V268</f>
        <v>28.5</v>
      </c>
      <c r="W269" s="26">
        <f>' 3 цк'!W268</f>
        <v>28.5</v>
      </c>
      <c r="X269" s="26">
        <f>' 3 цк'!X268</f>
        <v>28.5</v>
      </c>
      <c r="Y269" s="26">
        <f>' 3 цк'!Y268</f>
        <v>28.5</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2.8987535800000002</v>
      </c>
      <c r="C272" s="26">
        <f>' 3 цк'!C271</f>
        <v>2.8987535800000002</v>
      </c>
      <c r="D272" s="26">
        <f>' 3 цк'!D271</f>
        <v>2.8987535800000002</v>
      </c>
      <c r="E272" s="26">
        <f>' 3 цк'!E271</f>
        <v>2.8987535800000002</v>
      </c>
      <c r="F272" s="26">
        <f>' 3 цк'!F271</f>
        <v>2.8987535800000002</v>
      </c>
      <c r="G272" s="26">
        <f>' 3 цк'!G271</f>
        <v>2.8987535800000002</v>
      </c>
      <c r="H272" s="26">
        <f>' 3 цк'!H271</f>
        <v>2.8987535800000002</v>
      </c>
      <c r="I272" s="26">
        <f>' 3 цк'!I271</f>
        <v>2.8987535800000002</v>
      </c>
      <c r="J272" s="26">
        <f>' 3 цк'!J271</f>
        <v>2.8987535800000002</v>
      </c>
      <c r="K272" s="26">
        <f>' 3 цк'!K271</f>
        <v>2.8987535800000002</v>
      </c>
      <c r="L272" s="26">
        <f>' 3 цк'!L271</f>
        <v>2.8987535800000002</v>
      </c>
      <c r="M272" s="26">
        <f>' 3 цк'!M271</f>
        <v>2.8987535800000002</v>
      </c>
      <c r="N272" s="26">
        <f>' 3 цк'!N271</f>
        <v>2.8987535800000002</v>
      </c>
      <c r="O272" s="26">
        <f>' 3 цк'!O271</f>
        <v>2.8987535800000002</v>
      </c>
      <c r="P272" s="26">
        <f>' 3 цк'!P271</f>
        <v>2.8987535800000002</v>
      </c>
      <c r="Q272" s="26">
        <f>' 3 цк'!Q271</f>
        <v>2.8987535800000002</v>
      </c>
      <c r="R272" s="26">
        <f>' 3 цк'!R271</f>
        <v>2.8987535800000002</v>
      </c>
      <c r="S272" s="26">
        <f>' 3 цк'!S271</f>
        <v>2.8987535800000002</v>
      </c>
      <c r="T272" s="26">
        <f>' 3 цк'!T271</f>
        <v>2.8987535800000002</v>
      </c>
      <c r="U272" s="26">
        <f>' 3 цк'!U271</f>
        <v>2.8987535800000002</v>
      </c>
      <c r="V272" s="26">
        <f>' 3 цк'!V271</f>
        <v>2.8987535800000002</v>
      </c>
      <c r="W272" s="26">
        <f>' 3 цк'!W271</f>
        <v>2.8987535800000002</v>
      </c>
      <c r="X272" s="26">
        <f>' 3 цк'!X271</f>
        <v>2.8987535800000002</v>
      </c>
      <c r="Y272" s="26">
        <f>' 3 цк'!Y271</f>
        <v>2.8987535800000002</v>
      </c>
    </row>
    <row r="273" spans="1:25" ht="15" thickBot="1" x14ac:dyDescent="0.25">
      <c r="A273" s="14">
        <v>13</v>
      </c>
      <c r="B273" s="25">
        <f ca="1">ROUND(SUM(B274:B278),2)</f>
        <v>1061.45</v>
      </c>
      <c r="C273" s="25">
        <f t="shared" ref="C273" ca="1" si="979">ROUND(SUM(C274:C278),2)</f>
        <v>1061.7</v>
      </c>
      <c r="D273" s="25">
        <f t="shared" ref="D273" ca="1" si="980">ROUND(SUM(D274:D278),2)</f>
        <v>1061.28</v>
      </c>
      <c r="E273" s="25">
        <f t="shared" ref="E273" ca="1" si="981">ROUND(SUM(E274:E278),2)</f>
        <v>1061.71</v>
      </c>
      <c r="F273" s="25">
        <f t="shared" ref="F273" ca="1" si="982">ROUND(SUM(F274:F278),2)</f>
        <v>1061.07</v>
      </c>
      <c r="G273" s="25">
        <f t="shared" ref="G273" ca="1" si="983">ROUND(SUM(G274:G278),2)</f>
        <v>1061.1099999999999</v>
      </c>
      <c r="H273" s="25">
        <f t="shared" ref="H273" ca="1" si="984">ROUND(SUM(H274:H278),2)</f>
        <v>1061.3499999999999</v>
      </c>
      <c r="I273" s="25">
        <f t="shared" ref="I273" ca="1" si="985">ROUND(SUM(I274:I278),2)</f>
        <v>1061.3699999999999</v>
      </c>
      <c r="J273" s="25">
        <f t="shared" ref="J273" ca="1" si="986">ROUND(SUM(J274:J278),2)</f>
        <v>1061.1099999999999</v>
      </c>
      <c r="K273" s="25">
        <f t="shared" ref="K273" ca="1" si="987">ROUND(SUM(K274:K278),2)</f>
        <v>1061.3399999999999</v>
      </c>
      <c r="L273" s="25">
        <f t="shared" ref="L273" ca="1" si="988">ROUND(SUM(L274:L278),2)</f>
        <v>1061.57</v>
      </c>
      <c r="M273" s="25">
        <f t="shared" ref="M273" ca="1" si="989">ROUND(SUM(M274:M278),2)</f>
        <v>1061.8900000000001</v>
      </c>
      <c r="N273" s="25">
        <f t="shared" ref="N273" ca="1" si="990">ROUND(SUM(N274:N278),2)</f>
        <v>1062.6199999999999</v>
      </c>
      <c r="O273" s="25">
        <f t="shared" ref="O273" ca="1" si="991">ROUND(SUM(O274:O278),2)</f>
        <v>1062.97</v>
      </c>
      <c r="P273" s="25">
        <f t="shared" ref="P273" ca="1" si="992">ROUND(SUM(P274:P278),2)</f>
        <v>1062.9000000000001</v>
      </c>
      <c r="Q273" s="25">
        <f t="shared" ref="Q273" ca="1" si="993">ROUND(SUM(Q274:Q278),2)</f>
        <v>1062.93</v>
      </c>
      <c r="R273" s="25">
        <f t="shared" ref="R273" ca="1" si="994">ROUND(SUM(R274:R278),2)</f>
        <v>1063.06</v>
      </c>
      <c r="S273" s="25">
        <f t="shared" ref="S273" ca="1" si="995">ROUND(SUM(S274:S278),2)</f>
        <v>1063.04</v>
      </c>
      <c r="T273" s="25">
        <f t="shared" ref="T273" ca="1" si="996">ROUND(SUM(T274:T278),2)</f>
        <v>1063.44</v>
      </c>
      <c r="U273" s="25">
        <f t="shared" ref="U273" ca="1" si="997">ROUND(SUM(U274:U278),2)</f>
        <v>1063.31</v>
      </c>
      <c r="V273" s="25">
        <f t="shared" ref="V273" ca="1" si="998">ROUND(SUM(V274:V278),2)</f>
        <v>1063.44</v>
      </c>
      <c r="W273" s="25">
        <f t="shared" ref="W273" ca="1" si="999">ROUND(SUM(W274:W278),2)</f>
        <v>1063.3900000000001</v>
      </c>
      <c r="X273" s="25">
        <f t="shared" ref="X273" ca="1" si="1000">ROUND(SUM(X274:X278),2)</f>
        <v>1063.2</v>
      </c>
      <c r="Y273" s="25">
        <f t="shared" ref="Y273" ca="1" si="1001">ROUND(SUM(Y274:Y278),2)</f>
        <v>1063.06</v>
      </c>
    </row>
    <row r="274" spans="1:25" ht="38.25" outlineLevel="1" x14ac:dyDescent="0.2">
      <c r="A274" s="3" t="s">
        <v>38</v>
      </c>
      <c r="B274" s="26">
        <f ca="1">B85</f>
        <v>981.09741627999995</v>
      </c>
      <c r="C274" s="26">
        <f t="shared" ref="C274:Y274" ca="1" si="1002">C85</f>
        <v>981.35541321000005</v>
      </c>
      <c r="D274" s="26">
        <f t="shared" ca="1" si="1002"/>
        <v>980.93276535999996</v>
      </c>
      <c r="E274" s="26">
        <f t="shared" ca="1" si="1002"/>
        <v>981.35804579000001</v>
      </c>
      <c r="F274" s="26">
        <f t="shared" ca="1" si="1002"/>
        <v>980.71882627000002</v>
      </c>
      <c r="G274" s="26">
        <f t="shared" ca="1" si="1002"/>
        <v>980.76214254000001</v>
      </c>
      <c r="H274" s="26">
        <f t="shared" ca="1" si="1002"/>
        <v>981.00491765000004</v>
      </c>
      <c r="I274" s="26">
        <f t="shared" ca="1" si="1002"/>
        <v>981.02485760000002</v>
      </c>
      <c r="J274" s="26">
        <f t="shared" ca="1" si="1002"/>
        <v>980.76460053000005</v>
      </c>
      <c r="K274" s="26">
        <f t="shared" ca="1" si="1002"/>
        <v>980.98995654999999</v>
      </c>
      <c r="L274" s="26">
        <f t="shared" ca="1" si="1002"/>
        <v>981.22398281999995</v>
      </c>
      <c r="M274" s="26">
        <f t="shared" ca="1" si="1002"/>
        <v>981.54405113999997</v>
      </c>
      <c r="N274" s="26">
        <f t="shared" ca="1" si="1002"/>
        <v>982.26814158000002</v>
      </c>
      <c r="O274" s="26">
        <f t="shared" ca="1" si="1002"/>
        <v>982.62303609000003</v>
      </c>
      <c r="P274" s="26">
        <f t="shared" ca="1" si="1002"/>
        <v>982.55503562000001</v>
      </c>
      <c r="Q274" s="26">
        <f t="shared" ca="1" si="1002"/>
        <v>982.58232928999996</v>
      </c>
      <c r="R274" s="26">
        <f t="shared" ca="1" si="1002"/>
        <v>982.70723934</v>
      </c>
      <c r="S274" s="26">
        <f t="shared" ca="1" si="1002"/>
        <v>982.68735581999999</v>
      </c>
      <c r="T274" s="26">
        <f t="shared" ca="1" si="1002"/>
        <v>983.09475129999998</v>
      </c>
      <c r="U274" s="26">
        <f t="shared" ca="1" si="1002"/>
        <v>982.95784308999998</v>
      </c>
      <c r="V274" s="26">
        <f t="shared" ca="1" si="1002"/>
        <v>983.08883108999999</v>
      </c>
      <c r="W274" s="26">
        <f t="shared" ca="1" si="1002"/>
        <v>983.04396210000004</v>
      </c>
      <c r="X274" s="26">
        <f t="shared" ca="1" si="1002"/>
        <v>982.84636824999995</v>
      </c>
      <c r="Y274" s="26">
        <f t="shared" ca="1" si="1002"/>
        <v>982.70722135999995</v>
      </c>
    </row>
    <row r="275" spans="1:25" ht="38.25" outlineLevel="1" x14ac:dyDescent="0.2">
      <c r="A275" s="3" t="s">
        <v>39</v>
      </c>
      <c r="B275" s="26">
        <f>' 3 цк'!B274</f>
        <v>28.5</v>
      </c>
      <c r="C275" s="26">
        <f>' 3 цк'!C274</f>
        <v>28.5</v>
      </c>
      <c r="D275" s="26">
        <f>' 3 цк'!D274</f>
        <v>28.5</v>
      </c>
      <c r="E275" s="26">
        <f>' 3 цк'!E274</f>
        <v>28.5</v>
      </c>
      <c r="F275" s="26">
        <f>' 3 цк'!F274</f>
        <v>28.5</v>
      </c>
      <c r="G275" s="26">
        <f>' 3 цк'!G274</f>
        <v>28.5</v>
      </c>
      <c r="H275" s="26">
        <f>' 3 цк'!H274</f>
        <v>28.5</v>
      </c>
      <c r="I275" s="26">
        <f>' 3 цк'!I274</f>
        <v>28.5</v>
      </c>
      <c r="J275" s="26">
        <f>' 3 цк'!J274</f>
        <v>28.5</v>
      </c>
      <c r="K275" s="26">
        <f>' 3 цк'!K274</f>
        <v>28.5</v>
      </c>
      <c r="L275" s="26">
        <f>' 3 цк'!L274</f>
        <v>28.5</v>
      </c>
      <c r="M275" s="26">
        <f>' 3 цк'!M274</f>
        <v>28.5</v>
      </c>
      <c r="N275" s="26">
        <f>' 3 цк'!N274</f>
        <v>28.5</v>
      </c>
      <c r="O275" s="26">
        <f>' 3 цк'!O274</f>
        <v>28.5</v>
      </c>
      <c r="P275" s="26">
        <f>' 3 цк'!P274</f>
        <v>28.5</v>
      </c>
      <c r="Q275" s="26">
        <f>' 3 цк'!Q274</f>
        <v>28.5</v>
      </c>
      <c r="R275" s="26">
        <f>' 3 цк'!R274</f>
        <v>28.5</v>
      </c>
      <c r="S275" s="26">
        <f>' 3 цк'!S274</f>
        <v>28.5</v>
      </c>
      <c r="T275" s="26">
        <f>' 3 цк'!T274</f>
        <v>28.5</v>
      </c>
      <c r="U275" s="26">
        <f>' 3 цк'!U274</f>
        <v>28.5</v>
      </c>
      <c r="V275" s="26">
        <f>' 3 цк'!V274</f>
        <v>28.5</v>
      </c>
      <c r="W275" s="26">
        <f>' 3 цк'!W274</f>
        <v>28.5</v>
      </c>
      <c r="X275" s="26">
        <f>' 3 цк'!X274</f>
        <v>28.5</v>
      </c>
      <c r="Y275" s="26">
        <f>' 3 цк'!Y274</f>
        <v>28.5</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2.8987535800000002</v>
      </c>
      <c r="C278" s="26">
        <f>' 3 цк'!C277</f>
        <v>2.8987535800000002</v>
      </c>
      <c r="D278" s="26">
        <f>' 3 цк'!D277</f>
        <v>2.8987535800000002</v>
      </c>
      <c r="E278" s="26">
        <f>' 3 цк'!E277</f>
        <v>2.8987535800000002</v>
      </c>
      <c r="F278" s="26">
        <f>' 3 цк'!F277</f>
        <v>2.8987535800000002</v>
      </c>
      <c r="G278" s="26">
        <f>' 3 цк'!G277</f>
        <v>2.8987535800000002</v>
      </c>
      <c r="H278" s="26">
        <f>' 3 цк'!H277</f>
        <v>2.8987535800000002</v>
      </c>
      <c r="I278" s="26">
        <f>' 3 цк'!I277</f>
        <v>2.8987535800000002</v>
      </c>
      <c r="J278" s="26">
        <f>' 3 цк'!J277</f>
        <v>2.8987535800000002</v>
      </c>
      <c r="K278" s="26">
        <f>' 3 цк'!K277</f>
        <v>2.8987535800000002</v>
      </c>
      <c r="L278" s="26">
        <f>' 3 цк'!L277</f>
        <v>2.8987535800000002</v>
      </c>
      <c r="M278" s="26">
        <f>' 3 цк'!M277</f>
        <v>2.8987535800000002</v>
      </c>
      <c r="N278" s="26">
        <f>' 3 цк'!N277</f>
        <v>2.8987535800000002</v>
      </c>
      <c r="O278" s="26">
        <f>' 3 цк'!O277</f>
        <v>2.8987535800000002</v>
      </c>
      <c r="P278" s="26">
        <f>' 3 цк'!P277</f>
        <v>2.8987535800000002</v>
      </c>
      <c r="Q278" s="26">
        <f>' 3 цк'!Q277</f>
        <v>2.8987535800000002</v>
      </c>
      <c r="R278" s="26">
        <f>' 3 цк'!R277</f>
        <v>2.8987535800000002</v>
      </c>
      <c r="S278" s="26">
        <f>' 3 цк'!S277</f>
        <v>2.8987535800000002</v>
      </c>
      <c r="T278" s="26">
        <f>' 3 цк'!T277</f>
        <v>2.8987535800000002</v>
      </c>
      <c r="U278" s="26">
        <f>' 3 цк'!U277</f>
        <v>2.8987535800000002</v>
      </c>
      <c r="V278" s="26">
        <f>' 3 цк'!V277</f>
        <v>2.8987535800000002</v>
      </c>
      <c r="W278" s="26">
        <f>' 3 цк'!W277</f>
        <v>2.8987535800000002</v>
      </c>
      <c r="X278" s="26">
        <f>' 3 цк'!X277</f>
        <v>2.8987535800000002</v>
      </c>
      <c r="Y278" s="26">
        <f>' 3 цк'!Y277</f>
        <v>2.8987535800000002</v>
      </c>
    </row>
    <row r="279" spans="1:25" ht="15" thickBot="1" x14ac:dyDescent="0.25">
      <c r="A279" s="14">
        <v>14</v>
      </c>
      <c r="B279" s="25">
        <f ca="1">ROUND(SUM(B280:B284),2)</f>
        <v>1062.5999999999999</v>
      </c>
      <c r="C279" s="25">
        <f t="shared" ref="C279" ca="1" si="1003">ROUND(SUM(C280:C284),2)</f>
        <v>1062.26</v>
      </c>
      <c r="D279" s="25">
        <f t="shared" ref="D279" ca="1" si="1004">ROUND(SUM(D280:D284),2)</f>
        <v>1061.99</v>
      </c>
      <c r="E279" s="25">
        <f t="shared" ref="E279" ca="1" si="1005">ROUND(SUM(E280:E284),2)</f>
        <v>1061.8599999999999</v>
      </c>
      <c r="F279" s="25">
        <f t="shared" ref="F279" ca="1" si="1006">ROUND(SUM(F280:F284),2)</f>
        <v>1061.8</v>
      </c>
      <c r="G279" s="25">
        <f t="shared" ref="G279" ca="1" si="1007">ROUND(SUM(G280:G284),2)</f>
        <v>1061.8</v>
      </c>
      <c r="H279" s="25">
        <f t="shared" ref="H279" ca="1" si="1008">ROUND(SUM(H280:H284),2)</f>
        <v>1061.99</v>
      </c>
      <c r="I279" s="25">
        <f t="shared" ref="I279" ca="1" si="1009">ROUND(SUM(I280:I284),2)</f>
        <v>1062.52</v>
      </c>
      <c r="J279" s="25">
        <f t="shared" ref="J279" ca="1" si="1010">ROUND(SUM(J280:J284),2)</f>
        <v>1062.93</v>
      </c>
      <c r="K279" s="25">
        <f t="shared" ref="K279" ca="1" si="1011">ROUND(SUM(K280:K284),2)</f>
        <v>1062.95</v>
      </c>
      <c r="L279" s="25">
        <f t="shared" ref="L279" ca="1" si="1012">ROUND(SUM(L280:L284),2)</f>
        <v>1062.8900000000001</v>
      </c>
      <c r="M279" s="25">
        <f t="shared" ref="M279" ca="1" si="1013">ROUND(SUM(M280:M284),2)</f>
        <v>1062.94</v>
      </c>
      <c r="N279" s="25">
        <f t="shared" ref="N279" ca="1" si="1014">ROUND(SUM(N280:N284),2)</f>
        <v>1062.96</v>
      </c>
      <c r="O279" s="25">
        <f t="shared" ref="O279" ca="1" si="1015">ROUND(SUM(O280:O284),2)</f>
        <v>1062.9000000000001</v>
      </c>
      <c r="P279" s="25">
        <f t="shared" ref="P279" ca="1" si="1016">ROUND(SUM(P280:P284),2)</f>
        <v>1062.92</v>
      </c>
      <c r="Q279" s="25">
        <f t="shared" ref="Q279" ca="1" si="1017">ROUND(SUM(Q280:Q284),2)</f>
        <v>1062.8399999999999</v>
      </c>
      <c r="R279" s="25">
        <f t="shared" ref="R279" ca="1" si="1018">ROUND(SUM(R280:R284),2)</f>
        <v>1062.99</v>
      </c>
      <c r="S279" s="25">
        <f t="shared" ref="S279" ca="1" si="1019">ROUND(SUM(S280:S284),2)</f>
        <v>1062.9100000000001</v>
      </c>
      <c r="T279" s="25">
        <f t="shared" ref="T279" ca="1" si="1020">ROUND(SUM(T280:T284),2)</f>
        <v>1063.26</v>
      </c>
      <c r="U279" s="25">
        <f t="shared" ref="U279" ca="1" si="1021">ROUND(SUM(U280:U284),2)</f>
        <v>1063.3399999999999</v>
      </c>
      <c r="V279" s="25">
        <f t="shared" ref="V279" ca="1" si="1022">ROUND(SUM(V280:V284),2)</f>
        <v>1063.19</v>
      </c>
      <c r="W279" s="25">
        <f t="shared" ref="W279" ca="1" si="1023">ROUND(SUM(W280:W284),2)</f>
        <v>1063.29</v>
      </c>
      <c r="X279" s="25">
        <f t="shared" ref="X279" ca="1" si="1024">ROUND(SUM(X280:X284),2)</f>
        <v>1063.21</v>
      </c>
      <c r="Y279" s="25">
        <f t="shared" ref="Y279" ca="1" si="1025">ROUND(SUM(Y280:Y284),2)</f>
        <v>1062.9100000000001</v>
      </c>
    </row>
    <row r="280" spans="1:25" ht="38.25" outlineLevel="1" x14ac:dyDescent="0.2">
      <c r="A280" s="54" t="s">
        <v>38</v>
      </c>
      <c r="B280" s="26">
        <f ca="1">B91</f>
        <v>982.24940455000001</v>
      </c>
      <c r="C280" s="26">
        <f t="shared" ref="C280:Y280" ca="1" si="1026">C91</f>
        <v>981.90722603999995</v>
      </c>
      <c r="D280" s="26">
        <f t="shared" ca="1" si="1026"/>
        <v>981.64032268000005</v>
      </c>
      <c r="E280" s="26">
        <f t="shared" ca="1" si="1026"/>
        <v>981.51215947000003</v>
      </c>
      <c r="F280" s="26">
        <f t="shared" ca="1" si="1026"/>
        <v>981.45391542000004</v>
      </c>
      <c r="G280" s="26">
        <f t="shared" ca="1" si="1026"/>
        <v>981.45134745999997</v>
      </c>
      <c r="H280" s="26">
        <f t="shared" ca="1" si="1026"/>
        <v>981.64346024999998</v>
      </c>
      <c r="I280" s="26">
        <f t="shared" ca="1" si="1026"/>
        <v>982.17004371999997</v>
      </c>
      <c r="J280" s="26">
        <f t="shared" ca="1" si="1026"/>
        <v>982.57994959999996</v>
      </c>
      <c r="K280" s="26">
        <f t="shared" ca="1" si="1026"/>
        <v>982.60349065000003</v>
      </c>
      <c r="L280" s="26">
        <f t="shared" ca="1" si="1026"/>
        <v>982.54282640999998</v>
      </c>
      <c r="M280" s="26">
        <f t="shared" ca="1" si="1026"/>
        <v>982.59525207000002</v>
      </c>
      <c r="N280" s="26">
        <f t="shared" ca="1" si="1026"/>
        <v>982.61268934999998</v>
      </c>
      <c r="O280" s="26">
        <f t="shared" ca="1" si="1026"/>
        <v>982.54680347999999</v>
      </c>
      <c r="P280" s="26">
        <f t="shared" ca="1" si="1026"/>
        <v>982.56741477000003</v>
      </c>
      <c r="Q280" s="26">
        <f t="shared" ca="1" si="1026"/>
        <v>982.49488328999996</v>
      </c>
      <c r="R280" s="26">
        <f t="shared" ca="1" si="1026"/>
        <v>982.64482625999995</v>
      </c>
      <c r="S280" s="26">
        <f t="shared" ca="1" si="1026"/>
        <v>982.56130309000002</v>
      </c>
      <c r="T280" s="26">
        <f t="shared" ca="1" si="1026"/>
        <v>982.90792236000004</v>
      </c>
      <c r="U280" s="26">
        <f t="shared" ca="1" si="1026"/>
        <v>982.99181956999996</v>
      </c>
      <c r="V280" s="26">
        <f t="shared" ca="1" si="1026"/>
        <v>982.83927796</v>
      </c>
      <c r="W280" s="26">
        <f t="shared" ca="1" si="1026"/>
        <v>982.93705141999999</v>
      </c>
      <c r="X280" s="26">
        <f t="shared" ca="1" si="1026"/>
        <v>982.86511655000004</v>
      </c>
      <c r="Y280" s="26">
        <f t="shared" ca="1" si="1026"/>
        <v>982.55694510000001</v>
      </c>
    </row>
    <row r="281" spans="1:25" ht="38.25" outlineLevel="1" x14ac:dyDescent="0.2">
      <c r="A281" s="3" t="s">
        <v>39</v>
      </c>
      <c r="B281" s="26">
        <f>' 3 цк'!B280</f>
        <v>28.5</v>
      </c>
      <c r="C281" s="26">
        <f>' 3 цк'!C280</f>
        <v>28.5</v>
      </c>
      <c r="D281" s="26">
        <f>' 3 цк'!D280</f>
        <v>28.5</v>
      </c>
      <c r="E281" s="26">
        <f>' 3 цк'!E280</f>
        <v>28.5</v>
      </c>
      <c r="F281" s="26">
        <f>' 3 цк'!F280</f>
        <v>28.5</v>
      </c>
      <c r="G281" s="26">
        <f>' 3 цк'!G280</f>
        <v>28.5</v>
      </c>
      <c r="H281" s="26">
        <f>' 3 цк'!H280</f>
        <v>28.5</v>
      </c>
      <c r="I281" s="26">
        <f>' 3 цк'!I280</f>
        <v>28.5</v>
      </c>
      <c r="J281" s="26">
        <f>' 3 цк'!J280</f>
        <v>28.5</v>
      </c>
      <c r="K281" s="26">
        <f>' 3 цк'!K280</f>
        <v>28.5</v>
      </c>
      <c r="L281" s="26">
        <f>' 3 цк'!L280</f>
        <v>28.5</v>
      </c>
      <c r="M281" s="26">
        <f>' 3 цк'!M280</f>
        <v>28.5</v>
      </c>
      <c r="N281" s="26">
        <f>' 3 цк'!N280</f>
        <v>28.5</v>
      </c>
      <c r="O281" s="26">
        <f>' 3 цк'!O280</f>
        <v>28.5</v>
      </c>
      <c r="P281" s="26">
        <f>' 3 цк'!P280</f>
        <v>28.5</v>
      </c>
      <c r="Q281" s="26">
        <f>' 3 цк'!Q280</f>
        <v>28.5</v>
      </c>
      <c r="R281" s="26">
        <f>' 3 цк'!R280</f>
        <v>28.5</v>
      </c>
      <c r="S281" s="26">
        <f>' 3 цк'!S280</f>
        <v>28.5</v>
      </c>
      <c r="T281" s="26">
        <f>' 3 цк'!T280</f>
        <v>28.5</v>
      </c>
      <c r="U281" s="26">
        <f>' 3 цк'!U280</f>
        <v>28.5</v>
      </c>
      <c r="V281" s="26">
        <f>' 3 цк'!V280</f>
        <v>28.5</v>
      </c>
      <c r="W281" s="26">
        <f>' 3 цк'!W280</f>
        <v>28.5</v>
      </c>
      <c r="X281" s="26">
        <f>' 3 цк'!X280</f>
        <v>28.5</v>
      </c>
      <c r="Y281" s="26">
        <f>' 3 цк'!Y280</f>
        <v>28.5</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2.8987535800000002</v>
      </c>
      <c r="C284" s="26">
        <f>' 3 цк'!C283</f>
        <v>2.8987535800000002</v>
      </c>
      <c r="D284" s="26">
        <f>' 3 цк'!D283</f>
        <v>2.8987535800000002</v>
      </c>
      <c r="E284" s="26">
        <f>' 3 цк'!E283</f>
        <v>2.8987535800000002</v>
      </c>
      <c r="F284" s="26">
        <f>' 3 цк'!F283</f>
        <v>2.8987535800000002</v>
      </c>
      <c r="G284" s="26">
        <f>' 3 цк'!G283</f>
        <v>2.8987535800000002</v>
      </c>
      <c r="H284" s="26">
        <f>' 3 цк'!H283</f>
        <v>2.8987535800000002</v>
      </c>
      <c r="I284" s="26">
        <f>' 3 цк'!I283</f>
        <v>2.8987535800000002</v>
      </c>
      <c r="J284" s="26">
        <f>' 3 цк'!J283</f>
        <v>2.8987535800000002</v>
      </c>
      <c r="K284" s="26">
        <f>' 3 цк'!K283</f>
        <v>2.8987535800000002</v>
      </c>
      <c r="L284" s="26">
        <f>' 3 цк'!L283</f>
        <v>2.8987535800000002</v>
      </c>
      <c r="M284" s="26">
        <f>' 3 цк'!M283</f>
        <v>2.8987535800000002</v>
      </c>
      <c r="N284" s="26">
        <f>' 3 цк'!N283</f>
        <v>2.8987535800000002</v>
      </c>
      <c r="O284" s="26">
        <f>' 3 цк'!O283</f>
        <v>2.8987535800000002</v>
      </c>
      <c r="P284" s="26">
        <f>' 3 цк'!P283</f>
        <v>2.8987535800000002</v>
      </c>
      <c r="Q284" s="26">
        <f>' 3 цк'!Q283</f>
        <v>2.8987535800000002</v>
      </c>
      <c r="R284" s="26">
        <f>' 3 цк'!R283</f>
        <v>2.8987535800000002</v>
      </c>
      <c r="S284" s="26">
        <f>' 3 цк'!S283</f>
        <v>2.8987535800000002</v>
      </c>
      <c r="T284" s="26">
        <f>' 3 цк'!T283</f>
        <v>2.8987535800000002</v>
      </c>
      <c r="U284" s="26">
        <f>' 3 цк'!U283</f>
        <v>2.8987535800000002</v>
      </c>
      <c r="V284" s="26">
        <f>' 3 цк'!V283</f>
        <v>2.8987535800000002</v>
      </c>
      <c r="W284" s="26">
        <f>' 3 цк'!W283</f>
        <v>2.8987535800000002</v>
      </c>
      <c r="X284" s="26">
        <f>' 3 цк'!X283</f>
        <v>2.8987535800000002</v>
      </c>
      <c r="Y284" s="26">
        <f>' 3 цк'!Y283</f>
        <v>2.8987535800000002</v>
      </c>
    </row>
    <row r="285" spans="1:25" ht="15" thickBot="1" x14ac:dyDescent="0.25">
      <c r="A285" s="14">
        <v>15</v>
      </c>
      <c r="B285" s="25">
        <f ca="1">ROUND(SUM(B286:B290),2)</f>
        <v>1062.6600000000001</v>
      </c>
      <c r="C285" s="25">
        <f t="shared" ref="C285" ca="1" si="1027">ROUND(SUM(C286:C290),2)</f>
        <v>1062.3</v>
      </c>
      <c r="D285" s="25">
        <f t="shared" ref="D285" ca="1" si="1028">ROUND(SUM(D286:D290),2)</f>
        <v>1062.06</v>
      </c>
      <c r="E285" s="25">
        <f t="shared" ref="E285" ca="1" si="1029">ROUND(SUM(E286:E290),2)</f>
        <v>1061.95</v>
      </c>
      <c r="F285" s="25">
        <f t="shared" ref="F285" ca="1" si="1030">ROUND(SUM(F286:F290),2)</f>
        <v>1061.9000000000001</v>
      </c>
      <c r="G285" s="25">
        <f t="shared" ref="G285" ca="1" si="1031">ROUND(SUM(G286:G290),2)</f>
        <v>1061.93</v>
      </c>
      <c r="H285" s="25">
        <f t="shared" ref="H285" ca="1" si="1032">ROUND(SUM(H286:H290),2)</f>
        <v>1062.06</v>
      </c>
      <c r="I285" s="25">
        <f t="shared" ref="I285" ca="1" si="1033">ROUND(SUM(I286:I290),2)</f>
        <v>1062.5</v>
      </c>
      <c r="J285" s="25">
        <f t="shared" ref="J285" ca="1" si="1034">ROUND(SUM(J286:J290),2)</f>
        <v>1062.68</v>
      </c>
      <c r="K285" s="25">
        <f t="shared" ref="K285" ca="1" si="1035">ROUND(SUM(K286:K290),2)</f>
        <v>1062.78</v>
      </c>
      <c r="L285" s="25">
        <f t="shared" ref="L285" ca="1" si="1036">ROUND(SUM(L286:L290),2)</f>
        <v>1062.6099999999999</v>
      </c>
      <c r="M285" s="25">
        <f t="shared" ref="M285" ca="1" si="1037">ROUND(SUM(M286:M290),2)</f>
        <v>1063.29</v>
      </c>
      <c r="N285" s="25">
        <f t="shared" ref="N285" ca="1" si="1038">ROUND(SUM(N286:N290),2)</f>
        <v>1062.21</v>
      </c>
      <c r="O285" s="25">
        <f t="shared" ref="O285" ca="1" si="1039">ROUND(SUM(O286:O290),2)</f>
        <v>1062.6099999999999</v>
      </c>
      <c r="P285" s="25">
        <f t="shared" ref="P285" ca="1" si="1040">ROUND(SUM(P286:P290),2)</f>
        <v>1062.7</v>
      </c>
      <c r="Q285" s="25">
        <f t="shared" ref="Q285" ca="1" si="1041">ROUND(SUM(Q286:Q290),2)</f>
        <v>1062.8900000000001</v>
      </c>
      <c r="R285" s="25">
        <f t="shared" ref="R285" ca="1" si="1042">ROUND(SUM(R286:R290),2)</f>
        <v>1062.69</v>
      </c>
      <c r="S285" s="25">
        <f t="shared" ref="S285" ca="1" si="1043">ROUND(SUM(S286:S290),2)</f>
        <v>1062.92</v>
      </c>
      <c r="T285" s="25">
        <f t="shared" ref="T285" ca="1" si="1044">ROUND(SUM(T286:T290),2)</f>
        <v>1062.98</v>
      </c>
      <c r="U285" s="25">
        <f t="shared" ref="U285" ca="1" si="1045">ROUND(SUM(U286:U290),2)</f>
        <v>1063.3</v>
      </c>
      <c r="V285" s="25">
        <f t="shared" ref="V285" ca="1" si="1046">ROUND(SUM(V286:V290),2)</f>
        <v>1063.23</v>
      </c>
      <c r="W285" s="25">
        <f t="shared" ref="W285" ca="1" si="1047">ROUND(SUM(W286:W290),2)</f>
        <v>1063.18</v>
      </c>
      <c r="X285" s="25">
        <f t="shared" ref="X285" ca="1" si="1048">ROUND(SUM(X286:X290),2)</f>
        <v>1063.1300000000001</v>
      </c>
      <c r="Y285" s="25">
        <f t="shared" ref="Y285" ca="1" si="1049">ROUND(SUM(Y286:Y290),2)</f>
        <v>1062.96</v>
      </c>
    </row>
    <row r="286" spans="1:25" ht="38.25" outlineLevel="1" x14ac:dyDescent="0.2">
      <c r="A286" s="3" t="s">
        <v>38</v>
      </c>
      <c r="B286" s="26">
        <f ca="1">B97</f>
        <v>982.30653928000004</v>
      </c>
      <c r="C286" s="26">
        <f t="shared" ref="C286:Y286" ca="1" si="1050">C97</f>
        <v>981.95399526000006</v>
      </c>
      <c r="D286" s="26">
        <f t="shared" ca="1" si="1050"/>
        <v>981.71461824000005</v>
      </c>
      <c r="E286" s="26">
        <f t="shared" ca="1" si="1050"/>
        <v>981.59700830999998</v>
      </c>
      <c r="F286" s="26">
        <f t="shared" ca="1" si="1050"/>
        <v>981.54809820000003</v>
      </c>
      <c r="G286" s="26">
        <f t="shared" ca="1" si="1050"/>
        <v>981.58007047000001</v>
      </c>
      <c r="H286" s="26">
        <f t="shared" ca="1" si="1050"/>
        <v>981.70753026</v>
      </c>
      <c r="I286" s="26">
        <f t="shared" ca="1" si="1050"/>
        <v>982.15425114000004</v>
      </c>
      <c r="J286" s="26">
        <f t="shared" ca="1" si="1050"/>
        <v>982.32682518000001</v>
      </c>
      <c r="K286" s="26">
        <f t="shared" ca="1" si="1050"/>
        <v>982.42983947000005</v>
      </c>
      <c r="L286" s="26">
        <f t="shared" ca="1" si="1050"/>
        <v>982.26560898000002</v>
      </c>
      <c r="M286" s="26">
        <f t="shared" ca="1" si="1050"/>
        <v>982.94288136</v>
      </c>
      <c r="N286" s="26">
        <f t="shared" ca="1" si="1050"/>
        <v>981.85834146000002</v>
      </c>
      <c r="O286" s="26">
        <f t="shared" ca="1" si="1050"/>
        <v>982.25629546000005</v>
      </c>
      <c r="P286" s="26">
        <f t="shared" ca="1" si="1050"/>
        <v>982.35040418999995</v>
      </c>
      <c r="Q286" s="26">
        <f t="shared" ca="1" si="1050"/>
        <v>982.53985669999997</v>
      </c>
      <c r="R286" s="26">
        <f t="shared" ca="1" si="1050"/>
        <v>982.33769658000006</v>
      </c>
      <c r="S286" s="26">
        <f t="shared" ca="1" si="1050"/>
        <v>982.57045174999996</v>
      </c>
      <c r="T286" s="26">
        <f t="shared" ca="1" si="1050"/>
        <v>982.63476567999999</v>
      </c>
      <c r="U286" s="26">
        <f t="shared" ca="1" si="1050"/>
        <v>982.94790662000003</v>
      </c>
      <c r="V286" s="26">
        <f t="shared" ca="1" si="1050"/>
        <v>982.88607492000006</v>
      </c>
      <c r="W286" s="26">
        <f t="shared" ca="1" si="1050"/>
        <v>982.83620945999996</v>
      </c>
      <c r="X286" s="26">
        <f t="shared" ca="1" si="1050"/>
        <v>982.78546377999999</v>
      </c>
      <c r="Y286" s="26">
        <f t="shared" ca="1" si="1050"/>
        <v>982.61018018000004</v>
      </c>
    </row>
    <row r="287" spans="1:25" ht="38.25" outlineLevel="1" x14ac:dyDescent="0.2">
      <c r="A287" s="3" t="s">
        <v>39</v>
      </c>
      <c r="B287" s="26">
        <f>' 3 цк'!B286</f>
        <v>28.5</v>
      </c>
      <c r="C287" s="26">
        <f>' 3 цк'!C286</f>
        <v>28.5</v>
      </c>
      <c r="D287" s="26">
        <f>' 3 цк'!D286</f>
        <v>28.5</v>
      </c>
      <c r="E287" s="26">
        <f>' 3 цк'!E286</f>
        <v>28.5</v>
      </c>
      <c r="F287" s="26">
        <f>' 3 цк'!F286</f>
        <v>28.5</v>
      </c>
      <c r="G287" s="26">
        <f>' 3 цк'!G286</f>
        <v>28.5</v>
      </c>
      <c r="H287" s="26">
        <f>' 3 цк'!H286</f>
        <v>28.5</v>
      </c>
      <c r="I287" s="26">
        <f>' 3 цк'!I286</f>
        <v>28.5</v>
      </c>
      <c r="J287" s="26">
        <f>' 3 цк'!J286</f>
        <v>28.5</v>
      </c>
      <c r="K287" s="26">
        <f>' 3 цк'!K286</f>
        <v>28.5</v>
      </c>
      <c r="L287" s="26">
        <f>' 3 цк'!L286</f>
        <v>28.5</v>
      </c>
      <c r="M287" s="26">
        <f>' 3 цк'!M286</f>
        <v>28.5</v>
      </c>
      <c r="N287" s="26">
        <f>' 3 цк'!N286</f>
        <v>28.5</v>
      </c>
      <c r="O287" s="26">
        <f>' 3 цк'!O286</f>
        <v>28.5</v>
      </c>
      <c r="P287" s="26">
        <f>' 3 цк'!P286</f>
        <v>28.5</v>
      </c>
      <c r="Q287" s="26">
        <f>' 3 цк'!Q286</f>
        <v>28.5</v>
      </c>
      <c r="R287" s="26">
        <f>' 3 цк'!R286</f>
        <v>28.5</v>
      </c>
      <c r="S287" s="26">
        <f>' 3 цк'!S286</f>
        <v>28.5</v>
      </c>
      <c r="T287" s="26">
        <f>' 3 цк'!T286</f>
        <v>28.5</v>
      </c>
      <c r="U287" s="26">
        <f>' 3 цк'!U286</f>
        <v>28.5</v>
      </c>
      <c r="V287" s="26">
        <f>' 3 цк'!V286</f>
        <v>28.5</v>
      </c>
      <c r="W287" s="26">
        <f>' 3 цк'!W286</f>
        <v>28.5</v>
      </c>
      <c r="X287" s="26">
        <f>' 3 цк'!X286</f>
        <v>28.5</v>
      </c>
      <c r="Y287" s="26">
        <f>' 3 цк'!Y286</f>
        <v>28.5</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2.8987535800000002</v>
      </c>
      <c r="C290" s="26">
        <f>' 3 цк'!C289</f>
        <v>2.8987535800000002</v>
      </c>
      <c r="D290" s="26">
        <f>' 3 цк'!D289</f>
        <v>2.8987535800000002</v>
      </c>
      <c r="E290" s="26">
        <f>' 3 цк'!E289</f>
        <v>2.8987535800000002</v>
      </c>
      <c r="F290" s="26">
        <f>' 3 цк'!F289</f>
        <v>2.8987535800000002</v>
      </c>
      <c r="G290" s="26">
        <f>' 3 цк'!G289</f>
        <v>2.8987535800000002</v>
      </c>
      <c r="H290" s="26">
        <f>' 3 цк'!H289</f>
        <v>2.8987535800000002</v>
      </c>
      <c r="I290" s="26">
        <f>' 3 цк'!I289</f>
        <v>2.8987535800000002</v>
      </c>
      <c r="J290" s="26">
        <f>' 3 цк'!J289</f>
        <v>2.8987535800000002</v>
      </c>
      <c r="K290" s="26">
        <f>' 3 цк'!K289</f>
        <v>2.8987535800000002</v>
      </c>
      <c r="L290" s="26">
        <f>' 3 цк'!L289</f>
        <v>2.8987535800000002</v>
      </c>
      <c r="M290" s="26">
        <f>' 3 цк'!M289</f>
        <v>2.8987535800000002</v>
      </c>
      <c r="N290" s="26">
        <f>' 3 цк'!N289</f>
        <v>2.8987535800000002</v>
      </c>
      <c r="O290" s="26">
        <f>' 3 цк'!O289</f>
        <v>2.8987535800000002</v>
      </c>
      <c r="P290" s="26">
        <f>' 3 цк'!P289</f>
        <v>2.8987535800000002</v>
      </c>
      <c r="Q290" s="26">
        <f>' 3 цк'!Q289</f>
        <v>2.8987535800000002</v>
      </c>
      <c r="R290" s="26">
        <f>' 3 цк'!R289</f>
        <v>2.8987535800000002</v>
      </c>
      <c r="S290" s="26">
        <f>' 3 цк'!S289</f>
        <v>2.8987535800000002</v>
      </c>
      <c r="T290" s="26">
        <f>' 3 цк'!T289</f>
        <v>2.8987535800000002</v>
      </c>
      <c r="U290" s="26">
        <f>' 3 цк'!U289</f>
        <v>2.8987535800000002</v>
      </c>
      <c r="V290" s="26">
        <f>' 3 цк'!V289</f>
        <v>2.8987535800000002</v>
      </c>
      <c r="W290" s="26">
        <f>' 3 цк'!W289</f>
        <v>2.8987535800000002</v>
      </c>
      <c r="X290" s="26">
        <f>' 3 цк'!X289</f>
        <v>2.8987535800000002</v>
      </c>
      <c r="Y290" s="26">
        <f>' 3 цк'!Y289</f>
        <v>2.8987535800000002</v>
      </c>
    </row>
    <row r="291" spans="1:25" ht="15" thickBot="1" x14ac:dyDescent="0.25">
      <c r="A291" s="14">
        <v>16</v>
      </c>
      <c r="B291" s="25">
        <f ca="1">ROUND(SUM(B292:B296),2)</f>
        <v>1062.79</v>
      </c>
      <c r="C291" s="25">
        <f t="shared" ref="C291" ca="1" si="1051">ROUND(SUM(C292:C296),2)</f>
        <v>1062.3499999999999</v>
      </c>
      <c r="D291" s="25">
        <f t="shared" ref="D291" ca="1" si="1052">ROUND(SUM(D292:D296),2)</f>
        <v>1062.19</v>
      </c>
      <c r="E291" s="25">
        <f t="shared" ref="E291" ca="1" si="1053">ROUND(SUM(E292:E296),2)</f>
        <v>1062.07</v>
      </c>
      <c r="F291" s="25">
        <f t="shared" ref="F291" ca="1" si="1054">ROUND(SUM(F292:F296),2)</f>
        <v>1061.93</v>
      </c>
      <c r="G291" s="25">
        <f t="shared" ref="G291" ca="1" si="1055">ROUND(SUM(G292:G296),2)</f>
        <v>1061.98</v>
      </c>
      <c r="H291" s="25">
        <f t="shared" ref="H291" ca="1" si="1056">ROUND(SUM(H292:H296),2)</f>
        <v>1062.1500000000001</v>
      </c>
      <c r="I291" s="25">
        <f t="shared" ref="I291" ca="1" si="1057">ROUND(SUM(I292:I296),2)</f>
        <v>1062.5</v>
      </c>
      <c r="J291" s="25">
        <f t="shared" ref="J291" ca="1" si="1058">ROUND(SUM(J292:J296),2)</f>
        <v>1062.75</v>
      </c>
      <c r="K291" s="25">
        <f t="shared" ref="K291" ca="1" si="1059">ROUND(SUM(K292:K296),2)</f>
        <v>1063.1099999999999</v>
      </c>
      <c r="L291" s="25">
        <f t="shared" ref="L291" ca="1" si="1060">ROUND(SUM(L292:L296),2)</f>
        <v>1063.08</v>
      </c>
      <c r="M291" s="25">
        <f t="shared" ref="M291" ca="1" si="1061">ROUND(SUM(M292:M296),2)</f>
        <v>1063.53</v>
      </c>
      <c r="N291" s="25">
        <f t="shared" ref="N291" ca="1" si="1062">ROUND(SUM(N292:N296),2)</f>
        <v>1063.3599999999999</v>
      </c>
      <c r="O291" s="25">
        <f t="shared" ref="O291" ca="1" si="1063">ROUND(SUM(O292:O296),2)</f>
        <v>1062.8</v>
      </c>
      <c r="P291" s="25">
        <f t="shared" ref="P291" ca="1" si="1064">ROUND(SUM(P292:P296),2)</f>
        <v>1062.8399999999999</v>
      </c>
      <c r="Q291" s="25">
        <f t="shared" ref="Q291" ca="1" si="1065">ROUND(SUM(Q292:Q296),2)</f>
        <v>1062.83</v>
      </c>
      <c r="R291" s="25">
        <f t="shared" ref="R291" ca="1" si="1066">ROUND(SUM(R292:R296),2)</f>
        <v>1063.05</v>
      </c>
      <c r="S291" s="25">
        <f t="shared" ref="S291" ca="1" si="1067">ROUND(SUM(S292:S296),2)</f>
        <v>1062.98</v>
      </c>
      <c r="T291" s="25">
        <f t="shared" ref="T291" ca="1" si="1068">ROUND(SUM(T292:T296),2)</f>
        <v>1063.3800000000001</v>
      </c>
      <c r="U291" s="25">
        <f t="shared" ref="U291" ca="1" si="1069">ROUND(SUM(U292:U296),2)</f>
        <v>1063.54</v>
      </c>
      <c r="V291" s="25">
        <f t="shared" ref="V291" ca="1" si="1070">ROUND(SUM(V292:V296),2)</f>
        <v>1063.47</v>
      </c>
      <c r="W291" s="25">
        <f t="shared" ref="W291" ca="1" si="1071">ROUND(SUM(W292:W296),2)</f>
        <v>1063.5</v>
      </c>
      <c r="X291" s="25">
        <f t="shared" ref="X291" ca="1" si="1072">ROUND(SUM(X292:X296),2)</f>
        <v>1063.28</v>
      </c>
      <c r="Y291" s="25">
        <f t="shared" ref="Y291" ca="1" si="1073">ROUND(SUM(Y292:Y296),2)</f>
        <v>1063.2</v>
      </c>
    </row>
    <row r="292" spans="1:25" ht="38.25" outlineLevel="1" x14ac:dyDescent="0.2">
      <c r="A292" s="54" t="s">
        <v>38</v>
      </c>
      <c r="B292" s="26">
        <f ca="1">B103</f>
        <v>982.44334588000004</v>
      </c>
      <c r="C292" s="26">
        <f t="shared" ref="C292:Y292" ca="1" si="1074">C103</f>
        <v>982.00551812000003</v>
      </c>
      <c r="D292" s="26">
        <f t="shared" ca="1" si="1074"/>
        <v>981.8453624</v>
      </c>
      <c r="E292" s="26">
        <f t="shared" ca="1" si="1074"/>
        <v>981.71815516000004</v>
      </c>
      <c r="F292" s="26">
        <f t="shared" ca="1" si="1074"/>
        <v>981.58216807999997</v>
      </c>
      <c r="G292" s="26">
        <f t="shared" ca="1" si="1074"/>
        <v>981.62683385000003</v>
      </c>
      <c r="H292" s="26">
        <f t="shared" ca="1" si="1074"/>
        <v>981.80270232999999</v>
      </c>
      <c r="I292" s="26">
        <f t="shared" ca="1" si="1074"/>
        <v>982.14737537999997</v>
      </c>
      <c r="J292" s="26">
        <f t="shared" ca="1" si="1074"/>
        <v>982.40565007999999</v>
      </c>
      <c r="K292" s="26">
        <f t="shared" ca="1" si="1074"/>
        <v>982.75763076999999</v>
      </c>
      <c r="L292" s="26">
        <f t="shared" ca="1" si="1074"/>
        <v>982.73141910000004</v>
      </c>
      <c r="M292" s="26">
        <f t="shared" ca="1" si="1074"/>
        <v>983.17950779</v>
      </c>
      <c r="N292" s="26">
        <f t="shared" ca="1" si="1074"/>
        <v>983.00736405999999</v>
      </c>
      <c r="O292" s="26">
        <f t="shared" ca="1" si="1074"/>
        <v>982.44693858999995</v>
      </c>
      <c r="P292" s="26">
        <f t="shared" ca="1" si="1074"/>
        <v>982.48758554999995</v>
      </c>
      <c r="Q292" s="26">
        <f t="shared" ca="1" si="1074"/>
        <v>982.48506071999998</v>
      </c>
      <c r="R292" s="26">
        <f t="shared" ca="1" si="1074"/>
        <v>982.69638585999996</v>
      </c>
      <c r="S292" s="26">
        <f t="shared" ca="1" si="1074"/>
        <v>982.62625070000001</v>
      </c>
      <c r="T292" s="26">
        <f t="shared" ca="1" si="1074"/>
        <v>983.03432563000001</v>
      </c>
      <c r="U292" s="26">
        <f t="shared" ca="1" si="1074"/>
        <v>983.18869778999999</v>
      </c>
      <c r="V292" s="26">
        <f t="shared" ca="1" si="1074"/>
        <v>983.12469195000006</v>
      </c>
      <c r="W292" s="26">
        <f t="shared" ca="1" si="1074"/>
        <v>983.15563085999997</v>
      </c>
      <c r="X292" s="26">
        <f t="shared" ca="1" si="1074"/>
        <v>982.93559169000002</v>
      </c>
      <c r="Y292" s="26">
        <f t="shared" ca="1" si="1074"/>
        <v>982.85457508000002</v>
      </c>
    </row>
    <row r="293" spans="1:25" ht="38.25" outlineLevel="1" x14ac:dyDescent="0.2">
      <c r="A293" s="3" t="s">
        <v>39</v>
      </c>
      <c r="B293" s="26">
        <f>' 3 цк'!B292</f>
        <v>28.5</v>
      </c>
      <c r="C293" s="26">
        <f>' 3 цк'!C292</f>
        <v>28.5</v>
      </c>
      <c r="D293" s="26">
        <f>' 3 цк'!D292</f>
        <v>28.5</v>
      </c>
      <c r="E293" s="26">
        <f>' 3 цк'!E292</f>
        <v>28.5</v>
      </c>
      <c r="F293" s="26">
        <f>' 3 цк'!F292</f>
        <v>28.5</v>
      </c>
      <c r="G293" s="26">
        <f>' 3 цк'!G292</f>
        <v>28.5</v>
      </c>
      <c r="H293" s="26">
        <f>' 3 цк'!H292</f>
        <v>28.5</v>
      </c>
      <c r="I293" s="26">
        <f>' 3 цк'!I292</f>
        <v>28.5</v>
      </c>
      <c r="J293" s="26">
        <f>' 3 цк'!J292</f>
        <v>28.5</v>
      </c>
      <c r="K293" s="26">
        <f>' 3 цк'!K292</f>
        <v>28.5</v>
      </c>
      <c r="L293" s="26">
        <f>' 3 цк'!L292</f>
        <v>28.5</v>
      </c>
      <c r="M293" s="26">
        <f>' 3 цк'!M292</f>
        <v>28.5</v>
      </c>
      <c r="N293" s="26">
        <f>' 3 цк'!N292</f>
        <v>28.5</v>
      </c>
      <c r="O293" s="26">
        <f>' 3 цк'!O292</f>
        <v>28.5</v>
      </c>
      <c r="P293" s="26">
        <f>' 3 цк'!P292</f>
        <v>28.5</v>
      </c>
      <c r="Q293" s="26">
        <f>' 3 цк'!Q292</f>
        <v>28.5</v>
      </c>
      <c r="R293" s="26">
        <f>' 3 цк'!R292</f>
        <v>28.5</v>
      </c>
      <c r="S293" s="26">
        <f>' 3 цк'!S292</f>
        <v>28.5</v>
      </c>
      <c r="T293" s="26">
        <f>' 3 цк'!T292</f>
        <v>28.5</v>
      </c>
      <c r="U293" s="26">
        <f>' 3 цк'!U292</f>
        <v>28.5</v>
      </c>
      <c r="V293" s="26">
        <f>' 3 цк'!V292</f>
        <v>28.5</v>
      </c>
      <c r="W293" s="26">
        <f>' 3 цк'!W292</f>
        <v>28.5</v>
      </c>
      <c r="X293" s="26">
        <f>' 3 цк'!X292</f>
        <v>28.5</v>
      </c>
      <c r="Y293" s="26">
        <f>' 3 цк'!Y292</f>
        <v>28.5</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2.8987535800000002</v>
      </c>
      <c r="C296" s="26">
        <f>' 3 цк'!C295</f>
        <v>2.8987535800000002</v>
      </c>
      <c r="D296" s="26">
        <f>' 3 цк'!D295</f>
        <v>2.8987535800000002</v>
      </c>
      <c r="E296" s="26">
        <f>' 3 цк'!E295</f>
        <v>2.8987535800000002</v>
      </c>
      <c r="F296" s="26">
        <f>' 3 цк'!F295</f>
        <v>2.8987535800000002</v>
      </c>
      <c r="G296" s="26">
        <f>' 3 цк'!G295</f>
        <v>2.8987535800000002</v>
      </c>
      <c r="H296" s="26">
        <f>' 3 цк'!H295</f>
        <v>2.8987535800000002</v>
      </c>
      <c r="I296" s="26">
        <f>' 3 цк'!I295</f>
        <v>2.8987535800000002</v>
      </c>
      <c r="J296" s="26">
        <f>' 3 цк'!J295</f>
        <v>2.8987535800000002</v>
      </c>
      <c r="K296" s="26">
        <f>' 3 цк'!K295</f>
        <v>2.8987535800000002</v>
      </c>
      <c r="L296" s="26">
        <f>' 3 цк'!L295</f>
        <v>2.8987535800000002</v>
      </c>
      <c r="M296" s="26">
        <f>' 3 цк'!M295</f>
        <v>2.8987535800000002</v>
      </c>
      <c r="N296" s="26">
        <f>' 3 цк'!N295</f>
        <v>2.8987535800000002</v>
      </c>
      <c r="O296" s="26">
        <f>' 3 цк'!O295</f>
        <v>2.8987535800000002</v>
      </c>
      <c r="P296" s="26">
        <f>' 3 цк'!P295</f>
        <v>2.8987535800000002</v>
      </c>
      <c r="Q296" s="26">
        <f>' 3 цк'!Q295</f>
        <v>2.8987535800000002</v>
      </c>
      <c r="R296" s="26">
        <f>' 3 цк'!R295</f>
        <v>2.8987535800000002</v>
      </c>
      <c r="S296" s="26">
        <f>' 3 цк'!S295</f>
        <v>2.8987535800000002</v>
      </c>
      <c r="T296" s="26">
        <f>' 3 цк'!T295</f>
        <v>2.8987535800000002</v>
      </c>
      <c r="U296" s="26">
        <f>' 3 цк'!U295</f>
        <v>2.8987535800000002</v>
      </c>
      <c r="V296" s="26">
        <f>' 3 цк'!V295</f>
        <v>2.8987535800000002</v>
      </c>
      <c r="W296" s="26">
        <f>' 3 цк'!W295</f>
        <v>2.8987535800000002</v>
      </c>
      <c r="X296" s="26">
        <f>' 3 цк'!X295</f>
        <v>2.8987535800000002</v>
      </c>
      <c r="Y296" s="26">
        <f>' 3 цк'!Y295</f>
        <v>2.8987535800000002</v>
      </c>
    </row>
    <row r="297" spans="1:25" ht="15" thickBot="1" x14ac:dyDescent="0.25">
      <c r="A297" s="14">
        <v>17</v>
      </c>
      <c r="B297" s="25">
        <f ca="1">ROUND(SUM(B298:B302),2)</f>
        <v>1062.81</v>
      </c>
      <c r="C297" s="25">
        <f t="shared" ref="C297" ca="1" si="1075">ROUND(SUM(C298:C302),2)</f>
        <v>1062.47</v>
      </c>
      <c r="D297" s="25">
        <f t="shared" ref="D297" ca="1" si="1076">ROUND(SUM(D298:D302),2)</f>
        <v>1062.26</v>
      </c>
      <c r="E297" s="25">
        <f t="shared" ref="E297" ca="1" si="1077">ROUND(SUM(E298:E302),2)</f>
        <v>1062.1300000000001</v>
      </c>
      <c r="F297" s="25">
        <f t="shared" ref="F297" ca="1" si="1078">ROUND(SUM(F298:F302),2)</f>
        <v>1062.08</v>
      </c>
      <c r="G297" s="25">
        <f t="shared" ref="G297" ca="1" si="1079">ROUND(SUM(G298:G302),2)</f>
        <v>1062.0899999999999</v>
      </c>
      <c r="H297" s="25">
        <f t="shared" ref="H297" ca="1" si="1080">ROUND(SUM(H298:H302),2)</f>
        <v>1062.22</v>
      </c>
      <c r="I297" s="25">
        <f t="shared" ref="I297" ca="1" si="1081">ROUND(SUM(I298:I302),2)</f>
        <v>1062.6099999999999</v>
      </c>
      <c r="J297" s="25">
        <f t="shared" ref="J297" ca="1" si="1082">ROUND(SUM(J298:J302),2)</f>
        <v>1062.79</v>
      </c>
      <c r="K297" s="25">
        <f t="shared" ref="K297" ca="1" si="1083">ROUND(SUM(K298:K302),2)</f>
        <v>1062.81</v>
      </c>
      <c r="L297" s="25">
        <f t="shared" ref="L297" ca="1" si="1084">ROUND(SUM(L298:L302),2)</f>
        <v>1063.28</v>
      </c>
      <c r="M297" s="25">
        <f t="shared" ref="M297" ca="1" si="1085">ROUND(SUM(M298:M302),2)</f>
        <v>1063.58</v>
      </c>
      <c r="N297" s="25">
        <f t="shared" ref="N297" ca="1" si="1086">ROUND(SUM(N298:N302),2)</f>
        <v>1063.55</v>
      </c>
      <c r="O297" s="25">
        <f t="shared" ref="O297" ca="1" si="1087">ROUND(SUM(O298:O302),2)</f>
        <v>1063.52</v>
      </c>
      <c r="P297" s="25">
        <f t="shared" ref="P297" ca="1" si="1088">ROUND(SUM(P298:P302),2)</f>
        <v>1063.57</v>
      </c>
      <c r="Q297" s="25">
        <f t="shared" ref="Q297" ca="1" si="1089">ROUND(SUM(Q298:Q302),2)</f>
        <v>1063.57</v>
      </c>
      <c r="R297" s="25">
        <f t="shared" ref="R297" ca="1" si="1090">ROUND(SUM(R298:R302),2)</f>
        <v>1062.5999999999999</v>
      </c>
      <c r="S297" s="25">
        <f t="shared" ref="S297" ca="1" si="1091">ROUND(SUM(S298:S302),2)</f>
        <v>1062.3599999999999</v>
      </c>
      <c r="T297" s="25">
        <f t="shared" ref="T297" ca="1" si="1092">ROUND(SUM(T298:T302),2)</f>
        <v>1063.08</v>
      </c>
      <c r="U297" s="25">
        <f t="shared" ref="U297" ca="1" si="1093">ROUND(SUM(U298:U302),2)</f>
        <v>1063.05</v>
      </c>
      <c r="V297" s="25">
        <f t="shared" ref="V297" ca="1" si="1094">ROUND(SUM(V298:V302),2)</f>
        <v>1062.81</v>
      </c>
      <c r="W297" s="25">
        <f t="shared" ref="W297" ca="1" si="1095">ROUND(SUM(W298:W302),2)</f>
        <v>1063.49</v>
      </c>
      <c r="X297" s="25">
        <f t="shared" ref="X297" ca="1" si="1096">ROUND(SUM(X298:X302),2)</f>
        <v>1063.25</v>
      </c>
      <c r="Y297" s="25">
        <f t="shared" ref="Y297" ca="1" si="1097">ROUND(SUM(Y298:Y302),2)</f>
        <v>1063.1400000000001</v>
      </c>
    </row>
    <row r="298" spans="1:25" ht="38.25" outlineLevel="1" x14ac:dyDescent="0.2">
      <c r="A298" s="3" t="s">
        <v>38</v>
      </c>
      <c r="B298" s="26">
        <f ca="1">B109</f>
        <v>982.46458136000001</v>
      </c>
      <c r="C298" s="26">
        <f t="shared" ref="C298:Y298" ca="1" si="1098">C109</f>
        <v>982.12155743000005</v>
      </c>
      <c r="D298" s="26">
        <f t="shared" ca="1" si="1098"/>
        <v>981.91262960999995</v>
      </c>
      <c r="E298" s="26">
        <f t="shared" ca="1" si="1098"/>
        <v>981.77751346000002</v>
      </c>
      <c r="F298" s="26">
        <f t="shared" ca="1" si="1098"/>
        <v>981.73462820999998</v>
      </c>
      <c r="G298" s="26">
        <f t="shared" ca="1" si="1098"/>
        <v>981.74273640000001</v>
      </c>
      <c r="H298" s="26">
        <f t="shared" ca="1" si="1098"/>
        <v>981.87093594999999</v>
      </c>
      <c r="I298" s="26">
        <f t="shared" ca="1" si="1098"/>
        <v>982.26515504999998</v>
      </c>
      <c r="J298" s="26">
        <f t="shared" ca="1" si="1098"/>
        <v>982.44464296000001</v>
      </c>
      <c r="K298" s="26">
        <f t="shared" ca="1" si="1098"/>
        <v>982.46153436999998</v>
      </c>
      <c r="L298" s="26">
        <f t="shared" ca="1" si="1098"/>
        <v>982.93445785999995</v>
      </c>
      <c r="M298" s="26">
        <f t="shared" ca="1" si="1098"/>
        <v>983.23365951000005</v>
      </c>
      <c r="N298" s="26">
        <f t="shared" ca="1" si="1098"/>
        <v>983.19996730000003</v>
      </c>
      <c r="O298" s="26">
        <f t="shared" ca="1" si="1098"/>
        <v>983.17172029999995</v>
      </c>
      <c r="P298" s="26">
        <f t="shared" ca="1" si="1098"/>
        <v>983.22097499999995</v>
      </c>
      <c r="Q298" s="26">
        <f t="shared" ca="1" si="1098"/>
        <v>983.21727204000001</v>
      </c>
      <c r="R298" s="26">
        <f t="shared" ca="1" si="1098"/>
        <v>982.25008903000003</v>
      </c>
      <c r="S298" s="26">
        <f t="shared" ca="1" si="1098"/>
        <v>982.01414954999996</v>
      </c>
      <c r="T298" s="26">
        <f t="shared" ca="1" si="1098"/>
        <v>982.72861970999998</v>
      </c>
      <c r="U298" s="26">
        <f t="shared" ca="1" si="1098"/>
        <v>982.70462574999999</v>
      </c>
      <c r="V298" s="26">
        <f t="shared" ca="1" si="1098"/>
        <v>982.46269641000004</v>
      </c>
      <c r="W298" s="26">
        <f t="shared" ca="1" si="1098"/>
        <v>983.14428973999998</v>
      </c>
      <c r="X298" s="26">
        <f t="shared" ca="1" si="1098"/>
        <v>982.90176600999996</v>
      </c>
      <c r="Y298" s="26">
        <f t="shared" ca="1" si="1098"/>
        <v>982.79028220999999</v>
      </c>
    </row>
    <row r="299" spans="1:25" ht="38.25" outlineLevel="1" x14ac:dyDescent="0.2">
      <c r="A299" s="3" t="s">
        <v>39</v>
      </c>
      <c r="B299" s="26">
        <f>' 3 цк'!B298</f>
        <v>28.5</v>
      </c>
      <c r="C299" s="26">
        <f>' 3 цк'!C298</f>
        <v>28.5</v>
      </c>
      <c r="D299" s="26">
        <f>' 3 цк'!D298</f>
        <v>28.5</v>
      </c>
      <c r="E299" s="26">
        <f>' 3 цк'!E298</f>
        <v>28.5</v>
      </c>
      <c r="F299" s="26">
        <f>' 3 цк'!F298</f>
        <v>28.5</v>
      </c>
      <c r="G299" s="26">
        <f>' 3 цк'!G298</f>
        <v>28.5</v>
      </c>
      <c r="H299" s="26">
        <f>' 3 цк'!H298</f>
        <v>28.5</v>
      </c>
      <c r="I299" s="26">
        <f>' 3 цк'!I298</f>
        <v>28.5</v>
      </c>
      <c r="J299" s="26">
        <f>' 3 цк'!J298</f>
        <v>28.5</v>
      </c>
      <c r="K299" s="26">
        <f>' 3 цк'!K298</f>
        <v>28.5</v>
      </c>
      <c r="L299" s="26">
        <f>' 3 цк'!L298</f>
        <v>28.5</v>
      </c>
      <c r="M299" s="26">
        <f>' 3 цк'!M298</f>
        <v>28.5</v>
      </c>
      <c r="N299" s="26">
        <f>' 3 цк'!N298</f>
        <v>28.5</v>
      </c>
      <c r="O299" s="26">
        <f>' 3 цк'!O298</f>
        <v>28.5</v>
      </c>
      <c r="P299" s="26">
        <f>' 3 цк'!P298</f>
        <v>28.5</v>
      </c>
      <c r="Q299" s="26">
        <f>' 3 цк'!Q298</f>
        <v>28.5</v>
      </c>
      <c r="R299" s="26">
        <f>' 3 цк'!R298</f>
        <v>28.5</v>
      </c>
      <c r="S299" s="26">
        <f>' 3 цк'!S298</f>
        <v>28.5</v>
      </c>
      <c r="T299" s="26">
        <f>' 3 цк'!T298</f>
        <v>28.5</v>
      </c>
      <c r="U299" s="26">
        <f>' 3 цк'!U298</f>
        <v>28.5</v>
      </c>
      <c r="V299" s="26">
        <f>' 3 цк'!V298</f>
        <v>28.5</v>
      </c>
      <c r="W299" s="26">
        <f>' 3 цк'!W298</f>
        <v>28.5</v>
      </c>
      <c r="X299" s="26">
        <f>' 3 цк'!X298</f>
        <v>28.5</v>
      </c>
      <c r="Y299" s="26">
        <f>' 3 цк'!Y298</f>
        <v>28.5</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2.8987535800000002</v>
      </c>
      <c r="C302" s="26">
        <f>' 3 цк'!C301</f>
        <v>2.8987535800000002</v>
      </c>
      <c r="D302" s="26">
        <f>' 3 цк'!D301</f>
        <v>2.8987535800000002</v>
      </c>
      <c r="E302" s="26">
        <f>' 3 цк'!E301</f>
        <v>2.8987535800000002</v>
      </c>
      <c r="F302" s="26">
        <f>' 3 цк'!F301</f>
        <v>2.8987535800000002</v>
      </c>
      <c r="G302" s="26">
        <f>' 3 цк'!G301</f>
        <v>2.8987535800000002</v>
      </c>
      <c r="H302" s="26">
        <f>' 3 цк'!H301</f>
        <v>2.8987535800000002</v>
      </c>
      <c r="I302" s="26">
        <f>' 3 цк'!I301</f>
        <v>2.8987535800000002</v>
      </c>
      <c r="J302" s="26">
        <f>' 3 цк'!J301</f>
        <v>2.8987535800000002</v>
      </c>
      <c r="K302" s="26">
        <f>' 3 цк'!K301</f>
        <v>2.8987535800000002</v>
      </c>
      <c r="L302" s="26">
        <f>' 3 цк'!L301</f>
        <v>2.8987535800000002</v>
      </c>
      <c r="M302" s="26">
        <f>' 3 цк'!M301</f>
        <v>2.8987535800000002</v>
      </c>
      <c r="N302" s="26">
        <f>' 3 цк'!N301</f>
        <v>2.8987535800000002</v>
      </c>
      <c r="O302" s="26">
        <f>' 3 цк'!O301</f>
        <v>2.8987535800000002</v>
      </c>
      <c r="P302" s="26">
        <f>' 3 цк'!P301</f>
        <v>2.8987535800000002</v>
      </c>
      <c r="Q302" s="26">
        <f>' 3 цк'!Q301</f>
        <v>2.8987535800000002</v>
      </c>
      <c r="R302" s="26">
        <f>' 3 цк'!R301</f>
        <v>2.8987535800000002</v>
      </c>
      <c r="S302" s="26">
        <f>' 3 цк'!S301</f>
        <v>2.8987535800000002</v>
      </c>
      <c r="T302" s="26">
        <f>' 3 цк'!T301</f>
        <v>2.8987535800000002</v>
      </c>
      <c r="U302" s="26">
        <f>' 3 цк'!U301</f>
        <v>2.8987535800000002</v>
      </c>
      <c r="V302" s="26">
        <f>' 3 цк'!V301</f>
        <v>2.8987535800000002</v>
      </c>
      <c r="W302" s="26">
        <f>' 3 цк'!W301</f>
        <v>2.8987535800000002</v>
      </c>
      <c r="X302" s="26">
        <f>' 3 цк'!X301</f>
        <v>2.8987535800000002</v>
      </c>
      <c r="Y302" s="26">
        <f>' 3 цк'!Y301</f>
        <v>2.8987535800000002</v>
      </c>
    </row>
    <row r="303" spans="1:25" ht="15" thickBot="1" x14ac:dyDescent="0.25">
      <c r="A303" s="15">
        <v>18</v>
      </c>
      <c r="B303" s="25">
        <f ca="1">ROUND(SUM(B304:B308),2)</f>
        <v>1062.82</v>
      </c>
      <c r="C303" s="25">
        <f t="shared" ref="C303" ca="1" si="1099">ROUND(SUM(C304:C308),2)</f>
        <v>1062.42</v>
      </c>
      <c r="D303" s="25">
        <f t="shared" ref="D303" ca="1" si="1100">ROUND(SUM(D304:D308),2)</f>
        <v>1062.21</v>
      </c>
      <c r="E303" s="25">
        <f t="shared" ref="E303" ca="1" si="1101">ROUND(SUM(E304:E308),2)</f>
        <v>1062.23</v>
      </c>
      <c r="F303" s="25">
        <f t="shared" ref="F303" ca="1" si="1102">ROUND(SUM(F304:F308),2)</f>
        <v>1062.22</v>
      </c>
      <c r="G303" s="25">
        <f t="shared" ref="G303" ca="1" si="1103">ROUND(SUM(G304:G308),2)</f>
        <v>1062.3499999999999</v>
      </c>
      <c r="H303" s="25">
        <f t="shared" ref="H303" ca="1" si="1104">ROUND(SUM(H304:H308),2)</f>
        <v>1062.51</v>
      </c>
      <c r="I303" s="25">
        <f t="shared" ref="I303" ca="1" si="1105">ROUND(SUM(I304:I308),2)</f>
        <v>1062.6500000000001</v>
      </c>
      <c r="J303" s="25">
        <f t="shared" ref="J303" ca="1" si="1106">ROUND(SUM(J304:J308),2)</f>
        <v>1062.8499999999999</v>
      </c>
      <c r="K303" s="25">
        <f t="shared" ref="K303" ca="1" si="1107">ROUND(SUM(K304:K308),2)</f>
        <v>1062.6500000000001</v>
      </c>
      <c r="L303" s="25">
        <f t="shared" ref="L303" ca="1" si="1108">ROUND(SUM(L304:L308),2)</f>
        <v>1062.69</v>
      </c>
      <c r="M303" s="25">
        <f t="shared" ref="M303" ca="1" si="1109">ROUND(SUM(M304:M308),2)</f>
        <v>1062.6500000000001</v>
      </c>
      <c r="N303" s="25">
        <f t="shared" ref="N303" ca="1" si="1110">ROUND(SUM(N304:N308),2)</f>
        <v>1062.74</v>
      </c>
      <c r="O303" s="25">
        <f t="shared" ref="O303" ca="1" si="1111">ROUND(SUM(O304:O308),2)</f>
        <v>1062.6199999999999</v>
      </c>
      <c r="P303" s="25">
        <f t="shared" ref="P303" ca="1" si="1112">ROUND(SUM(P304:P308),2)</f>
        <v>1062.02</v>
      </c>
      <c r="Q303" s="25">
        <f t="shared" ref="Q303" ca="1" si="1113">ROUND(SUM(Q304:Q308),2)</f>
        <v>1062.81</v>
      </c>
      <c r="R303" s="25">
        <f t="shared" ref="R303" ca="1" si="1114">ROUND(SUM(R304:R308),2)</f>
        <v>1062.77</v>
      </c>
      <c r="S303" s="25">
        <f t="shared" ref="S303" ca="1" si="1115">ROUND(SUM(S304:S308),2)</f>
        <v>1063.04</v>
      </c>
      <c r="T303" s="25">
        <f t="shared" ref="T303" ca="1" si="1116">ROUND(SUM(T304:T308),2)</f>
        <v>1062.83</v>
      </c>
      <c r="U303" s="25">
        <f t="shared" ref="U303" ca="1" si="1117">ROUND(SUM(U304:U308),2)</f>
        <v>1063.54</v>
      </c>
      <c r="V303" s="25">
        <f t="shared" ref="V303" ca="1" si="1118">ROUND(SUM(V304:V308),2)</f>
        <v>1063.58</v>
      </c>
      <c r="W303" s="25">
        <f t="shared" ref="W303" ca="1" si="1119">ROUND(SUM(W304:W308),2)</f>
        <v>1063.5999999999999</v>
      </c>
      <c r="X303" s="25">
        <f t="shared" ref="X303" ca="1" si="1120">ROUND(SUM(X304:X308),2)</f>
        <v>1063.42</v>
      </c>
      <c r="Y303" s="25">
        <f t="shared" ref="Y303" ca="1" si="1121">ROUND(SUM(Y304:Y308),2)</f>
        <v>1063.17</v>
      </c>
    </row>
    <row r="304" spans="1:25" ht="38.25" outlineLevel="1" x14ac:dyDescent="0.2">
      <c r="A304" s="3" t="s">
        <v>38</v>
      </c>
      <c r="B304" s="26">
        <f ca="1">B115</f>
        <v>982.46936386000004</v>
      </c>
      <c r="C304" s="26">
        <f t="shared" ref="C304:Y304" ca="1" si="1122">C115</f>
        <v>982.07398390000003</v>
      </c>
      <c r="D304" s="26">
        <f t="shared" ca="1" si="1122"/>
        <v>981.86037499999998</v>
      </c>
      <c r="E304" s="26">
        <f t="shared" ca="1" si="1122"/>
        <v>981.87753583999995</v>
      </c>
      <c r="F304" s="26">
        <f t="shared" ca="1" si="1122"/>
        <v>981.87419235000004</v>
      </c>
      <c r="G304" s="26">
        <f t="shared" ca="1" si="1122"/>
        <v>981.99851877000003</v>
      </c>
      <c r="H304" s="26">
        <f t="shared" ca="1" si="1122"/>
        <v>982.15780765</v>
      </c>
      <c r="I304" s="26">
        <f t="shared" ca="1" si="1122"/>
        <v>982.29999411999995</v>
      </c>
      <c r="J304" s="26">
        <f t="shared" ca="1" si="1122"/>
        <v>982.50028028999998</v>
      </c>
      <c r="K304" s="26">
        <f t="shared" ca="1" si="1122"/>
        <v>982.30381590000002</v>
      </c>
      <c r="L304" s="26">
        <f t="shared" ca="1" si="1122"/>
        <v>982.33967812000003</v>
      </c>
      <c r="M304" s="26">
        <f t="shared" ca="1" si="1122"/>
        <v>982.30245458000002</v>
      </c>
      <c r="N304" s="26">
        <f t="shared" ca="1" si="1122"/>
        <v>982.38681292000001</v>
      </c>
      <c r="O304" s="26">
        <f t="shared" ca="1" si="1122"/>
        <v>982.27104584000006</v>
      </c>
      <c r="P304" s="26">
        <f t="shared" ca="1" si="1122"/>
        <v>981.66634718</v>
      </c>
      <c r="Q304" s="26">
        <f t="shared" ca="1" si="1122"/>
        <v>982.46212577999995</v>
      </c>
      <c r="R304" s="26">
        <f t="shared" ca="1" si="1122"/>
        <v>982.41930510999998</v>
      </c>
      <c r="S304" s="26">
        <f t="shared" ca="1" si="1122"/>
        <v>982.69204672000001</v>
      </c>
      <c r="T304" s="26">
        <f t="shared" ca="1" si="1122"/>
        <v>982.48571158000004</v>
      </c>
      <c r="U304" s="26">
        <f t="shared" ca="1" si="1122"/>
        <v>983.18764842999997</v>
      </c>
      <c r="V304" s="26">
        <f t="shared" ca="1" si="1122"/>
        <v>983.23565010000004</v>
      </c>
      <c r="W304" s="26">
        <f t="shared" ca="1" si="1122"/>
        <v>983.24824609999996</v>
      </c>
      <c r="X304" s="26">
        <f t="shared" ca="1" si="1122"/>
        <v>983.07373006</v>
      </c>
      <c r="Y304" s="26">
        <f t="shared" ca="1" si="1122"/>
        <v>982.81851139000003</v>
      </c>
    </row>
    <row r="305" spans="1:25" ht="38.25" outlineLevel="1" x14ac:dyDescent="0.2">
      <c r="A305" s="3" t="s">
        <v>39</v>
      </c>
      <c r="B305" s="26">
        <f>' 3 цк'!B304</f>
        <v>28.5</v>
      </c>
      <c r="C305" s="26">
        <f>' 3 цк'!C304</f>
        <v>28.5</v>
      </c>
      <c r="D305" s="26">
        <f>' 3 цк'!D304</f>
        <v>28.5</v>
      </c>
      <c r="E305" s="26">
        <f>' 3 цк'!E304</f>
        <v>28.5</v>
      </c>
      <c r="F305" s="26">
        <f>' 3 цк'!F304</f>
        <v>28.5</v>
      </c>
      <c r="G305" s="26">
        <f>' 3 цк'!G304</f>
        <v>28.5</v>
      </c>
      <c r="H305" s="26">
        <f>' 3 цк'!H304</f>
        <v>28.5</v>
      </c>
      <c r="I305" s="26">
        <f>' 3 цк'!I304</f>
        <v>28.5</v>
      </c>
      <c r="J305" s="26">
        <f>' 3 цк'!J304</f>
        <v>28.5</v>
      </c>
      <c r="K305" s="26">
        <f>' 3 цк'!K304</f>
        <v>28.5</v>
      </c>
      <c r="L305" s="26">
        <f>' 3 цк'!L304</f>
        <v>28.5</v>
      </c>
      <c r="M305" s="26">
        <f>' 3 цк'!M304</f>
        <v>28.5</v>
      </c>
      <c r="N305" s="26">
        <f>' 3 цк'!N304</f>
        <v>28.5</v>
      </c>
      <c r="O305" s="26">
        <f>' 3 цк'!O304</f>
        <v>28.5</v>
      </c>
      <c r="P305" s="26">
        <f>' 3 цк'!P304</f>
        <v>28.5</v>
      </c>
      <c r="Q305" s="26">
        <f>' 3 цк'!Q304</f>
        <v>28.5</v>
      </c>
      <c r="R305" s="26">
        <f>' 3 цк'!R304</f>
        <v>28.5</v>
      </c>
      <c r="S305" s="26">
        <f>' 3 цк'!S304</f>
        <v>28.5</v>
      </c>
      <c r="T305" s="26">
        <f>' 3 цк'!T304</f>
        <v>28.5</v>
      </c>
      <c r="U305" s="26">
        <f>' 3 цк'!U304</f>
        <v>28.5</v>
      </c>
      <c r="V305" s="26">
        <f>' 3 цк'!V304</f>
        <v>28.5</v>
      </c>
      <c r="W305" s="26">
        <f>' 3 цк'!W304</f>
        <v>28.5</v>
      </c>
      <c r="X305" s="26">
        <f>' 3 цк'!X304</f>
        <v>28.5</v>
      </c>
      <c r="Y305" s="26">
        <f>' 3 цк'!Y304</f>
        <v>28.5</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2.8987535800000002</v>
      </c>
      <c r="C308" s="26">
        <f>' 3 цк'!C307</f>
        <v>2.8987535800000002</v>
      </c>
      <c r="D308" s="26">
        <f>' 3 цк'!D307</f>
        <v>2.8987535800000002</v>
      </c>
      <c r="E308" s="26">
        <f>' 3 цк'!E307</f>
        <v>2.8987535800000002</v>
      </c>
      <c r="F308" s="26">
        <f>' 3 цк'!F307</f>
        <v>2.8987535800000002</v>
      </c>
      <c r="G308" s="26">
        <f>' 3 цк'!G307</f>
        <v>2.8987535800000002</v>
      </c>
      <c r="H308" s="26">
        <f>' 3 цк'!H307</f>
        <v>2.8987535800000002</v>
      </c>
      <c r="I308" s="26">
        <f>' 3 цк'!I307</f>
        <v>2.8987535800000002</v>
      </c>
      <c r="J308" s="26">
        <f>' 3 цк'!J307</f>
        <v>2.8987535800000002</v>
      </c>
      <c r="K308" s="26">
        <f>' 3 цк'!K307</f>
        <v>2.8987535800000002</v>
      </c>
      <c r="L308" s="26">
        <f>' 3 цк'!L307</f>
        <v>2.8987535800000002</v>
      </c>
      <c r="M308" s="26">
        <f>' 3 цк'!M307</f>
        <v>2.8987535800000002</v>
      </c>
      <c r="N308" s="26">
        <f>' 3 цк'!N307</f>
        <v>2.8987535800000002</v>
      </c>
      <c r="O308" s="26">
        <f>' 3 цк'!O307</f>
        <v>2.8987535800000002</v>
      </c>
      <c r="P308" s="26">
        <f>' 3 цк'!P307</f>
        <v>2.8987535800000002</v>
      </c>
      <c r="Q308" s="26">
        <f>' 3 цк'!Q307</f>
        <v>2.8987535800000002</v>
      </c>
      <c r="R308" s="26">
        <f>' 3 цк'!R307</f>
        <v>2.8987535800000002</v>
      </c>
      <c r="S308" s="26">
        <f>' 3 цк'!S307</f>
        <v>2.8987535800000002</v>
      </c>
      <c r="T308" s="26">
        <f>' 3 цк'!T307</f>
        <v>2.8987535800000002</v>
      </c>
      <c r="U308" s="26">
        <f>' 3 цк'!U307</f>
        <v>2.8987535800000002</v>
      </c>
      <c r="V308" s="26">
        <f>' 3 цк'!V307</f>
        <v>2.8987535800000002</v>
      </c>
      <c r="W308" s="26">
        <f>' 3 цк'!W307</f>
        <v>2.8987535800000002</v>
      </c>
      <c r="X308" s="26">
        <f>' 3 цк'!X307</f>
        <v>2.8987535800000002</v>
      </c>
      <c r="Y308" s="26">
        <f>' 3 цк'!Y307</f>
        <v>2.8987535800000002</v>
      </c>
    </row>
    <row r="309" spans="1:25" ht="15" thickBot="1" x14ac:dyDescent="0.25">
      <c r="A309" s="14">
        <v>19</v>
      </c>
      <c r="B309" s="25">
        <f ca="1">ROUND(SUM(B310:B314),2)</f>
        <v>1062.8599999999999</v>
      </c>
      <c r="C309" s="25">
        <f t="shared" ref="C309" ca="1" si="1123">ROUND(SUM(C310:C314),2)</f>
        <v>1062.47</v>
      </c>
      <c r="D309" s="25">
        <f t="shared" ref="D309" ca="1" si="1124">ROUND(SUM(D310:D314),2)</f>
        <v>1062.23</v>
      </c>
      <c r="E309" s="25">
        <f t="shared" ref="E309" ca="1" si="1125">ROUND(SUM(E310:E314),2)</f>
        <v>1062.1099999999999</v>
      </c>
      <c r="F309" s="25">
        <f t="shared" ref="F309" ca="1" si="1126">ROUND(SUM(F310:F314),2)</f>
        <v>1062.04</v>
      </c>
      <c r="G309" s="25">
        <f t="shared" ref="G309" ca="1" si="1127">ROUND(SUM(G310:G314),2)</f>
        <v>1061.98</v>
      </c>
      <c r="H309" s="25">
        <f t="shared" ref="H309" ca="1" si="1128">ROUND(SUM(H310:H314),2)</f>
        <v>1062.1099999999999</v>
      </c>
      <c r="I309" s="25">
        <f t="shared" ref="I309" ca="1" si="1129">ROUND(SUM(I310:I314),2)</f>
        <v>1062.3499999999999</v>
      </c>
      <c r="J309" s="25">
        <f t="shared" ref="J309" ca="1" si="1130">ROUND(SUM(J310:J314),2)</f>
        <v>1062.6600000000001</v>
      </c>
      <c r="K309" s="25">
        <f t="shared" ref="K309" ca="1" si="1131">ROUND(SUM(K310:K314),2)</f>
        <v>1062.97</v>
      </c>
      <c r="L309" s="25">
        <f t="shared" ref="L309" ca="1" si="1132">ROUND(SUM(L310:L314),2)</f>
        <v>1063.21</v>
      </c>
      <c r="M309" s="25">
        <f t="shared" ref="M309" ca="1" si="1133">ROUND(SUM(M310:M314),2)</f>
        <v>1063.29</v>
      </c>
      <c r="N309" s="25">
        <f t="shared" ref="N309" ca="1" si="1134">ROUND(SUM(N310:N314),2)</f>
        <v>1063.3</v>
      </c>
      <c r="O309" s="25">
        <f t="shared" ref="O309" ca="1" si="1135">ROUND(SUM(O310:O314),2)</f>
        <v>1063.28</v>
      </c>
      <c r="P309" s="25">
        <f t="shared" ref="P309" ca="1" si="1136">ROUND(SUM(P310:P314),2)</f>
        <v>1063.18</v>
      </c>
      <c r="Q309" s="25">
        <f t="shared" ref="Q309" ca="1" si="1137">ROUND(SUM(Q310:Q314),2)</f>
        <v>1063.2</v>
      </c>
      <c r="R309" s="25">
        <f t="shared" ref="R309" ca="1" si="1138">ROUND(SUM(R310:R314),2)</f>
        <v>1063.19</v>
      </c>
      <c r="S309" s="25">
        <f t="shared" ref="S309" ca="1" si="1139">ROUND(SUM(S310:S314),2)</f>
        <v>1063.3800000000001</v>
      </c>
      <c r="T309" s="25">
        <f t="shared" ref="T309" ca="1" si="1140">ROUND(SUM(T310:T314),2)</f>
        <v>1063.54</v>
      </c>
      <c r="U309" s="25">
        <f t="shared" ref="U309" ca="1" si="1141">ROUND(SUM(U310:U314),2)</f>
        <v>1063.58</v>
      </c>
      <c r="V309" s="25">
        <f t="shared" ref="V309" ca="1" si="1142">ROUND(SUM(V310:V314),2)</f>
        <v>1063.48</v>
      </c>
      <c r="W309" s="25">
        <f t="shared" ref="W309" ca="1" si="1143">ROUND(SUM(W310:W314),2)</f>
        <v>1063.4000000000001</v>
      </c>
      <c r="X309" s="25">
        <f t="shared" ref="X309" ca="1" si="1144">ROUND(SUM(X310:X314),2)</f>
        <v>1063.29</v>
      </c>
      <c r="Y309" s="25">
        <f t="shared" ref="Y309" ca="1" si="1145">ROUND(SUM(Y310:Y314),2)</f>
        <v>1063.07</v>
      </c>
    </row>
    <row r="310" spans="1:25" ht="38.25" outlineLevel="1" x14ac:dyDescent="0.2">
      <c r="A310" s="54" t="s">
        <v>38</v>
      </c>
      <c r="B310" s="26">
        <f ca="1">B121</f>
        <v>982.50683959000003</v>
      </c>
      <c r="C310" s="26">
        <f t="shared" ref="C310:Y310" ca="1" si="1146">C121</f>
        <v>982.12259165</v>
      </c>
      <c r="D310" s="26">
        <f t="shared" ca="1" si="1146"/>
        <v>981.87806264999995</v>
      </c>
      <c r="E310" s="26">
        <f t="shared" ca="1" si="1146"/>
        <v>981.76383025999996</v>
      </c>
      <c r="F310" s="26">
        <f t="shared" ca="1" si="1146"/>
        <v>981.68823263000002</v>
      </c>
      <c r="G310" s="26">
        <f t="shared" ca="1" si="1146"/>
        <v>981.63592848999997</v>
      </c>
      <c r="H310" s="26">
        <f t="shared" ca="1" si="1146"/>
        <v>981.75763775999997</v>
      </c>
      <c r="I310" s="26">
        <f t="shared" ca="1" si="1146"/>
        <v>982.00310466999997</v>
      </c>
      <c r="J310" s="26">
        <f t="shared" ca="1" si="1146"/>
        <v>982.30658328000004</v>
      </c>
      <c r="K310" s="26">
        <f t="shared" ca="1" si="1146"/>
        <v>982.61742743000002</v>
      </c>
      <c r="L310" s="26">
        <f t="shared" ca="1" si="1146"/>
        <v>982.85950656</v>
      </c>
      <c r="M310" s="26">
        <f t="shared" ca="1" si="1146"/>
        <v>982.93743027000005</v>
      </c>
      <c r="N310" s="26">
        <f t="shared" ca="1" si="1146"/>
        <v>982.95260776999999</v>
      </c>
      <c r="O310" s="26">
        <f t="shared" ca="1" si="1146"/>
        <v>982.93362635999995</v>
      </c>
      <c r="P310" s="26">
        <f t="shared" ca="1" si="1146"/>
        <v>982.82749136999996</v>
      </c>
      <c r="Q310" s="26">
        <f t="shared" ca="1" si="1146"/>
        <v>982.85116411000001</v>
      </c>
      <c r="R310" s="26">
        <f t="shared" ca="1" si="1146"/>
        <v>982.84139301000005</v>
      </c>
      <c r="S310" s="26">
        <f t="shared" ca="1" si="1146"/>
        <v>983.03132693999999</v>
      </c>
      <c r="T310" s="26">
        <f t="shared" ca="1" si="1146"/>
        <v>983.18741776000002</v>
      </c>
      <c r="U310" s="26">
        <f t="shared" ca="1" si="1146"/>
        <v>983.23422847999996</v>
      </c>
      <c r="V310" s="26">
        <f t="shared" ca="1" si="1146"/>
        <v>983.13264937999998</v>
      </c>
      <c r="W310" s="26">
        <f t="shared" ca="1" si="1146"/>
        <v>983.05200986</v>
      </c>
      <c r="X310" s="26">
        <f t="shared" ca="1" si="1146"/>
        <v>982.9383153</v>
      </c>
      <c r="Y310" s="26">
        <f t="shared" ca="1" si="1146"/>
        <v>982.72130331999995</v>
      </c>
    </row>
    <row r="311" spans="1:25" ht="38.25" outlineLevel="1" x14ac:dyDescent="0.2">
      <c r="A311" s="3" t="s">
        <v>39</v>
      </c>
      <c r="B311" s="26">
        <f>' 3 цк'!B310</f>
        <v>28.5</v>
      </c>
      <c r="C311" s="26">
        <f>' 3 цк'!C310</f>
        <v>28.5</v>
      </c>
      <c r="D311" s="26">
        <f>' 3 цк'!D310</f>
        <v>28.5</v>
      </c>
      <c r="E311" s="26">
        <f>' 3 цк'!E310</f>
        <v>28.5</v>
      </c>
      <c r="F311" s="26">
        <f>' 3 цк'!F310</f>
        <v>28.5</v>
      </c>
      <c r="G311" s="26">
        <f>' 3 цк'!G310</f>
        <v>28.5</v>
      </c>
      <c r="H311" s="26">
        <f>' 3 цк'!H310</f>
        <v>28.5</v>
      </c>
      <c r="I311" s="26">
        <f>' 3 цк'!I310</f>
        <v>28.5</v>
      </c>
      <c r="J311" s="26">
        <f>' 3 цк'!J310</f>
        <v>28.5</v>
      </c>
      <c r="K311" s="26">
        <f>' 3 цк'!K310</f>
        <v>28.5</v>
      </c>
      <c r="L311" s="26">
        <f>' 3 цк'!L310</f>
        <v>28.5</v>
      </c>
      <c r="M311" s="26">
        <f>' 3 цк'!M310</f>
        <v>28.5</v>
      </c>
      <c r="N311" s="26">
        <f>' 3 цк'!N310</f>
        <v>28.5</v>
      </c>
      <c r="O311" s="26">
        <f>' 3 цк'!O310</f>
        <v>28.5</v>
      </c>
      <c r="P311" s="26">
        <f>' 3 цк'!P310</f>
        <v>28.5</v>
      </c>
      <c r="Q311" s="26">
        <f>' 3 цк'!Q310</f>
        <v>28.5</v>
      </c>
      <c r="R311" s="26">
        <f>' 3 цк'!R310</f>
        <v>28.5</v>
      </c>
      <c r="S311" s="26">
        <f>' 3 цк'!S310</f>
        <v>28.5</v>
      </c>
      <c r="T311" s="26">
        <f>' 3 цк'!T310</f>
        <v>28.5</v>
      </c>
      <c r="U311" s="26">
        <f>' 3 цк'!U310</f>
        <v>28.5</v>
      </c>
      <c r="V311" s="26">
        <f>' 3 цк'!V310</f>
        <v>28.5</v>
      </c>
      <c r="W311" s="26">
        <f>' 3 цк'!W310</f>
        <v>28.5</v>
      </c>
      <c r="X311" s="26">
        <f>' 3 цк'!X310</f>
        <v>28.5</v>
      </c>
      <c r="Y311" s="26">
        <f>' 3 цк'!Y310</f>
        <v>28.5</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2.8987535800000002</v>
      </c>
      <c r="C314" s="26">
        <f>' 3 цк'!C313</f>
        <v>2.8987535800000002</v>
      </c>
      <c r="D314" s="26">
        <f>' 3 цк'!D313</f>
        <v>2.8987535800000002</v>
      </c>
      <c r="E314" s="26">
        <f>' 3 цк'!E313</f>
        <v>2.8987535800000002</v>
      </c>
      <c r="F314" s="26">
        <f>' 3 цк'!F313</f>
        <v>2.8987535800000002</v>
      </c>
      <c r="G314" s="26">
        <f>' 3 цк'!G313</f>
        <v>2.8987535800000002</v>
      </c>
      <c r="H314" s="26">
        <f>' 3 цк'!H313</f>
        <v>2.8987535800000002</v>
      </c>
      <c r="I314" s="26">
        <f>' 3 цк'!I313</f>
        <v>2.8987535800000002</v>
      </c>
      <c r="J314" s="26">
        <f>' 3 цк'!J313</f>
        <v>2.8987535800000002</v>
      </c>
      <c r="K314" s="26">
        <f>' 3 цк'!K313</f>
        <v>2.8987535800000002</v>
      </c>
      <c r="L314" s="26">
        <f>' 3 цк'!L313</f>
        <v>2.8987535800000002</v>
      </c>
      <c r="M314" s="26">
        <f>' 3 цк'!M313</f>
        <v>2.8987535800000002</v>
      </c>
      <c r="N314" s="26">
        <f>' 3 цк'!N313</f>
        <v>2.8987535800000002</v>
      </c>
      <c r="O314" s="26">
        <f>' 3 цк'!O313</f>
        <v>2.8987535800000002</v>
      </c>
      <c r="P314" s="26">
        <f>' 3 цк'!P313</f>
        <v>2.8987535800000002</v>
      </c>
      <c r="Q314" s="26">
        <f>' 3 цк'!Q313</f>
        <v>2.8987535800000002</v>
      </c>
      <c r="R314" s="26">
        <f>' 3 цк'!R313</f>
        <v>2.8987535800000002</v>
      </c>
      <c r="S314" s="26">
        <f>' 3 цк'!S313</f>
        <v>2.8987535800000002</v>
      </c>
      <c r="T314" s="26">
        <f>' 3 цк'!T313</f>
        <v>2.8987535800000002</v>
      </c>
      <c r="U314" s="26">
        <f>' 3 цк'!U313</f>
        <v>2.8987535800000002</v>
      </c>
      <c r="V314" s="26">
        <f>' 3 цк'!V313</f>
        <v>2.8987535800000002</v>
      </c>
      <c r="W314" s="26">
        <f>' 3 цк'!W313</f>
        <v>2.8987535800000002</v>
      </c>
      <c r="X314" s="26">
        <f>' 3 цк'!X313</f>
        <v>2.8987535800000002</v>
      </c>
      <c r="Y314" s="26">
        <f>' 3 цк'!Y313</f>
        <v>2.8987535800000002</v>
      </c>
    </row>
    <row r="315" spans="1:25" ht="15" thickBot="1" x14ac:dyDescent="0.25">
      <c r="A315" s="14">
        <v>20</v>
      </c>
      <c r="B315" s="25">
        <f ca="1">ROUND(SUM(B316:B320),2)</f>
        <v>1062.79</v>
      </c>
      <c r="C315" s="25">
        <f t="shared" ref="C315" ca="1" si="1147">ROUND(SUM(C316:C320),2)</f>
        <v>1062.46</v>
      </c>
      <c r="D315" s="25">
        <f t="shared" ref="D315" ca="1" si="1148">ROUND(SUM(D316:D320),2)</f>
        <v>1062.19</v>
      </c>
      <c r="E315" s="25">
        <f t="shared" ref="E315" ca="1" si="1149">ROUND(SUM(E316:E320),2)</f>
        <v>1062.02</v>
      </c>
      <c r="F315" s="25">
        <f t="shared" ref="F315" ca="1" si="1150">ROUND(SUM(F316:F320),2)</f>
        <v>1061.93</v>
      </c>
      <c r="G315" s="25">
        <f t="shared" ref="G315" ca="1" si="1151">ROUND(SUM(G316:G320),2)</f>
        <v>1061.8699999999999</v>
      </c>
      <c r="H315" s="25">
        <f t="shared" ref="H315" ca="1" si="1152">ROUND(SUM(H316:H320),2)</f>
        <v>1061.93</v>
      </c>
      <c r="I315" s="25">
        <f t="shared" ref="I315" ca="1" si="1153">ROUND(SUM(I316:I320),2)</f>
        <v>1062.1300000000001</v>
      </c>
      <c r="J315" s="25">
        <f t="shared" ref="J315" ca="1" si="1154">ROUND(SUM(J316:J320),2)</f>
        <v>1062.3399999999999</v>
      </c>
      <c r="K315" s="25">
        <f t="shared" ref="K315" ca="1" si="1155">ROUND(SUM(K316:K320),2)</f>
        <v>1062.67</v>
      </c>
      <c r="L315" s="25">
        <f t="shared" ref="L315" ca="1" si="1156">ROUND(SUM(L316:L320),2)</f>
        <v>1062.97</v>
      </c>
      <c r="M315" s="25">
        <f t="shared" ref="M315" ca="1" si="1157">ROUND(SUM(M316:M320),2)</f>
        <v>1063</v>
      </c>
      <c r="N315" s="25">
        <f t="shared" ref="N315" ca="1" si="1158">ROUND(SUM(N316:N320),2)</f>
        <v>1062.82</v>
      </c>
      <c r="O315" s="25">
        <f t="shared" ref="O315" ca="1" si="1159">ROUND(SUM(O316:O320),2)</f>
        <v>1063</v>
      </c>
      <c r="P315" s="25">
        <f t="shared" ref="P315" ca="1" si="1160">ROUND(SUM(P316:P320),2)</f>
        <v>1063.1099999999999</v>
      </c>
      <c r="Q315" s="25">
        <f t="shared" ref="Q315" ca="1" si="1161">ROUND(SUM(Q316:Q320),2)</f>
        <v>1063.18</v>
      </c>
      <c r="R315" s="25">
        <f t="shared" ref="R315" ca="1" si="1162">ROUND(SUM(R316:R320),2)</f>
        <v>1063.1500000000001</v>
      </c>
      <c r="S315" s="25">
        <f t="shared" ref="S315" ca="1" si="1163">ROUND(SUM(S316:S320),2)</f>
        <v>1063.3</v>
      </c>
      <c r="T315" s="25">
        <f t="shared" ref="T315" ca="1" si="1164">ROUND(SUM(T316:T320),2)</f>
        <v>1063.53</v>
      </c>
      <c r="U315" s="25">
        <f t="shared" ref="U315" ca="1" si="1165">ROUND(SUM(U316:U320),2)</f>
        <v>1063.57</v>
      </c>
      <c r="V315" s="25">
        <f t="shared" ref="V315" ca="1" si="1166">ROUND(SUM(V316:V320),2)</f>
        <v>1063.3699999999999</v>
      </c>
      <c r="W315" s="25">
        <f t="shared" ref="W315" ca="1" si="1167">ROUND(SUM(W316:W320),2)</f>
        <v>1063.51</v>
      </c>
      <c r="X315" s="25">
        <f t="shared" ref="X315" ca="1" si="1168">ROUND(SUM(X316:X320),2)</f>
        <v>1063.3499999999999</v>
      </c>
      <c r="Y315" s="25">
        <f t="shared" ref="Y315" ca="1" si="1169">ROUND(SUM(Y316:Y320),2)</f>
        <v>1063.25</v>
      </c>
    </row>
    <row r="316" spans="1:25" ht="38.25" outlineLevel="1" x14ac:dyDescent="0.2">
      <c r="A316" s="3" t="s">
        <v>38</v>
      </c>
      <c r="B316" s="26">
        <f ca="1">B127</f>
        <v>982.43708396</v>
      </c>
      <c r="C316" s="26">
        <f t="shared" ref="C316:Y316" ca="1" si="1170">C127</f>
        <v>982.11369328000001</v>
      </c>
      <c r="D316" s="26">
        <f t="shared" ca="1" si="1170"/>
        <v>981.83782745999997</v>
      </c>
      <c r="E316" s="26">
        <f t="shared" ca="1" si="1170"/>
        <v>981.67202531999999</v>
      </c>
      <c r="F316" s="26">
        <f t="shared" ca="1" si="1170"/>
        <v>981.57720967</v>
      </c>
      <c r="G316" s="26">
        <f t="shared" ca="1" si="1170"/>
        <v>981.52518033000001</v>
      </c>
      <c r="H316" s="26">
        <f t="shared" ca="1" si="1170"/>
        <v>981.58387067000001</v>
      </c>
      <c r="I316" s="26">
        <f t="shared" ca="1" si="1170"/>
        <v>981.78065351999999</v>
      </c>
      <c r="J316" s="26">
        <f t="shared" ca="1" si="1170"/>
        <v>981.99111010000001</v>
      </c>
      <c r="K316" s="26">
        <f t="shared" ca="1" si="1170"/>
        <v>982.31716829000004</v>
      </c>
      <c r="L316" s="26">
        <f t="shared" ca="1" si="1170"/>
        <v>982.62008629000002</v>
      </c>
      <c r="M316" s="26">
        <f t="shared" ca="1" si="1170"/>
        <v>982.65287433000003</v>
      </c>
      <c r="N316" s="26">
        <f t="shared" ca="1" si="1170"/>
        <v>982.46993150000003</v>
      </c>
      <c r="O316" s="26">
        <f t="shared" ca="1" si="1170"/>
        <v>982.65276458999995</v>
      </c>
      <c r="P316" s="26">
        <f t="shared" ca="1" si="1170"/>
        <v>982.75767157999996</v>
      </c>
      <c r="Q316" s="26">
        <f t="shared" ca="1" si="1170"/>
        <v>982.82879738999998</v>
      </c>
      <c r="R316" s="26">
        <f t="shared" ca="1" si="1170"/>
        <v>982.79701692000003</v>
      </c>
      <c r="S316" s="26">
        <f t="shared" ca="1" si="1170"/>
        <v>982.94889344000001</v>
      </c>
      <c r="T316" s="26">
        <f t="shared" ca="1" si="1170"/>
        <v>983.18012383999996</v>
      </c>
      <c r="U316" s="26">
        <f t="shared" ca="1" si="1170"/>
        <v>983.22072951999996</v>
      </c>
      <c r="V316" s="26">
        <f t="shared" ca="1" si="1170"/>
        <v>983.01734417</v>
      </c>
      <c r="W316" s="26">
        <f t="shared" ca="1" si="1170"/>
        <v>983.15787949000003</v>
      </c>
      <c r="X316" s="26">
        <f t="shared" ca="1" si="1170"/>
        <v>982.99978542999997</v>
      </c>
      <c r="Y316" s="26">
        <f t="shared" ca="1" si="1170"/>
        <v>982.90594109000006</v>
      </c>
    </row>
    <row r="317" spans="1:25" ht="38.25" outlineLevel="1" x14ac:dyDescent="0.2">
      <c r="A317" s="3" t="s">
        <v>39</v>
      </c>
      <c r="B317" s="26">
        <f>' 3 цк'!B316</f>
        <v>28.5</v>
      </c>
      <c r="C317" s="26">
        <f>' 3 цк'!C316</f>
        <v>28.5</v>
      </c>
      <c r="D317" s="26">
        <f>' 3 цк'!D316</f>
        <v>28.5</v>
      </c>
      <c r="E317" s="26">
        <f>' 3 цк'!E316</f>
        <v>28.5</v>
      </c>
      <c r="F317" s="26">
        <f>' 3 цк'!F316</f>
        <v>28.5</v>
      </c>
      <c r="G317" s="26">
        <f>' 3 цк'!G316</f>
        <v>28.5</v>
      </c>
      <c r="H317" s="26">
        <f>' 3 цк'!H316</f>
        <v>28.5</v>
      </c>
      <c r="I317" s="26">
        <f>' 3 цк'!I316</f>
        <v>28.5</v>
      </c>
      <c r="J317" s="26">
        <f>' 3 цк'!J316</f>
        <v>28.5</v>
      </c>
      <c r="K317" s="26">
        <f>' 3 цк'!K316</f>
        <v>28.5</v>
      </c>
      <c r="L317" s="26">
        <f>' 3 цк'!L316</f>
        <v>28.5</v>
      </c>
      <c r="M317" s="26">
        <f>' 3 цк'!M316</f>
        <v>28.5</v>
      </c>
      <c r="N317" s="26">
        <f>' 3 цк'!N316</f>
        <v>28.5</v>
      </c>
      <c r="O317" s="26">
        <f>' 3 цк'!O316</f>
        <v>28.5</v>
      </c>
      <c r="P317" s="26">
        <f>' 3 цк'!P316</f>
        <v>28.5</v>
      </c>
      <c r="Q317" s="26">
        <f>' 3 цк'!Q316</f>
        <v>28.5</v>
      </c>
      <c r="R317" s="26">
        <f>' 3 цк'!R316</f>
        <v>28.5</v>
      </c>
      <c r="S317" s="26">
        <f>' 3 цк'!S316</f>
        <v>28.5</v>
      </c>
      <c r="T317" s="26">
        <f>' 3 цк'!T316</f>
        <v>28.5</v>
      </c>
      <c r="U317" s="26">
        <f>' 3 цк'!U316</f>
        <v>28.5</v>
      </c>
      <c r="V317" s="26">
        <f>' 3 цк'!V316</f>
        <v>28.5</v>
      </c>
      <c r="W317" s="26">
        <f>' 3 цк'!W316</f>
        <v>28.5</v>
      </c>
      <c r="X317" s="26">
        <f>' 3 цк'!X316</f>
        <v>28.5</v>
      </c>
      <c r="Y317" s="26">
        <f>' 3 цк'!Y316</f>
        <v>28.5</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2.8987535800000002</v>
      </c>
      <c r="C320" s="26">
        <f>' 3 цк'!C319</f>
        <v>2.8987535800000002</v>
      </c>
      <c r="D320" s="26">
        <f>' 3 цк'!D319</f>
        <v>2.8987535800000002</v>
      </c>
      <c r="E320" s="26">
        <f>' 3 цк'!E319</f>
        <v>2.8987535800000002</v>
      </c>
      <c r="F320" s="26">
        <f>' 3 цк'!F319</f>
        <v>2.8987535800000002</v>
      </c>
      <c r="G320" s="26">
        <f>' 3 цк'!G319</f>
        <v>2.8987535800000002</v>
      </c>
      <c r="H320" s="26">
        <f>' 3 цк'!H319</f>
        <v>2.8987535800000002</v>
      </c>
      <c r="I320" s="26">
        <f>' 3 цк'!I319</f>
        <v>2.8987535800000002</v>
      </c>
      <c r="J320" s="26">
        <f>' 3 цк'!J319</f>
        <v>2.8987535800000002</v>
      </c>
      <c r="K320" s="26">
        <f>' 3 цк'!K319</f>
        <v>2.8987535800000002</v>
      </c>
      <c r="L320" s="26">
        <f>' 3 цк'!L319</f>
        <v>2.8987535800000002</v>
      </c>
      <c r="M320" s="26">
        <f>' 3 цк'!M319</f>
        <v>2.8987535800000002</v>
      </c>
      <c r="N320" s="26">
        <f>' 3 цк'!N319</f>
        <v>2.8987535800000002</v>
      </c>
      <c r="O320" s="26">
        <f>' 3 цк'!O319</f>
        <v>2.8987535800000002</v>
      </c>
      <c r="P320" s="26">
        <f>' 3 цк'!P319</f>
        <v>2.8987535800000002</v>
      </c>
      <c r="Q320" s="26">
        <f>' 3 цк'!Q319</f>
        <v>2.8987535800000002</v>
      </c>
      <c r="R320" s="26">
        <f>' 3 цк'!R319</f>
        <v>2.8987535800000002</v>
      </c>
      <c r="S320" s="26">
        <f>' 3 цк'!S319</f>
        <v>2.8987535800000002</v>
      </c>
      <c r="T320" s="26">
        <f>' 3 цк'!T319</f>
        <v>2.8987535800000002</v>
      </c>
      <c r="U320" s="26">
        <f>' 3 цк'!U319</f>
        <v>2.8987535800000002</v>
      </c>
      <c r="V320" s="26">
        <f>' 3 цк'!V319</f>
        <v>2.8987535800000002</v>
      </c>
      <c r="W320" s="26">
        <f>' 3 цк'!W319</f>
        <v>2.8987535800000002</v>
      </c>
      <c r="X320" s="26">
        <f>' 3 цк'!X319</f>
        <v>2.8987535800000002</v>
      </c>
      <c r="Y320" s="26">
        <f>' 3 цк'!Y319</f>
        <v>2.8987535800000002</v>
      </c>
    </row>
    <row r="321" spans="1:25" ht="15" thickBot="1" x14ac:dyDescent="0.25">
      <c r="A321" s="12">
        <v>21</v>
      </c>
      <c r="B321" s="25">
        <f ca="1">ROUND(SUM(B322:B326),2)</f>
        <v>1062.48</v>
      </c>
      <c r="C321" s="25">
        <f t="shared" ref="C321" ca="1" si="1171">ROUND(SUM(C322:C326),2)</f>
        <v>1062.1400000000001</v>
      </c>
      <c r="D321" s="25">
        <f t="shared" ref="D321" ca="1" si="1172">ROUND(SUM(D322:D326),2)</f>
        <v>1061.8800000000001</v>
      </c>
      <c r="E321" s="25">
        <f t="shared" ref="E321" ca="1" si="1173">ROUND(SUM(E322:E326),2)</f>
        <v>1061.75</v>
      </c>
      <c r="F321" s="25">
        <f t="shared" ref="F321" ca="1" si="1174">ROUND(SUM(F322:F326),2)</f>
        <v>1061.69</v>
      </c>
      <c r="G321" s="25">
        <f t="shared" ref="G321" ca="1" si="1175">ROUND(SUM(G322:G326),2)</f>
        <v>1061.68</v>
      </c>
      <c r="H321" s="25">
        <f t="shared" ref="H321" ca="1" si="1176">ROUND(SUM(H322:H326),2)</f>
        <v>1061.8599999999999</v>
      </c>
      <c r="I321" s="25">
        <f t="shared" ref="I321" ca="1" si="1177">ROUND(SUM(I322:I326),2)</f>
        <v>1062.3800000000001</v>
      </c>
      <c r="J321" s="25">
        <f t="shared" ref="J321" ca="1" si="1178">ROUND(SUM(J322:J326),2)</f>
        <v>1062.83</v>
      </c>
      <c r="K321" s="25">
        <f t="shared" ref="K321" ca="1" si="1179">ROUND(SUM(K322:K326),2)</f>
        <v>1062.8699999999999</v>
      </c>
      <c r="L321" s="25">
        <f t="shared" ref="L321" ca="1" si="1180">ROUND(SUM(L322:L326),2)</f>
        <v>1062.92</v>
      </c>
      <c r="M321" s="25">
        <f t="shared" ref="M321" ca="1" si="1181">ROUND(SUM(M322:M326),2)</f>
        <v>1062.81</v>
      </c>
      <c r="N321" s="25">
        <f t="shared" ref="N321" ca="1" si="1182">ROUND(SUM(N322:N326),2)</f>
        <v>1063.02</v>
      </c>
      <c r="O321" s="25">
        <f t="shared" ref="O321" ca="1" si="1183">ROUND(SUM(O322:O326),2)</f>
        <v>1062.95</v>
      </c>
      <c r="P321" s="25">
        <f t="shared" ref="P321" ca="1" si="1184">ROUND(SUM(P322:P326),2)</f>
        <v>1062.8499999999999</v>
      </c>
      <c r="Q321" s="25">
        <f t="shared" ref="Q321" ca="1" si="1185">ROUND(SUM(Q322:Q326),2)</f>
        <v>1063.17</v>
      </c>
      <c r="R321" s="25">
        <f t="shared" ref="R321" ca="1" si="1186">ROUND(SUM(R322:R326),2)</f>
        <v>1062.96</v>
      </c>
      <c r="S321" s="25">
        <f t="shared" ref="S321" ca="1" si="1187">ROUND(SUM(S322:S326),2)</f>
        <v>1063.23</v>
      </c>
      <c r="T321" s="25">
        <f t="shared" ref="T321" ca="1" si="1188">ROUND(SUM(T322:T326),2)</f>
        <v>1063.26</v>
      </c>
      <c r="U321" s="25">
        <f t="shared" ref="U321" ca="1" si="1189">ROUND(SUM(U322:U326),2)</f>
        <v>1063.5</v>
      </c>
      <c r="V321" s="25">
        <f t="shared" ref="V321" ca="1" si="1190">ROUND(SUM(V322:V326),2)</f>
        <v>1063.45</v>
      </c>
      <c r="W321" s="25">
        <f t="shared" ref="W321" ca="1" si="1191">ROUND(SUM(W322:W326),2)</f>
        <v>1063.3599999999999</v>
      </c>
      <c r="X321" s="25">
        <f t="shared" ref="X321" ca="1" si="1192">ROUND(SUM(X322:X326),2)</f>
        <v>1063.22</v>
      </c>
      <c r="Y321" s="25">
        <f t="shared" ref="Y321" ca="1" si="1193">ROUND(SUM(Y322:Y326),2)</f>
        <v>1062.99</v>
      </c>
    </row>
    <row r="322" spans="1:25" ht="38.25" outlineLevel="1" x14ac:dyDescent="0.2">
      <c r="A322" s="3" t="s">
        <v>38</v>
      </c>
      <c r="B322" s="26">
        <f ca="1">B133</f>
        <v>982.12995323999996</v>
      </c>
      <c r="C322" s="26">
        <f t="shared" ref="C322:Y322" ca="1" si="1194">C133</f>
        <v>981.79141179999999</v>
      </c>
      <c r="D322" s="26">
        <f t="shared" ca="1" si="1194"/>
        <v>981.52851925000004</v>
      </c>
      <c r="E322" s="26">
        <f t="shared" ca="1" si="1194"/>
        <v>981.40074791999996</v>
      </c>
      <c r="F322" s="26">
        <f t="shared" ca="1" si="1194"/>
        <v>981.34081307999998</v>
      </c>
      <c r="G322" s="26">
        <f t="shared" ca="1" si="1194"/>
        <v>981.33435225999995</v>
      </c>
      <c r="H322" s="26">
        <f t="shared" ca="1" si="1194"/>
        <v>981.50962212000002</v>
      </c>
      <c r="I322" s="26">
        <f t="shared" ca="1" si="1194"/>
        <v>982.02885877999995</v>
      </c>
      <c r="J322" s="26">
        <f t="shared" ca="1" si="1194"/>
        <v>982.48462494</v>
      </c>
      <c r="K322" s="26">
        <f t="shared" ca="1" si="1194"/>
        <v>982.52139584999998</v>
      </c>
      <c r="L322" s="26">
        <f t="shared" ca="1" si="1194"/>
        <v>982.57385153999996</v>
      </c>
      <c r="M322" s="26">
        <f t="shared" ca="1" si="1194"/>
        <v>982.46491842</v>
      </c>
      <c r="N322" s="26">
        <f t="shared" ca="1" si="1194"/>
        <v>982.67318963000002</v>
      </c>
      <c r="O322" s="26">
        <f t="shared" ca="1" si="1194"/>
        <v>982.60197758000004</v>
      </c>
      <c r="P322" s="26">
        <f t="shared" ca="1" si="1194"/>
        <v>982.49810935999994</v>
      </c>
      <c r="Q322" s="26">
        <f t="shared" ca="1" si="1194"/>
        <v>982.82337157999996</v>
      </c>
      <c r="R322" s="26">
        <f t="shared" ca="1" si="1194"/>
        <v>982.613022</v>
      </c>
      <c r="S322" s="26">
        <f t="shared" ca="1" si="1194"/>
        <v>982.87782291999997</v>
      </c>
      <c r="T322" s="26">
        <f t="shared" ca="1" si="1194"/>
        <v>982.91023779</v>
      </c>
      <c r="U322" s="26">
        <f t="shared" ca="1" si="1194"/>
        <v>983.14987387999997</v>
      </c>
      <c r="V322" s="26">
        <f t="shared" ca="1" si="1194"/>
        <v>983.10005206000005</v>
      </c>
      <c r="W322" s="26">
        <f t="shared" ca="1" si="1194"/>
        <v>983.01105107000001</v>
      </c>
      <c r="X322" s="26">
        <f t="shared" ca="1" si="1194"/>
        <v>982.86776563000001</v>
      </c>
      <c r="Y322" s="26">
        <f t="shared" ca="1" si="1194"/>
        <v>982.64360732</v>
      </c>
    </row>
    <row r="323" spans="1:25" ht="38.25" outlineLevel="1" x14ac:dyDescent="0.2">
      <c r="A323" s="3" t="s">
        <v>39</v>
      </c>
      <c r="B323" s="26">
        <f>' 3 цк'!B322</f>
        <v>28.5</v>
      </c>
      <c r="C323" s="26">
        <f>' 3 цк'!C322</f>
        <v>28.5</v>
      </c>
      <c r="D323" s="26">
        <f>' 3 цк'!D322</f>
        <v>28.5</v>
      </c>
      <c r="E323" s="26">
        <f>' 3 цк'!E322</f>
        <v>28.5</v>
      </c>
      <c r="F323" s="26">
        <f>' 3 цк'!F322</f>
        <v>28.5</v>
      </c>
      <c r="G323" s="26">
        <f>' 3 цк'!G322</f>
        <v>28.5</v>
      </c>
      <c r="H323" s="26">
        <f>' 3 цк'!H322</f>
        <v>28.5</v>
      </c>
      <c r="I323" s="26">
        <f>' 3 цк'!I322</f>
        <v>28.5</v>
      </c>
      <c r="J323" s="26">
        <f>' 3 цк'!J322</f>
        <v>28.5</v>
      </c>
      <c r="K323" s="26">
        <f>' 3 цк'!K322</f>
        <v>28.5</v>
      </c>
      <c r="L323" s="26">
        <f>' 3 цк'!L322</f>
        <v>28.5</v>
      </c>
      <c r="M323" s="26">
        <f>' 3 цк'!M322</f>
        <v>28.5</v>
      </c>
      <c r="N323" s="26">
        <f>' 3 цк'!N322</f>
        <v>28.5</v>
      </c>
      <c r="O323" s="26">
        <f>' 3 цк'!O322</f>
        <v>28.5</v>
      </c>
      <c r="P323" s="26">
        <f>' 3 цк'!P322</f>
        <v>28.5</v>
      </c>
      <c r="Q323" s="26">
        <f>' 3 цк'!Q322</f>
        <v>28.5</v>
      </c>
      <c r="R323" s="26">
        <f>' 3 цк'!R322</f>
        <v>28.5</v>
      </c>
      <c r="S323" s="26">
        <f>' 3 цк'!S322</f>
        <v>28.5</v>
      </c>
      <c r="T323" s="26">
        <f>' 3 цк'!T322</f>
        <v>28.5</v>
      </c>
      <c r="U323" s="26">
        <f>' 3 цк'!U322</f>
        <v>28.5</v>
      </c>
      <c r="V323" s="26">
        <f>' 3 цк'!V322</f>
        <v>28.5</v>
      </c>
      <c r="W323" s="26">
        <f>' 3 цк'!W322</f>
        <v>28.5</v>
      </c>
      <c r="X323" s="26">
        <f>' 3 цк'!X322</f>
        <v>28.5</v>
      </c>
      <c r="Y323" s="26">
        <f>' 3 цк'!Y322</f>
        <v>28.5</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2.8987535800000002</v>
      </c>
      <c r="C326" s="26">
        <f>' 3 цк'!C325</f>
        <v>2.8987535800000002</v>
      </c>
      <c r="D326" s="26">
        <f>' 3 цк'!D325</f>
        <v>2.8987535800000002</v>
      </c>
      <c r="E326" s="26">
        <f>' 3 цк'!E325</f>
        <v>2.8987535800000002</v>
      </c>
      <c r="F326" s="26">
        <f>' 3 цк'!F325</f>
        <v>2.8987535800000002</v>
      </c>
      <c r="G326" s="26">
        <f>' 3 цк'!G325</f>
        <v>2.8987535800000002</v>
      </c>
      <c r="H326" s="26">
        <f>' 3 цк'!H325</f>
        <v>2.8987535800000002</v>
      </c>
      <c r="I326" s="26">
        <f>' 3 цк'!I325</f>
        <v>2.8987535800000002</v>
      </c>
      <c r="J326" s="26">
        <f>' 3 цк'!J325</f>
        <v>2.8987535800000002</v>
      </c>
      <c r="K326" s="26">
        <f>' 3 цк'!K325</f>
        <v>2.8987535800000002</v>
      </c>
      <c r="L326" s="26">
        <f>' 3 цк'!L325</f>
        <v>2.8987535800000002</v>
      </c>
      <c r="M326" s="26">
        <f>' 3 цк'!M325</f>
        <v>2.8987535800000002</v>
      </c>
      <c r="N326" s="26">
        <f>' 3 цк'!N325</f>
        <v>2.8987535800000002</v>
      </c>
      <c r="O326" s="26">
        <f>' 3 цк'!O325</f>
        <v>2.8987535800000002</v>
      </c>
      <c r="P326" s="26">
        <f>' 3 цк'!P325</f>
        <v>2.8987535800000002</v>
      </c>
      <c r="Q326" s="26">
        <f>' 3 цк'!Q325</f>
        <v>2.8987535800000002</v>
      </c>
      <c r="R326" s="26">
        <f>' 3 цк'!R325</f>
        <v>2.8987535800000002</v>
      </c>
      <c r="S326" s="26">
        <f>' 3 цк'!S325</f>
        <v>2.8987535800000002</v>
      </c>
      <c r="T326" s="26">
        <f>' 3 цк'!T325</f>
        <v>2.8987535800000002</v>
      </c>
      <c r="U326" s="26">
        <f>' 3 цк'!U325</f>
        <v>2.8987535800000002</v>
      </c>
      <c r="V326" s="26">
        <f>' 3 цк'!V325</f>
        <v>2.8987535800000002</v>
      </c>
      <c r="W326" s="26">
        <f>' 3 цк'!W325</f>
        <v>2.8987535800000002</v>
      </c>
      <c r="X326" s="26">
        <f>' 3 цк'!X325</f>
        <v>2.8987535800000002</v>
      </c>
      <c r="Y326" s="26">
        <f>' 3 цк'!Y325</f>
        <v>2.8987535800000002</v>
      </c>
    </row>
    <row r="327" spans="1:25" ht="15" thickBot="1" x14ac:dyDescent="0.25">
      <c r="A327" s="14">
        <v>22</v>
      </c>
      <c r="B327" s="25">
        <f ca="1">ROUND(SUM(B328:B332),2)</f>
        <v>1062.57</v>
      </c>
      <c r="C327" s="25">
        <f t="shared" ref="C327" ca="1" si="1195">ROUND(SUM(C328:C332),2)</f>
        <v>1062.22</v>
      </c>
      <c r="D327" s="25">
        <f t="shared" ref="D327" ca="1" si="1196">ROUND(SUM(D328:D332),2)</f>
        <v>1061.96</v>
      </c>
      <c r="E327" s="25">
        <f t="shared" ref="E327" ca="1" si="1197">ROUND(SUM(E328:E332),2)</f>
        <v>1061.82</v>
      </c>
      <c r="F327" s="25">
        <f t="shared" ref="F327" ca="1" si="1198">ROUND(SUM(F328:F332),2)</f>
        <v>1061.77</v>
      </c>
      <c r="G327" s="25">
        <f t="shared" ref="G327" ca="1" si="1199">ROUND(SUM(G328:G332),2)</f>
        <v>1061.75</v>
      </c>
      <c r="H327" s="25">
        <f t="shared" ref="H327" ca="1" si="1200">ROUND(SUM(H328:H332),2)</f>
        <v>1061.9000000000001</v>
      </c>
      <c r="I327" s="25">
        <f t="shared" ref="I327" ca="1" si="1201">ROUND(SUM(I328:I332),2)</f>
        <v>1062.4100000000001</v>
      </c>
      <c r="J327" s="25">
        <f t="shared" ref="J327" ca="1" si="1202">ROUND(SUM(J328:J332),2)</f>
        <v>1062.8399999999999</v>
      </c>
      <c r="K327" s="25">
        <f t="shared" ref="K327" ca="1" si="1203">ROUND(SUM(K328:K332),2)</f>
        <v>1062.9000000000001</v>
      </c>
      <c r="L327" s="25">
        <f t="shared" ref="L327" ca="1" si="1204">ROUND(SUM(L328:L332),2)</f>
        <v>1062.8399999999999</v>
      </c>
      <c r="M327" s="25">
        <f t="shared" ref="M327" ca="1" si="1205">ROUND(SUM(M328:M332),2)</f>
        <v>1063.1500000000001</v>
      </c>
      <c r="N327" s="25">
        <f t="shared" ref="N327" ca="1" si="1206">ROUND(SUM(N328:N332),2)</f>
        <v>1063.3499999999999</v>
      </c>
      <c r="O327" s="25">
        <f t="shared" ref="O327" ca="1" si="1207">ROUND(SUM(O328:O332),2)</f>
        <v>1063.29</v>
      </c>
      <c r="P327" s="25">
        <f t="shared" ref="P327" ca="1" si="1208">ROUND(SUM(P328:P332),2)</f>
        <v>1063.26</v>
      </c>
      <c r="Q327" s="25">
        <f t="shared" ref="Q327" ca="1" si="1209">ROUND(SUM(Q328:Q332),2)</f>
        <v>1063.04</v>
      </c>
      <c r="R327" s="25">
        <f t="shared" ref="R327" ca="1" si="1210">ROUND(SUM(R328:R332),2)</f>
        <v>1063.1099999999999</v>
      </c>
      <c r="S327" s="25">
        <f t="shared" ref="S327" ca="1" si="1211">ROUND(SUM(S328:S332),2)</f>
        <v>1063.1400000000001</v>
      </c>
      <c r="T327" s="25">
        <f t="shared" ref="T327" ca="1" si="1212">ROUND(SUM(T328:T332),2)</f>
        <v>1063.29</v>
      </c>
      <c r="U327" s="25">
        <f t="shared" ref="U327" ca="1" si="1213">ROUND(SUM(U328:U332),2)</f>
        <v>1063.43</v>
      </c>
      <c r="V327" s="25">
        <f t="shared" ref="V327" ca="1" si="1214">ROUND(SUM(V328:V332),2)</f>
        <v>1063.3800000000001</v>
      </c>
      <c r="W327" s="25">
        <f t="shared" ref="W327" ca="1" si="1215">ROUND(SUM(W328:W332),2)</f>
        <v>1063.29</v>
      </c>
      <c r="X327" s="25">
        <f t="shared" ref="X327" ca="1" si="1216">ROUND(SUM(X328:X332),2)</f>
        <v>1063.0999999999999</v>
      </c>
      <c r="Y327" s="25">
        <f t="shared" ref="Y327" ca="1" si="1217">ROUND(SUM(Y328:Y332),2)</f>
        <v>1062.96</v>
      </c>
    </row>
    <row r="328" spans="1:25" ht="38.25" outlineLevel="1" x14ac:dyDescent="0.2">
      <c r="A328" s="3" t="s">
        <v>38</v>
      </c>
      <c r="B328" s="26">
        <f ca="1">B139</f>
        <v>982.22524649000002</v>
      </c>
      <c r="C328" s="26">
        <f t="shared" ref="C328:Y328" ca="1" si="1218">C139</f>
        <v>981.87568419000002</v>
      </c>
      <c r="D328" s="26">
        <f t="shared" ca="1" si="1218"/>
        <v>981.61195096999995</v>
      </c>
      <c r="E328" s="26">
        <f t="shared" ca="1" si="1218"/>
        <v>981.47346970000001</v>
      </c>
      <c r="F328" s="26">
        <f t="shared" ca="1" si="1218"/>
        <v>981.42482323000002</v>
      </c>
      <c r="G328" s="26">
        <f t="shared" ca="1" si="1218"/>
        <v>981.40346093999995</v>
      </c>
      <c r="H328" s="26">
        <f t="shared" ca="1" si="1218"/>
        <v>981.55260762</v>
      </c>
      <c r="I328" s="26">
        <f t="shared" ca="1" si="1218"/>
        <v>982.06051438999998</v>
      </c>
      <c r="J328" s="26">
        <f t="shared" ca="1" si="1218"/>
        <v>982.48937816</v>
      </c>
      <c r="K328" s="26">
        <f t="shared" ca="1" si="1218"/>
        <v>982.54666565000002</v>
      </c>
      <c r="L328" s="26">
        <f t="shared" ca="1" si="1218"/>
        <v>982.49070709</v>
      </c>
      <c r="M328" s="26">
        <f t="shared" ca="1" si="1218"/>
        <v>982.80113338000001</v>
      </c>
      <c r="N328" s="26">
        <f t="shared" ca="1" si="1218"/>
        <v>983.00178487999995</v>
      </c>
      <c r="O328" s="26">
        <f t="shared" ca="1" si="1218"/>
        <v>982.94107521000001</v>
      </c>
      <c r="P328" s="26">
        <f t="shared" ca="1" si="1218"/>
        <v>982.91497173000005</v>
      </c>
      <c r="Q328" s="26">
        <f t="shared" ca="1" si="1218"/>
        <v>982.69422624000003</v>
      </c>
      <c r="R328" s="26">
        <f t="shared" ca="1" si="1218"/>
        <v>982.76238577000004</v>
      </c>
      <c r="S328" s="26">
        <f t="shared" ca="1" si="1218"/>
        <v>982.79134453999995</v>
      </c>
      <c r="T328" s="26">
        <f t="shared" ca="1" si="1218"/>
        <v>982.93966036999996</v>
      </c>
      <c r="U328" s="26">
        <f t="shared" ca="1" si="1218"/>
        <v>983.08404516999997</v>
      </c>
      <c r="V328" s="26">
        <f t="shared" ca="1" si="1218"/>
        <v>983.03559643999995</v>
      </c>
      <c r="W328" s="26">
        <f t="shared" ca="1" si="1218"/>
        <v>982.94445050000002</v>
      </c>
      <c r="X328" s="26">
        <f t="shared" ca="1" si="1218"/>
        <v>982.75441991000002</v>
      </c>
      <c r="Y328" s="26">
        <f t="shared" ca="1" si="1218"/>
        <v>982.60949932000005</v>
      </c>
    </row>
    <row r="329" spans="1:25" ht="38.25" outlineLevel="1" x14ac:dyDescent="0.2">
      <c r="A329" s="3" t="s">
        <v>39</v>
      </c>
      <c r="B329" s="26">
        <f>' 3 цк'!B328</f>
        <v>28.5</v>
      </c>
      <c r="C329" s="26">
        <f>' 3 цк'!C328</f>
        <v>28.5</v>
      </c>
      <c r="D329" s="26">
        <f>' 3 цк'!D328</f>
        <v>28.5</v>
      </c>
      <c r="E329" s="26">
        <f>' 3 цк'!E328</f>
        <v>28.5</v>
      </c>
      <c r="F329" s="26">
        <f>' 3 цк'!F328</f>
        <v>28.5</v>
      </c>
      <c r="G329" s="26">
        <f>' 3 цк'!G328</f>
        <v>28.5</v>
      </c>
      <c r="H329" s="26">
        <f>' 3 цк'!H328</f>
        <v>28.5</v>
      </c>
      <c r="I329" s="26">
        <f>' 3 цк'!I328</f>
        <v>28.5</v>
      </c>
      <c r="J329" s="26">
        <f>' 3 цк'!J328</f>
        <v>28.5</v>
      </c>
      <c r="K329" s="26">
        <f>' 3 цк'!K328</f>
        <v>28.5</v>
      </c>
      <c r="L329" s="26">
        <f>' 3 цк'!L328</f>
        <v>28.5</v>
      </c>
      <c r="M329" s="26">
        <f>' 3 цк'!M328</f>
        <v>28.5</v>
      </c>
      <c r="N329" s="26">
        <f>' 3 цк'!N328</f>
        <v>28.5</v>
      </c>
      <c r="O329" s="26">
        <f>' 3 цк'!O328</f>
        <v>28.5</v>
      </c>
      <c r="P329" s="26">
        <f>' 3 цк'!P328</f>
        <v>28.5</v>
      </c>
      <c r="Q329" s="26">
        <f>' 3 цк'!Q328</f>
        <v>28.5</v>
      </c>
      <c r="R329" s="26">
        <f>' 3 цк'!R328</f>
        <v>28.5</v>
      </c>
      <c r="S329" s="26">
        <f>' 3 цк'!S328</f>
        <v>28.5</v>
      </c>
      <c r="T329" s="26">
        <f>' 3 цк'!T328</f>
        <v>28.5</v>
      </c>
      <c r="U329" s="26">
        <f>' 3 цк'!U328</f>
        <v>28.5</v>
      </c>
      <c r="V329" s="26">
        <f>' 3 цк'!V328</f>
        <v>28.5</v>
      </c>
      <c r="W329" s="26">
        <f>' 3 цк'!W328</f>
        <v>28.5</v>
      </c>
      <c r="X329" s="26">
        <f>' 3 цк'!X328</f>
        <v>28.5</v>
      </c>
      <c r="Y329" s="26">
        <f>' 3 цк'!Y328</f>
        <v>28.5</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2.8987535800000002</v>
      </c>
      <c r="C332" s="26">
        <f>' 3 цк'!C331</f>
        <v>2.8987535800000002</v>
      </c>
      <c r="D332" s="26">
        <f>' 3 цк'!D331</f>
        <v>2.8987535800000002</v>
      </c>
      <c r="E332" s="26">
        <f>' 3 цк'!E331</f>
        <v>2.8987535800000002</v>
      </c>
      <c r="F332" s="26">
        <f>' 3 цк'!F331</f>
        <v>2.8987535800000002</v>
      </c>
      <c r="G332" s="26">
        <f>' 3 цк'!G331</f>
        <v>2.8987535800000002</v>
      </c>
      <c r="H332" s="26">
        <f>' 3 цк'!H331</f>
        <v>2.8987535800000002</v>
      </c>
      <c r="I332" s="26">
        <f>' 3 цк'!I331</f>
        <v>2.8987535800000002</v>
      </c>
      <c r="J332" s="26">
        <f>' 3 цк'!J331</f>
        <v>2.8987535800000002</v>
      </c>
      <c r="K332" s="26">
        <f>' 3 цк'!K331</f>
        <v>2.8987535800000002</v>
      </c>
      <c r="L332" s="26">
        <f>' 3 цк'!L331</f>
        <v>2.8987535800000002</v>
      </c>
      <c r="M332" s="26">
        <f>' 3 цк'!M331</f>
        <v>2.8987535800000002</v>
      </c>
      <c r="N332" s="26">
        <f>' 3 цк'!N331</f>
        <v>2.8987535800000002</v>
      </c>
      <c r="O332" s="26">
        <f>' 3 цк'!O331</f>
        <v>2.8987535800000002</v>
      </c>
      <c r="P332" s="26">
        <f>' 3 цк'!P331</f>
        <v>2.8987535800000002</v>
      </c>
      <c r="Q332" s="26">
        <f>' 3 цк'!Q331</f>
        <v>2.8987535800000002</v>
      </c>
      <c r="R332" s="26">
        <f>' 3 цк'!R331</f>
        <v>2.8987535800000002</v>
      </c>
      <c r="S332" s="26">
        <f>' 3 цк'!S331</f>
        <v>2.8987535800000002</v>
      </c>
      <c r="T332" s="26">
        <f>' 3 цк'!T331</f>
        <v>2.8987535800000002</v>
      </c>
      <c r="U332" s="26">
        <f>' 3 цк'!U331</f>
        <v>2.8987535800000002</v>
      </c>
      <c r="V332" s="26">
        <f>' 3 цк'!V331</f>
        <v>2.8987535800000002</v>
      </c>
      <c r="W332" s="26">
        <f>' 3 цк'!W331</f>
        <v>2.8987535800000002</v>
      </c>
      <c r="X332" s="26">
        <f>' 3 цк'!X331</f>
        <v>2.8987535800000002</v>
      </c>
      <c r="Y332" s="26">
        <f>' 3 цк'!Y331</f>
        <v>2.8987535800000002</v>
      </c>
    </row>
    <row r="333" spans="1:25" ht="15" thickBot="1" x14ac:dyDescent="0.25">
      <c r="A333" s="14">
        <v>23</v>
      </c>
      <c r="B333" s="25">
        <f ca="1">ROUND(SUM(B334:B338),2)</f>
        <v>1062.44</v>
      </c>
      <c r="C333" s="25">
        <f t="shared" ref="C333" ca="1" si="1219">ROUND(SUM(C334:C338),2)</f>
        <v>1062.19</v>
      </c>
      <c r="D333" s="25">
        <f t="shared" ref="D333" ca="1" si="1220">ROUND(SUM(D334:D338),2)</f>
        <v>1061.93</v>
      </c>
      <c r="E333" s="25">
        <f t="shared" ref="E333" ca="1" si="1221">ROUND(SUM(E334:E338),2)</f>
        <v>1061.81</v>
      </c>
      <c r="F333" s="25">
        <f t="shared" ref="F333" ca="1" si="1222">ROUND(SUM(F334:F338),2)</f>
        <v>1061.74</v>
      </c>
      <c r="G333" s="25">
        <f t="shared" ref="G333" ca="1" si="1223">ROUND(SUM(G334:G338),2)</f>
        <v>1061.77</v>
      </c>
      <c r="H333" s="25">
        <f t="shared" ref="H333" ca="1" si="1224">ROUND(SUM(H334:H338),2)</f>
        <v>1061.94</v>
      </c>
      <c r="I333" s="25">
        <f t="shared" ref="I333" ca="1" si="1225">ROUND(SUM(I334:I338),2)</f>
        <v>1062.3399999999999</v>
      </c>
      <c r="J333" s="25">
        <f t="shared" ref="J333" ca="1" si="1226">ROUND(SUM(J334:J338),2)</f>
        <v>1062.3599999999999</v>
      </c>
      <c r="K333" s="25">
        <f t="shared" ref="K333" ca="1" si="1227">ROUND(SUM(K334:K338),2)</f>
        <v>1062.55</v>
      </c>
      <c r="L333" s="25">
        <f t="shared" ref="L333" ca="1" si="1228">ROUND(SUM(L334:L338),2)</f>
        <v>1062.95</v>
      </c>
      <c r="M333" s="25">
        <f t="shared" ref="M333" ca="1" si="1229">ROUND(SUM(M334:M338),2)</f>
        <v>1062.81</v>
      </c>
      <c r="N333" s="25">
        <f t="shared" ref="N333" ca="1" si="1230">ROUND(SUM(N334:N338),2)</f>
        <v>1062.8599999999999</v>
      </c>
      <c r="O333" s="25">
        <f t="shared" ref="O333" ca="1" si="1231">ROUND(SUM(O334:O338),2)</f>
        <v>1062.6500000000001</v>
      </c>
      <c r="P333" s="25">
        <f t="shared" ref="P333" ca="1" si="1232">ROUND(SUM(P334:P338),2)</f>
        <v>1062.54</v>
      </c>
      <c r="Q333" s="25">
        <f t="shared" ref="Q333" ca="1" si="1233">ROUND(SUM(Q334:Q338),2)</f>
        <v>1062.76</v>
      </c>
      <c r="R333" s="25">
        <f t="shared" ref="R333" ca="1" si="1234">ROUND(SUM(R334:R338),2)</f>
        <v>1062.8699999999999</v>
      </c>
      <c r="S333" s="25">
        <f t="shared" ref="S333" ca="1" si="1235">ROUND(SUM(S334:S338),2)</f>
        <v>1062.95</v>
      </c>
      <c r="T333" s="25">
        <f t="shared" ref="T333" ca="1" si="1236">ROUND(SUM(T334:T338),2)</f>
        <v>1063.1600000000001</v>
      </c>
      <c r="U333" s="25">
        <f t="shared" ref="U333" ca="1" si="1237">ROUND(SUM(U334:U338),2)</f>
        <v>1063.44</v>
      </c>
      <c r="V333" s="25">
        <f t="shared" ref="V333" ca="1" si="1238">ROUND(SUM(V334:V338),2)</f>
        <v>1063.3900000000001</v>
      </c>
      <c r="W333" s="25">
        <f t="shared" ref="W333" ca="1" si="1239">ROUND(SUM(W334:W338),2)</f>
        <v>1063.28</v>
      </c>
      <c r="X333" s="25">
        <f t="shared" ref="X333" ca="1" si="1240">ROUND(SUM(X334:X338),2)</f>
        <v>1063.1500000000001</v>
      </c>
      <c r="Y333" s="25">
        <f t="shared" ref="Y333" ca="1" si="1241">ROUND(SUM(Y334:Y338),2)</f>
        <v>1062.95</v>
      </c>
    </row>
    <row r="334" spans="1:25" ht="38.25" outlineLevel="1" x14ac:dyDescent="0.2">
      <c r="A334" s="54" t="s">
        <v>38</v>
      </c>
      <c r="B334" s="26">
        <f ca="1">B145</f>
        <v>982.09302651999997</v>
      </c>
      <c r="C334" s="26">
        <f t="shared" ref="C334:Y334" ca="1" si="1242">C145</f>
        <v>981.83628405000002</v>
      </c>
      <c r="D334" s="26">
        <f t="shared" ca="1" si="1242"/>
        <v>981.58252693999998</v>
      </c>
      <c r="E334" s="26">
        <f t="shared" ca="1" si="1242"/>
        <v>981.46529981000003</v>
      </c>
      <c r="F334" s="26">
        <f t="shared" ca="1" si="1242"/>
        <v>981.39246310999999</v>
      </c>
      <c r="G334" s="26">
        <f t="shared" ca="1" si="1242"/>
        <v>981.42010692999997</v>
      </c>
      <c r="H334" s="26">
        <f t="shared" ca="1" si="1242"/>
        <v>981.58937419999995</v>
      </c>
      <c r="I334" s="26">
        <f t="shared" ca="1" si="1242"/>
        <v>981.99404497</v>
      </c>
      <c r="J334" s="26">
        <f t="shared" ca="1" si="1242"/>
        <v>982.00806827999997</v>
      </c>
      <c r="K334" s="26">
        <f t="shared" ca="1" si="1242"/>
        <v>982.19763501</v>
      </c>
      <c r="L334" s="26">
        <f t="shared" ca="1" si="1242"/>
        <v>982.59692894</v>
      </c>
      <c r="M334" s="26">
        <f t="shared" ca="1" si="1242"/>
        <v>982.46435739000003</v>
      </c>
      <c r="N334" s="26">
        <f t="shared" ca="1" si="1242"/>
        <v>982.51581854000005</v>
      </c>
      <c r="O334" s="26">
        <f t="shared" ca="1" si="1242"/>
        <v>982.29921248000005</v>
      </c>
      <c r="P334" s="26">
        <f t="shared" ca="1" si="1242"/>
        <v>982.19270162999999</v>
      </c>
      <c r="Q334" s="26">
        <f t="shared" ca="1" si="1242"/>
        <v>982.41264741999998</v>
      </c>
      <c r="R334" s="26">
        <f t="shared" ca="1" si="1242"/>
        <v>982.51763044999996</v>
      </c>
      <c r="S334" s="26">
        <f t="shared" ca="1" si="1242"/>
        <v>982.59966592000001</v>
      </c>
      <c r="T334" s="26">
        <f t="shared" ca="1" si="1242"/>
        <v>982.81502483999998</v>
      </c>
      <c r="U334" s="26">
        <f t="shared" ca="1" si="1242"/>
        <v>983.09047483999996</v>
      </c>
      <c r="V334" s="26">
        <f t="shared" ca="1" si="1242"/>
        <v>983.04030602</v>
      </c>
      <c r="W334" s="26">
        <f t="shared" ca="1" si="1242"/>
        <v>982.93051513</v>
      </c>
      <c r="X334" s="26">
        <f t="shared" ca="1" si="1242"/>
        <v>982.80299521999996</v>
      </c>
      <c r="Y334" s="26">
        <f t="shared" ca="1" si="1242"/>
        <v>982.60210430999996</v>
      </c>
    </row>
    <row r="335" spans="1:25" ht="38.25" outlineLevel="1" x14ac:dyDescent="0.2">
      <c r="A335" s="3" t="s">
        <v>39</v>
      </c>
      <c r="B335" s="26">
        <f>' 3 цк'!B334</f>
        <v>28.5</v>
      </c>
      <c r="C335" s="26">
        <f>' 3 цк'!C334</f>
        <v>28.5</v>
      </c>
      <c r="D335" s="26">
        <f>' 3 цк'!D334</f>
        <v>28.5</v>
      </c>
      <c r="E335" s="26">
        <f>' 3 цк'!E334</f>
        <v>28.5</v>
      </c>
      <c r="F335" s="26">
        <f>' 3 цк'!F334</f>
        <v>28.5</v>
      </c>
      <c r="G335" s="26">
        <f>' 3 цк'!G334</f>
        <v>28.5</v>
      </c>
      <c r="H335" s="26">
        <f>' 3 цк'!H334</f>
        <v>28.5</v>
      </c>
      <c r="I335" s="26">
        <f>' 3 цк'!I334</f>
        <v>28.5</v>
      </c>
      <c r="J335" s="26">
        <f>' 3 цк'!J334</f>
        <v>28.5</v>
      </c>
      <c r="K335" s="26">
        <f>' 3 цк'!K334</f>
        <v>28.5</v>
      </c>
      <c r="L335" s="26">
        <f>' 3 цк'!L334</f>
        <v>28.5</v>
      </c>
      <c r="M335" s="26">
        <f>' 3 цк'!M334</f>
        <v>28.5</v>
      </c>
      <c r="N335" s="26">
        <f>' 3 цк'!N334</f>
        <v>28.5</v>
      </c>
      <c r="O335" s="26">
        <f>' 3 цк'!O334</f>
        <v>28.5</v>
      </c>
      <c r="P335" s="26">
        <f>' 3 цк'!P334</f>
        <v>28.5</v>
      </c>
      <c r="Q335" s="26">
        <f>' 3 цк'!Q334</f>
        <v>28.5</v>
      </c>
      <c r="R335" s="26">
        <f>' 3 цк'!R334</f>
        <v>28.5</v>
      </c>
      <c r="S335" s="26">
        <f>' 3 цк'!S334</f>
        <v>28.5</v>
      </c>
      <c r="T335" s="26">
        <f>' 3 цк'!T334</f>
        <v>28.5</v>
      </c>
      <c r="U335" s="26">
        <f>' 3 цк'!U334</f>
        <v>28.5</v>
      </c>
      <c r="V335" s="26">
        <f>' 3 цк'!V334</f>
        <v>28.5</v>
      </c>
      <c r="W335" s="26">
        <f>' 3 цк'!W334</f>
        <v>28.5</v>
      </c>
      <c r="X335" s="26">
        <f>' 3 цк'!X334</f>
        <v>28.5</v>
      </c>
      <c r="Y335" s="26">
        <f>' 3 цк'!Y334</f>
        <v>28.5</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2.8987535800000002</v>
      </c>
      <c r="C338" s="26">
        <f>' 3 цк'!C337</f>
        <v>2.8987535800000002</v>
      </c>
      <c r="D338" s="26">
        <f>' 3 цк'!D337</f>
        <v>2.8987535800000002</v>
      </c>
      <c r="E338" s="26">
        <f>' 3 цк'!E337</f>
        <v>2.8987535800000002</v>
      </c>
      <c r="F338" s="26">
        <f>' 3 цк'!F337</f>
        <v>2.8987535800000002</v>
      </c>
      <c r="G338" s="26">
        <f>' 3 цк'!G337</f>
        <v>2.8987535800000002</v>
      </c>
      <c r="H338" s="26">
        <f>' 3 цк'!H337</f>
        <v>2.8987535800000002</v>
      </c>
      <c r="I338" s="26">
        <f>' 3 цк'!I337</f>
        <v>2.8987535800000002</v>
      </c>
      <c r="J338" s="26">
        <f>' 3 цк'!J337</f>
        <v>2.8987535800000002</v>
      </c>
      <c r="K338" s="26">
        <f>' 3 цк'!K337</f>
        <v>2.8987535800000002</v>
      </c>
      <c r="L338" s="26">
        <f>' 3 цк'!L337</f>
        <v>2.8987535800000002</v>
      </c>
      <c r="M338" s="26">
        <f>' 3 цк'!M337</f>
        <v>2.8987535800000002</v>
      </c>
      <c r="N338" s="26">
        <f>' 3 цк'!N337</f>
        <v>2.8987535800000002</v>
      </c>
      <c r="O338" s="26">
        <f>' 3 цк'!O337</f>
        <v>2.8987535800000002</v>
      </c>
      <c r="P338" s="26">
        <f>' 3 цк'!P337</f>
        <v>2.8987535800000002</v>
      </c>
      <c r="Q338" s="26">
        <f>' 3 цк'!Q337</f>
        <v>2.8987535800000002</v>
      </c>
      <c r="R338" s="26">
        <f>' 3 цк'!R337</f>
        <v>2.8987535800000002</v>
      </c>
      <c r="S338" s="26">
        <f>' 3 цк'!S337</f>
        <v>2.8987535800000002</v>
      </c>
      <c r="T338" s="26">
        <f>' 3 цк'!T337</f>
        <v>2.8987535800000002</v>
      </c>
      <c r="U338" s="26">
        <f>' 3 цк'!U337</f>
        <v>2.8987535800000002</v>
      </c>
      <c r="V338" s="26">
        <f>' 3 цк'!V337</f>
        <v>2.8987535800000002</v>
      </c>
      <c r="W338" s="26">
        <f>' 3 цк'!W337</f>
        <v>2.8987535800000002</v>
      </c>
      <c r="X338" s="26">
        <f>' 3 цк'!X337</f>
        <v>2.8987535800000002</v>
      </c>
      <c r="Y338" s="26">
        <f>' 3 цк'!Y337</f>
        <v>2.8987535800000002</v>
      </c>
    </row>
    <row r="339" spans="1:25" ht="15" thickBot="1" x14ac:dyDescent="0.25">
      <c r="A339" s="14">
        <v>24</v>
      </c>
      <c r="B339" s="25">
        <f ca="1">ROUND(SUM(B340:B344),2)</f>
        <v>1062.52</v>
      </c>
      <c r="C339" s="25">
        <f t="shared" ref="C339" ca="1" si="1243">ROUND(SUM(C340:C344),2)</f>
        <v>1062.1500000000001</v>
      </c>
      <c r="D339" s="25">
        <f t="shared" ref="D339" ca="1" si="1244">ROUND(SUM(D340:D344),2)</f>
        <v>1061.9000000000001</v>
      </c>
      <c r="E339" s="25">
        <f t="shared" ref="E339" ca="1" si="1245">ROUND(SUM(E340:E344),2)</f>
        <v>1061.77</v>
      </c>
      <c r="F339" s="25">
        <f t="shared" ref="F339" ca="1" si="1246">ROUND(SUM(F340:F344),2)</f>
        <v>1061.68</v>
      </c>
      <c r="G339" s="25">
        <f t="shared" ref="G339" ca="1" si="1247">ROUND(SUM(G340:G344),2)</f>
        <v>1061.68</v>
      </c>
      <c r="H339" s="25">
        <f t="shared" ref="H339" ca="1" si="1248">ROUND(SUM(H340:H344),2)</f>
        <v>1061.9000000000001</v>
      </c>
      <c r="I339" s="25">
        <f t="shared" ref="I339" ca="1" si="1249">ROUND(SUM(I340:I344),2)</f>
        <v>1062.3900000000001</v>
      </c>
      <c r="J339" s="25">
        <f t="shared" ref="J339" ca="1" si="1250">ROUND(SUM(J340:J344),2)</f>
        <v>1062.77</v>
      </c>
      <c r="K339" s="25">
        <f t="shared" ref="K339" ca="1" si="1251">ROUND(SUM(K340:K344),2)</f>
        <v>1063.02</v>
      </c>
      <c r="L339" s="25">
        <f t="shared" ref="L339" ca="1" si="1252">ROUND(SUM(L340:L344),2)</f>
        <v>1063.23</v>
      </c>
      <c r="M339" s="25">
        <f t="shared" ref="M339" ca="1" si="1253">ROUND(SUM(M340:M344),2)</f>
        <v>1063.28</v>
      </c>
      <c r="N339" s="25">
        <f t="shared" ref="N339" ca="1" si="1254">ROUND(SUM(N340:N344),2)</f>
        <v>1063.17</v>
      </c>
      <c r="O339" s="25">
        <f t="shared" ref="O339" ca="1" si="1255">ROUND(SUM(O340:O344),2)</f>
        <v>1063.1300000000001</v>
      </c>
      <c r="P339" s="25">
        <f t="shared" ref="P339" ca="1" si="1256">ROUND(SUM(P340:P344),2)</f>
        <v>1063.17</v>
      </c>
      <c r="Q339" s="25">
        <f t="shared" ref="Q339" ca="1" si="1257">ROUND(SUM(Q340:Q344),2)</f>
        <v>1063.18</v>
      </c>
      <c r="R339" s="25">
        <f t="shared" ref="R339" ca="1" si="1258">ROUND(SUM(R340:R344),2)</f>
        <v>1063.22</v>
      </c>
      <c r="S339" s="25">
        <f t="shared" ref="S339" ca="1" si="1259">ROUND(SUM(S340:S344),2)</f>
        <v>1063.28</v>
      </c>
      <c r="T339" s="25">
        <f t="shared" ref="T339" ca="1" si="1260">ROUND(SUM(T340:T344),2)</f>
        <v>1063.46</v>
      </c>
      <c r="U339" s="25">
        <f t="shared" ref="U339" ca="1" si="1261">ROUND(SUM(U340:U344),2)</f>
        <v>1063.46</v>
      </c>
      <c r="V339" s="25">
        <f t="shared" ref="V339" ca="1" si="1262">ROUND(SUM(V340:V344),2)</f>
        <v>1063.3800000000001</v>
      </c>
      <c r="W339" s="25">
        <f t="shared" ref="W339" ca="1" si="1263">ROUND(SUM(W340:W344),2)</f>
        <v>1063.29</v>
      </c>
      <c r="X339" s="25">
        <f t="shared" ref="X339" ca="1" si="1264">ROUND(SUM(X340:X344),2)</f>
        <v>1063.1600000000001</v>
      </c>
      <c r="Y339" s="25">
        <f t="shared" ref="Y339" ca="1" si="1265">ROUND(SUM(Y340:Y344),2)</f>
        <v>1062.97</v>
      </c>
    </row>
    <row r="340" spans="1:25" ht="38.25" outlineLevel="1" x14ac:dyDescent="0.2">
      <c r="A340" s="54" t="s">
        <v>38</v>
      </c>
      <c r="B340" s="26">
        <f ca="1">B151</f>
        <v>982.16799514000002</v>
      </c>
      <c r="C340" s="26">
        <f t="shared" ref="C340:Y340" ca="1" si="1266">C151</f>
        <v>981.79857966999998</v>
      </c>
      <c r="D340" s="26">
        <f t="shared" ca="1" si="1266"/>
        <v>981.54679927999996</v>
      </c>
      <c r="E340" s="26">
        <f t="shared" ca="1" si="1266"/>
        <v>981.41632603000005</v>
      </c>
      <c r="F340" s="26">
        <f t="shared" ca="1" si="1266"/>
        <v>981.32668822999995</v>
      </c>
      <c r="G340" s="26">
        <f t="shared" ca="1" si="1266"/>
        <v>981.33602298999995</v>
      </c>
      <c r="H340" s="26">
        <f t="shared" ca="1" si="1266"/>
        <v>981.54667758999994</v>
      </c>
      <c r="I340" s="26">
        <f t="shared" ca="1" si="1266"/>
        <v>982.03997116000005</v>
      </c>
      <c r="J340" s="26">
        <f t="shared" ca="1" si="1266"/>
        <v>982.41911531999995</v>
      </c>
      <c r="K340" s="26">
        <f t="shared" ca="1" si="1266"/>
        <v>982.67155562999994</v>
      </c>
      <c r="L340" s="26">
        <f t="shared" ca="1" si="1266"/>
        <v>982.88174076999996</v>
      </c>
      <c r="M340" s="26">
        <f t="shared" ca="1" si="1266"/>
        <v>982.92913662000001</v>
      </c>
      <c r="N340" s="26">
        <f t="shared" ca="1" si="1266"/>
        <v>982.82292594</v>
      </c>
      <c r="O340" s="26">
        <f t="shared" ca="1" si="1266"/>
        <v>982.78481519000002</v>
      </c>
      <c r="P340" s="26">
        <f t="shared" ca="1" si="1266"/>
        <v>982.82496056000002</v>
      </c>
      <c r="Q340" s="26">
        <f t="shared" ca="1" si="1266"/>
        <v>982.82700926999996</v>
      </c>
      <c r="R340" s="26">
        <f t="shared" ca="1" si="1266"/>
        <v>982.87174582</v>
      </c>
      <c r="S340" s="26">
        <f t="shared" ca="1" si="1266"/>
        <v>982.93108847999997</v>
      </c>
      <c r="T340" s="26">
        <f t="shared" ca="1" si="1266"/>
        <v>983.11256493999997</v>
      </c>
      <c r="U340" s="26">
        <f t="shared" ca="1" si="1266"/>
        <v>983.10883122999996</v>
      </c>
      <c r="V340" s="26">
        <f t="shared" ca="1" si="1266"/>
        <v>983.02835639</v>
      </c>
      <c r="W340" s="26">
        <f t="shared" ca="1" si="1266"/>
        <v>982.93838319999998</v>
      </c>
      <c r="X340" s="26">
        <f t="shared" ca="1" si="1266"/>
        <v>982.81118589000005</v>
      </c>
      <c r="Y340" s="26">
        <f t="shared" ca="1" si="1266"/>
        <v>982.62286548999998</v>
      </c>
    </row>
    <row r="341" spans="1:25" ht="38.25" outlineLevel="1" x14ac:dyDescent="0.2">
      <c r="A341" s="3" t="s">
        <v>39</v>
      </c>
      <c r="B341" s="26">
        <f>' 3 цк'!B340</f>
        <v>28.5</v>
      </c>
      <c r="C341" s="26">
        <f>' 3 цк'!C340</f>
        <v>28.5</v>
      </c>
      <c r="D341" s="26">
        <f>' 3 цк'!D340</f>
        <v>28.5</v>
      </c>
      <c r="E341" s="26">
        <f>' 3 цк'!E340</f>
        <v>28.5</v>
      </c>
      <c r="F341" s="26">
        <f>' 3 цк'!F340</f>
        <v>28.5</v>
      </c>
      <c r="G341" s="26">
        <f>' 3 цк'!G340</f>
        <v>28.5</v>
      </c>
      <c r="H341" s="26">
        <f>' 3 цк'!H340</f>
        <v>28.5</v>
      </c>
      <c r="I341" s="26">
        <f>' 3 цк'!I340</f>
        <v>28.5</v>
      </c>
      <c r="J341" s="26">
        <f>' 3 цк'!J340</f>
        <v>28.5</v>
      </c>
      <c r="K341" s="26">
        <f>' 3 цк'!K340</f>
        <v>28.5</v>
      </c>
      <c r="L341" s="26">
        <f>' 3 цк'!L340</f>
        <v>28.5</v>
      </c>
      <c r="M341" s="26">
        <f>' 3 цк'!M340</f>
        <v>28.5</v>
      </c>
      <c r="N341" s="26">
        <f>' 3 цк'!N340</f>
        <v>28.5</v>
      </c>
      <c r="O341" s="26">
        <f>' 3 цк'!O340</f>
        <v>28.5</v>
      </c>
      <c r="P341" s="26">
        <f>' 3 цк'!P340</f>
        <v>28.5</v>
      </c>
      <c r="Q341" s="26">
        <f>' 3 цк'!Q340</f>
        <v>28.5</v>
      </c>
      <c r="R341" s="26">
        <f>' 3 цк'!R340</f>
        <v>28.5</v>
      </c>
      <c r="S341" s="26">
        <f>' 3 цк'!S340</f>
        <v>28.5</v>
      </c>
      <c r="T341" s="26">
        <f>' 3 цк'!T340</f>
        <v>28.5</v>
      </c>
      <c r="U341" s="26">
        <f>' 3 цк'!U340</f>
        <v>28.5</v>
      </c>
      <c r="V341" s="26">
        <f>' 3 цк'!V340</f>
        <v>28.5</v>
      </c>
      <c r="W341" s="26">
        <f>' 3 цк'!W340</f>
        <v>28.5</v>
      </c>
      <c r="X341" s="26">
        <f>' 3 цк'!X340</f>
        <v>28.5</v>
      </c>
      <c r="Y341" s="26">
        <f>' 3 цк'!Y340</f>
        <v>28.5</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2.8987535800000002</v>
      </c>
      <c r="C344" s="26">
        <f>' 3 цк'!C343</f>
        <v>2.8987535800000002</v>
      </c>
      <c r="D344" s="26">
        <f>' 3 цк'!D343</f>
        <v>2.8987535800000002</v>
      </c>
      <c r="E344" s="26">
        <f>' 3 цк'!E343</f>
        <v>2.8987535800000002</v>
      </c>
      <c r="F344" s="26">
        <f>' 3 цк'!F343</f>
        <v>2.8987535800000002</v>
      </c>
      <c r="G344" s="26">
        <f>' 3 цк'!G343</f>
        <v>2.8987535800000002</v>
      </c>
      <c r="H344" s="26">
        <f>' 3 цк'!H343</f>
        <v>2.8987535800000002</v>
      </c>
      <c r="I344" s="26">
        <f>' 3 цк'!I343</f>
        <v>2.8987535800000002</v>
      </c>
      <c r="J344" s="26">
        <f>' 3 цк'!J343</f>
        <v>2.8987535800000002</v>
      </c>
      <c r="K344" s="26">
        <f>' 3 цк'!K343</f>
        <v>2.8987535800000002</v>
      </c>
      <c r="L344" s="26">
        <f>' 3 цк'!L343</f>
        <v>2.8987535800000002</v>
      </c>
      <c r="M344" s="26">
        <f>' 3 цк'!M343</f>
        <v>2.8987535800000002</v>
      </c>
      <c r="N344" s="26">
        <f>' 3 цк'!N343</f>
        <v>2.8987535800000002</v>
      </c>
      <c r="O344" s="26">
        <f>' 3 цк'!O343</f>
        <v>2.8987535800000002</v>
      </c>
      <c r="P344" s="26">
        <f>' 3 цк'!P343</f>
        <v>2.8987535800000002</v>
      </c>
      <c r="Q344" s="26">
        <f>' 3 цк'!Q343</f>
        <v>2.8987535800000002</v>
      </c>
      <c r="R344" s="26">
        <f>' 3 цк'!R343</f>
        <v>2.8987535800000002</v>
      </c>
      <c r="S344" s="26">
        <f>' 3 цк'!S343</f>
        <v>2.8987535800000002</v>
      </c>
      <c r="T344" s="26">
        <f>' 3 цк'!T343</f>
        <v>2.8987535800000002</v>
      </c>
      <c r="U344" s="26">
        <f>' 3 цк'!U343</f>
        <v>2.8987535800000002</v>
      </c>
      <c r="V344" s="26">
        <f>' 3 цк'!V343</f>
        <v>2.8987535800000002</v>
      </c>
      <c r="W344" s="26">
        <f>' 3 цк'!W343</f>
        <v>2.8987535800000002</v>
      </c>
      <c r="X344" s="26">
        <f>' 3 цк'!X343</f>
        <v>2.8987535800000002</v>
      </c>
      <c r="Y344" s="26">
        <f>' 3 цк'!Y343</f>
        <v>2.8987535800000002</v>
      </c>
    </row>
    <row r="345" spans="1:25" ht="15" thickBot="1" x14ac:dyDescent="0.25">
      <c r="A345" s="14">
        <v>25</v>
      </c>
      <c r="B345" s="25">
        <f ca="1">ROUND(SUM(B346:B350),2)</f>
        <v>1062.5899999999999</v>
      </c>
      <c r="C345" s="25">
        <f t="shared" ref="C345" ca="1" si="1267">ROUND(SUM(C346:C350),2)</f>
        <v>1062.24</v>
      </c>
      <c r="D345" s="25">
        <f t="shared" ref="D345" ca="1" si="1268">ROUND(SUM(D346:D350),2)</f>
        <v>1062</v>
      </c>
      <c r="E345" s="25">
        <f t="shared" ref="E345" ca="1" si="1269">ROUND(SUM(E346:E350),2)</f>
        <v>1061.8699999999999</v>
      </c>
      <c r="F345" s="25">
        <f t="shared" ref="F345" ca="1" si="1270">ROUND(SUM(F346:F350),2)</f>
        <v>1061.8</v>
      </c>
      <c r="G345" s="25">
        <f t="shared" ref="G345" ca="1" si="1271">ROUND(SUM(G346:G350),2)</f>
        <v>1061.8</v>
      </c>
      <c r="H345" s="25">
        <f t="shared" ref="H345" ca="1" si="1272">ROUND(SUM(H346:H350),2)</f>
        <v>1061.95</v>
      </c>
      <c r="I345" s="25">
        <f t="shared" ref="I345" ca="1" si="1273">ROUND(SUM(I346:I350),2)</f>
        <v>1062.44</v>
      </c>
      <c r="J345" s="25">
        <f t="shared" ref="J345" ca="1" si="1274">ROUND(SUM(J346:J350),2)</f>
        <v>1062.8599999999999</v>
      </c>
      <c r="K345" s="25">
        <f t="shared" ref="K345" ca="1" si="1275">ROUND(SUM(K346:K350),2)</f>
        <v>1063.08</v>
      </c>
      <c r="L345" s="25">
        <f t="shared" ref="L345" ca="1" si="1276">ROUND(SUM(L346:L350),2)</f>
        <v>1063.26</v>
      </c>
      <c r="M345" s="25">
        <f t="shared" ref="M345" ca="1" si="1277">ROUND(SUM(M346:M350),2)</f>
        <v>1063.3</v>
      </c>
      <c r="N345" s="25">
        <f t="shared" ref="N345" ca="1" si="1278">ROUND(SUM(N346:N350),2)</f>
        <v>1063.27</v>
      </c>
      <c r="O345" s="25">
        <f t="shared" ref="O345" ca="1" si="1279">ROUND(SUM(O346:O350),2)</f>
        <v>1063.18</v>
      </c>
      <c r="P345" s="25">
        <f t="shared" ref="P345" ca="1" si="1280">ROUND(SUM(P346:P350),2)</f>
        <v>1062.99</v>
      </c>
      <c r="Q345" s="25">
        <f t="shared" ref="Q345" ca="1" si="1281">ROUND(SUM(Q346:Q350),2)</f>
        <v>1063.2</v>
      </c>
      <c r="R345" s="25">
        <f t="shared" ref="R345" ca="1" si="1282">ROUND(SUM(R346:R350),2)</f>
        <v>1063.22</v>
      </c>
      <c r="S345" s="25">
        <f t="shared" ref="S345" ca="1" si="1283">ROUND(SUM(S346:S350),2)</f>
        <v>1063.28</v>
      </c>
      <c r="T345" s="25">
        <f t="shared" ref="T345" ca="1" si="1284">ROUND(SUM(T346:T350),2)</f>
        <v>1063.5</v>
      </c>
      <c r="U345" s="25">
        <f t="shared" ref="U345" ca="1" si="1285">ROUND(SUM(U346:U350),2)</f>
        <v>1063.51</v>
      </c>
      <c r="V345" s="25">
        <f t="shared" ref="V345" ca="1" si="1286">ROUND(SUM(V346:V350),2)</f>
        <v>1063.45</v>
      </c>
      <c r="W345" s="25">
        <f t="shared" ref="W345" ca="1" si="1287">ROUND(SUM(W346:W350),2)</f>
        <v>1063.3599999999999</v>
      </c>
      <c r="X345" s="25">
        <f t="shared" ref="X345" ca="1" si="1288">ROUND(SUM(X346:X350),2)</f>
        <v>1063.18</v>
      </c>
      <c r="Y345" s="25">
        <f t="shared" ref="Y345" ca="1" si="1289">ROUND(SUM(Y346:Y350),2)</f>
        <v>1062.95</v>
      </c>
    </row>
    <row r="346" spans="1:25" ht="38.25" outlineLevel="1" x14ac:dyDescent="0.2">
      <c r="A346" s="3" t="s">
        <v>38</v>
      </c>
      <c r="B346" s="26">
        <f ca="1">B157</f>
        <v>982.24358615999995</v>
      </c>
      <c r="C346" s="26">
        <f t="shared" ref="C346:Y346" ca="1" si="1290">C157</f>
        <v>981.89456877999999</v>
      </c>
      <c r="D346" s="26">
        <f t="shared" ca="1" si="1290"/>
        <v>981.65404248000004</v>
      </c>
      <c r="E346" s="26">
        <f t="shared" ca="1" si="1290"/>
        <v>981.52221110000005</v>
      </c>
      <c r="F346" s="26">
        <f t="shared" ca="1" si="1290"/>
        <v>981.45527775999994</v>
      </c>
      <c r="G346" s="26">
        <f t="shared" ca="1" si="1290"/>
        <v>981.44644740000001</v>
      </c>
      <c r="H346" s="26">
        <f t="shared" ca="1" si="1290"/>
        <v>981.60243283</v>
      </c>
      <c r="I346" s="26">
        <f t="shared" ca="1" si="1290"/>
        <v>982.09206706999998</v>
      </c>
      <c r="J346" s="26">
        <f t="shared" ca="1" si="1290"/>
        <v>982.50692695999999</v>
      </c>
      <c r="K346" s="26">
        <f t="shared" ca="1" si="1290"/>
        <v>982.73274864999996</v>
      </c>
      <c r="L346" s="26">
        <f t="shared" ca="1" si="1290"/>
        <v>982.91170543999999</v>
      </c>
      <c r="M346" s="26">
        <f t="shared" ca="1" si="1290"/>
        <v>982.95432797000001</v>
      </c>
      <c r="N346" s="26">
        <f t="shared" ca="1" si="1290"/>
        <v>982.92424043999995</v>
      </c>
      <c r="O346" s="26">
        <f t="shared" ca="1" si="1290"/>
        <v>982.83092836000003</v>
      </c>
      <c r="P346" s="26">
        <f t="shared" ca="1" si="1290"/>
        <v>982.63864187000001</v>
      </c>
      <c r="Q346" s="26">
        <f t="shared" ca="1" si="1290"/>
        <v>982.84872071999996</v>
      </c>
      <c r="R346" s="26">
        <f t="shared" ca="1" si="1290"/>
        <v>982.86999846000003</v>
      </c>
      <c r="S346" s="26">
        <f t="shared" ca="1" si="1290"/>
        <v>982.93534979000003</v>
      </c>
      <c r="T346" s="26">
        <f t="shared" ca="1" si="1290"/>
        <v>983.15034644000002</v>
      </c>
      <c r="U346" s="26">
        <f t="shared" ca="1" si="1290"/>
        <v>983.16328338999995</v>
      </c>
      <c r="V346" s="26">
        <f t="shared" ca="1" si="1290"/>
        <v>983.10075453000002</v>
      </c>
      <c r="W346" s="26">
        <f t="shared" ca="1" si="1290"/>
        <v>983.00772013000005</v>
      </c>
      <c r="X346" s="26">
        <f t="shared" ca="1" si="1290"/>
        <v>982.83467303999998</v>
      </c>
      <c r="Y346" s="26">
        <f t="shared" ca="1" si="1290"/>
        <v>982.60374474000002</v>
      </c>
    </row>
    <row r="347" spans="1:25" ht="38.25" outlineLevel="1" x14ac:dyDescent="0.2">
      <c r="A347" s="3" t="s">
        <v>39</v>
      </c>
      <c r="B347" s="26">
        <f>' 3 цк'!B346</f>
        <v>28.5</v>
      </c>
      <c r="C347" s="26">
        <f>' 3 цк'!C346</f>
        <v>28.5</v>
      </c>
      <c r="D347" s="26">
        <f>' 3 цк'!D346</f>
        <v>28.5</v>
      </c>
      <c r="E347" s="26">
        <f>' 3 цк'!E346</f>
        <v>28.5</v>
      </c>
      <c r="F347" s="26">
        <f>' 3 цк'!F346</f>
        <v>28.5</v>
      </c>
      <c r="G347" s="26">
        <f>' 3 цк'!G346</f>
        <v>28.5</v>
      </c>
      <c r="H347" s="26">
        <f>' 3 цк'!H346</f>
        <v>28.5</v>
      </c>
      <c r="I347" s="26">
        <f>' 3 цк'!I346</f>
        <v>28.5</v>
      </c>
      <c r="J347" s="26">
        <f>' 3 цк'!J346</f>
        <v>28.5</v>
      </c>
      <c r="K347" s="26">
        <f>' 3 цк'!K346</f>
        <v>28.5</v>
      </c>
      <c r="L347" s="26">
        <f>' 3 цк'!L346</f>
        <v>28.5</v>
      </c>
      <c r="M347" s="26">
        <f>' 3 цк'!M346</f>
        <v>28.5</v>
      </c>
      <c r="N347" s="26">
        <f>' 3 цк'!N346</f>
        <v>28.5</v>
      </c>
      <c r="O347" s="26">
        <f>' 3 цк'!O346</f>
        <v>28.5</v>
      </c>
      <c r="P347" s="26">
        <f>' 3 цк'!P346</f>
        <v>28.5</v>
      </c>
      <c r="Q347" s="26">
        <f>' 3 цк'!Q346</f>
        <v>28.5</v>
      </c>
      <c r="R347" s="26">
        <f>' 3 цк'!R346</f>
        <v>28.5</v>
      </c>
      <c r="S347" s="26">
        <f>' 3 цк'!S346</f>
        <v>28.5</v>
      </c>
      <c r="T347" s="26">
        <f>' 3 цк'!T346</f>
        <v>28.5</v>
      </c>
      <c r="U347" s="26">
        <f>' 3 цк'!U346</f>
        <v>28.5</v>
      </c>
      <c r="V347" s="26">
        <f>' 3 цк'!V346</f>
        <v>28.5</v>
      </c>
      <c r="W347" s="26">
        <f>' 3 цк'!W346</f>
        <v>28.5</v>
      </c>
      <c r="X347" s="26">
        <f>' 3 цк'!X346</f>
        <v>28.5</v>
      </c>
      <c r="Y347" s="26">
        <f>' 3 цк'!Y346</f>
        <v>28.5</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2.8987535800000002</v>
      </c>
      <c r="C350" s="26">
        <f>' 3 цк'!C349</f>
        <v>2.8987535800000002</v>
      </c>
      <c r="D350" s="26">
        <f>' 3 цк'!D349</f>
        <v>2.8987535800000002</v>
      </c>
      <c r="E350" s="26">
        <f>' 3 цк'!E349</f>
        <v>2.8987535800000002</v>
      </c>
      <c r="F350" s="26">
        <f>' 3 цк'!F349</f>
        <v>2.8987535800000002</v>
      </c>
      <c r="G350" s="26">
        <f>' 3 цк'!G349</f>
        <v>2.8987535800000002</v>
      </c>
      <c r="H350" s="26">
        <f>' 3 цк'!H349</f>
        <v>2.8987535800000002</v>
      </c>
      <c r="I350" s="26">
        <f>' 3 цк'!I349</f>
        <v>2.8987535800000002</v>
      </c>
      <c r="J350" s="26">
        <f>' 3 цк'!J349</f>
        <v>2.8987535800000002</v>
      </c>
      <c r="K350" s="26">
        <f>' 3 цк'!K349</f>
        <v>2.8987535800000002</v>
      </c>
      <c r="L350" s="26">
        <f>' 3 цк'!L349</f>
        <v>2.8987535800000002</v>
      </c>
      <c r="M350" s="26">
        <f>' 3 цк'!M349</f>
        <v>2.8987535800000002</v>
      </c>
      <c r="N350" s="26">
        <f>' 3 цк'!N349</f>
        <v>2.8987535800000002</v>
      </c>
      <c r="O350" s="26">
        <f>' 3 цк'!O349</f>
        <v>2.8987535800000002</v>
      </c>
      <c r="P350" s="26">
        <f>' 3 цк'!P349</f>
        <v>2.8987535800000002</v>
      </c>
      <c r="Q350" s="26">
        <f>' 3 цк'!Q349</f>
        <v>2.8987535800000002</v>
      </c>
      <c r="R350" s="26">
        <f>' 3 цк'!R349</f>
        <v>2.8987535800000002</v>
      </c>
      <c r="S350" s="26">
        <f>' 3 цк'!S349</f>
        <v>2.8987535800000002</v>
      </c>
      <c r="T350" s="26">
        <f>' 3 цк'!T349</f>
        <v>2.8987535800000002</v>
      </c>
      <c r="U350" s="26">
        <f>' 3 цк'!U349</f>
        <v>2.8987535800000002</v>
      </c>
      <c r="V350" s="26">
        <f>' 3 цк'!V349</f>
        <v>2.8987535800000002</v>
      </c>
      <c r="W350" s="26">
        <f>' 3 цк'!W349</f>
        <v>2.8987535800000002</v>
      </c>
      <c r="X350" s="26">
        <f>' 3 цк'!X349</f>
        <v>2.8987535800000002</v>
      </c>
      <c r="Y350" s="26">
        <f>' 3 цк'!Y349</f>
        <v>2.8987535800000002</v>
      </c>
    </row>
    <row r="351" spans="1:25" ht="15" thickBot="1" x14ac:dyDescent="0.25">
      <c r="A351" s="15">
        <v>26</v>
      </c>
      <c r="B351" s="25">
        <f ca="1">ROUND(SUM(B352:B356),2)</f>
        <v>1062.5999999999999</v>
      </c>
      <c r="C351" s="25">
        <f t="shared" ref="C351" ca="1" si="1291">ROUND(SUM(C352:C356),2)</f>
        <v>1062.24</v>
      </c>
      <c r="D351" s="25">
        <f t="shared" ref="D351" ca="1" si="1292">ROUND(SUM(D352:D356),2)</f>
        <v>1061.99</v>
      </c>
      <c r="E351" s="25">
        <f t="shared" ref="E351" ca="1" si="1293">ROUND(SUM(E352:E356),2)</f>
        <v>1061.82</v>
      </c>
      <c r="F351" s="25">
        <f t="shared" ref="F351" ca="1" si="1294">ROUND(SUM(F352:F356),2)</f>
        <v>1061.72</v>
      </c>
      <c r="G351" s="25">
        <f t="shared" ref="G351" ca="1" si="1295">ROUND(SUM(G352:G356),2)</f>
        <v>1061.73</v>
      </c>
      <c r="H351" s="25">
        <f t="shared" ref="H351" ca="1" si="1296">ROUND(SUM(H352:H356),2)</f>
        <v>1061.81</v>
      </c>
      <c r="I351" s="25">
        <f t="shared" ref="I351" ca="1" si="1297">ROUND(SUM(I352:I356),2)</f>
        <v>1062.0899999999999</v>
      </c>
      <c r="J351" s="25">
        <f t="shared" ref="J351" ca="1" si="1298">ROUND(SUM(J352:J356),2)</f>
        <v>1062.3900000000001</v>
      </c>
      <c r="K351" s="25">
        <f t="shared" ref="K351" ca="1" si="1299">ROUND(SUM(K352:K356),2)</f>
        <v>1062.67</v>
      </c>
      <c r="L351" s="25">
        <f t="shared" ref="L351" ca="1" si="1300">ROUND(SUM(L352:L356),2)</f>
        <v>1062.94</v>
      </c>
      <c r="M351" s="25">
        <f t="shared" ref="M351" ca="1" si="1301">ROUND(SUM(M352:M356),2)</f>
        <v>1062.93</v>
      </c>
      <c r="N351" s="25">
        <f t="shared" ref="N351" ca="1" si="1302">ROUND(SUM(N352:N356),2)</f>
        <v>1062.8800000000001</v>
      </c>
      <c r="O351" s="25">
        <f t="shared" ref="O351" ca="1" si="1303">ROUND(SUM(O352:O356),2)</f>
        <v>1062.9100000000001</v>
      </c>
      <c r="P351" s="25">
        <f t="shared" ref="P351" ca="1" si="1304">ROUND(SUM(P352:P356),2)</f>
        <v>1062.9100000000001</v>
      </c>
      <c r="Q351" s="25">
        <f t="shared" ref="Q351" ca="1" si="1305">ROUND(SUM(Q352:Q356),2)</f>
        <v>1062.99</v>
      </c>
      <c r="R351" s="25">
        <f t="shared" ref="R351" ca="1" si="1306">ROUND(SUM(R352:R356),2)</f>
        <v>1062.3699999999999</v>
      </c>
      <c r="S351" s="25">
        <f t="shared" ref="S351" ca="1" si="1307">ROUND(SUM(S352:S356),2)</f>
        <v>1062.95</v>
      </c>
      <c r="T351" s="25">
        <f t="shared" ref="T351" ca="1" si="1308">ROUND(SUM(T352:T356),2)</f>
        <v>1063.27</v>
      </c>
      <c r="U351" s="25">
        <f t="shared" ref="U351" ca="1" si="1309">ROUND(SUM(U352:U356),2)</f>
        <v>1063.33</v>
      </c>
      <c r="V351" s="25">
        <f t="shared" ref="V351" ca="1" si="1310">ROUND(SUM(V352:V356),2)</f>
        <v>1063.25</v>
      </c>
      <c r="W351" s="25">
        <f t="shared" ref="W351" ca="1" si="1311">ROUND(SUM(W352:W356),2)</f>
        <v>1063.1600000000001</v>
      </c>
      <c r="X351" s="25">
        <f t="shared" ref="X351" ca="1" si="1312">ROUND(SUM(X352:X356),2)</f>
        <v>1063</v>
      </c>
      <c r="Y351" s="25">
        <f t="shared" ref="Y351" ca="1" si="1313">ROUND(SUM(Y352:Y356),2)</f>
        <v>1062.81</v>
      </c>
    </row>
    <row r="352" spans="1:25" ht="38.25" outlineLevel="1" x14ac:dyDescent="0.2">
      <c r="A352" s="3" t="s">
        <v>38</v>
      </c>
      <c r="B352" s="26">
        <f ca="1">B163</f>
        <v>982.25226839000004</v>
      </c>
      <c r="C352" s="26">
        <f t="shared" ref="C352:Y352" ca="1" si="1314">C163</f>
        <v>981.89487063000001</v>
      </c>
      <c r="D352" s="26">
        <f t="shared" ca="1" si="1314"/>
        <v>981.63830517999997</v>
      </c>
      <c r="E352" s="26">
        <f t="shared" ca="1" si="1314"/>
        <v>981.46851097000001</v>
      </c>
      <c r="F352" s="26">
        <f t="shared" ca="1" si="1314"/>
        <v>981.37610282000003</v>
      </c>
      <c r="G352" s="26">
        <f t="shared" ca="1" si="1314"/>
        <v>981.38223340000002</v>
      </c>
      <c r="H352" s="26">
        <f t="shared" ca="1" si="1314"/>
        <v>981.45936108000001</v>
      </c>
      <c r="I352" s="26">
        <f t="shared" ca="1" si="1314"/>
        <v>981.74465789999999</v>
      </c>
      <c r="J352" s="26">
        <f t="shared" ca="1" si="1314"/>
        <v>982.04301237000004</v>
      </c>
      <c r="K352" s="26">
        <f t="shared" ca="1" si="1314"/>
        <v>982.32072600000004</v>
      </c>
      <c r="L352" s="26">
        <f t="shared" ca="1" si="1314"/>
        <v>982.58750719</v>
      </c>
      <c r="M352" s="26">
        <f t="shared" ca="1" si="1314"/>
        <v>982.57790925999996</v>
      </c>
      <c r="N352" s="26">
        <f t="shared" ca="1" si="1314"/>
        <v>982.53427873999999</v>
      </c>
      <c r="O352" s="26">
        <f t="shared" ca="1" si="1314"/>
        <v>982.55768323999996</v>
      </c>
      <c r="P352" s="26">
        <f t="shared" ca="1" si="1314"/>
        <v>982.55724796000004</v>
      </c>
      <c r="Q352" s="26">
        <f t="shared" ca="1" si="1314"/>
        <v>982.63642622999998</v>
      </c>
      <c r="R352" s="26">
        <f t="shared" ca="1" si="1314"/>
        <v>982.01894411000001</v>
      </c>
      <c r="S352" s="26">
        <f t="shared" ca="1" si="1314"/>
        <v>982.60099606000006</v>
      </c>
      <c r="T352" s="26">
        <f t="shared" ca="1" si="1314"/>
        <v>982.92607730999998</v>
      </c>
      <c r="U352" s="26">
        <f t="shared" ca="1" si="1314"/>
        <v>982.97964434000005</v>
      </c>
      <c r="V352" s="26">
        <f t="shared" ca="1" si="1314"/>
        <v>982.90294967</v>
      </c>
      <c r="W352" s="26">
        <f t="shared" ca="1" si="1314"/>
        <v>982.81456257000002</v>
      </c>
      <c r="X352" s="26">
        <f t="shared" ca="1" si="1314"/>
        <v>982.64724011999999</v>
      </c>
      <c r="Y352" s="26">
        <f t="shared" ca="1" si="1314"/>
        <v>982.45809664000001</v>
      </c>
    </row>
    <row r="353" spans="1:25" ht="38.25" outlineLevel="1" x14ac:dyDescent="0.2">
      <c r="A353" s="3" t="s">
        <v>39</v>
      </c>
      <c r="B353" s="26">
        <f>' 3 цк'!B352</f>
        <v>28.5</v>
      </c>
      <c r="C353" s="26">
        <f>' 3 цк'!C352</f>
        <v>28.5</v>
      </c>
      <c r="D353" s="26">
        <f>' 3 цк'!D352</f>
        <v>28.5</v>
      </c>
      <c r="E353" s="26">
        <f>' 3 цк'!E352</f>
        <v>28.5</v>
      </c>
      <c r="F353" s="26">
        <f>' 3 цк'!F352</f>
        <v>28.5</v>
      </c>
      <c r="G353" s="26">
        <f>' 3 цк'!G352</f>
        <v>28.5</v>
      </c>
      <c r="H353" s="26">
        <f>' 3 цк'!H352</f>
        <v>28.5</v>
      </c>
      <c r="I353" s="26">
        <f>' 3 цк'!I352</f>
        <v>28.5</v>
      </c>
      <c r="J353" s="26">
        <f>' 3 цк'!J352</f>
        <v>28.5</v>
      </c>
      <c r="K353" s="26">
        <f>' 3 цк'!K352</f>
        <v>28.5</v>
      </c>
      <c r="L353" s="26">
        <f>' 3 цк'!L352</f>
        <v>28.5</v>
      </c>
      <c r="M353" s="26">
        <f>' 3 цк'!M352</f>
        <v>28.5</v>
      </c>
      <c r="N353" s="26">
        <f>' 3 цк'!N352</f>
        <v>28.5</v>
      </c>
      <c r="O353" s="26">
        <f>' 3 цк'!O352</f>
        <v>28.5</v>
      </c>
      <c r="P353" s="26">
        <f>' 3 цк'!P352</f>
        <v>28.5</v>
      </c>
      <c r="Q353" s="26">
        <f>' 3 цк'!Q352</f>
        <v>28.5</v>
      </c>
      <c r="R353" s="26">
        <f>' 3 цк'!R352</f>
        <v>28.5</v>
      </c>
      <c r="S353" s="26">
        <f>' 3 цк'!S352</f>
        <v>28.5</v>
      </c>
      <c r="T353" s="26">
        <f>' 3 цк'!T352</f>
        <v>28.5</v>
      </c>
      <c r="U353" s="26">
        <f>' 3 цк'!U352</f>
        <v>28.5</v>
      </c>
      <c r="V353" s="26">
        <f>' 3 цк'!V352</f>
        <v>28.5</v>
      </c>
      <c r="W353" s="26">
        <f>' 3 цк'!W352</f>
        <v>28.5</v>
      </c>
      <c r="X353" s="26">
        <f>' 3 цк'!X352</f>
        <v>28.5</v>
      </c>
      <c r="Y353" s="26">
        <f>' 3 цк'!Y352</f>
        <v>28.5</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2.8987535800000002</v>
      </c>
      <c r="C356" s="26">
        <f>' 3 цк'!C355</f>
        <v>2.8987535800000002</v>
      </c>
      <c r="D356" s="26">
        <f>' 3 цк'!D355</f>
        <v>2.8987535800000002</v>
      </c>
      <c r="E356" s="26">
        <f>' 3 цк'!E355</f>
        <v>2.8987535800000002</v>
      </c>
      <c r="F356" s="26">
        <f>' 3 цк'!F355</f>
        <v>2.8987535800000002</v>
      </c>
      <c r="G356" s="26">
        <f>' 3 цк'!G355</f>
        <v>2.8987535800000002</v>
      </c>
      <c r="H356" s="26">
        <f>' 3 цк'!H355</f>
        <v>2.8987535800000002</v>
      </c>
      <c r="I356" s="26">
        <f>' 3 цк'!I355</f>
        <v>2.8987535800000002</v>
      </c>
      <c r="J356" s="26">
        <f>' 3 цк'!J355</f>
        <v>2.8987535800000002</v>
      </c>
      <c r="K356" s="26">
        <f>' 3 цк'!K355</f>
        <v>2.8987535800000002</v>
      </c>
      <c r="L356" s="26">
        <f>' 3 цк'!L355</f>
        <v>2.8987535800000002</v>
      </c>
      <c r="M356" s="26">
        <f>' 3 цк'!M355</f>
        <v>2.8987535800000002</v>
      </c>
      <c r="N356" s="26">
        <f>' 3 цк'!N355</f>
        <v>2.8987535800000002</v>
      </c>
      <c r="O356" s="26">
        <f>' 3 цк'!O355</f>
        <v>2.8987535800000002</v>
      </c>
      <c r="P356" s="26">
        <f>' 3 цк'!P355</f>
        <v>2.8987535800000002</v>
      </c>
      <c r="Q356" s="26">
        <f>' 3 цк'!Q355</f>
        <v>2.8987535800000002</v>
      </c>
      <c r="R356" s="26">
        <f>' 3 цк'!R355</f>
        <v>2.8987535800000002</v>
      </c>
      <c r="S356" s="26">
        <f>' 3 цк'!S355</f>
        <v>2.8987535800000002</v>
      </c>
      <c r="T356" s="26">
        <f>' 3 цк'!T355</f>
        <v>2.8987535800000002</v>
      </c>
      <c r="U356" s="26">
        <f>' 3 цк'!U355</f>
        <v>2.8987535800000002</v>
      </c>
      <c r="V356" s="26">
        <f>' 3 цк'!V355</f>
        <v>2.8987535800000002</v>
      </c>
      <c r="W356" s="26">
        <f>' 3 цк'!W355</f>
        <v>2.8987535800000002</v>
      </c>
      <c r="X356" s="26">
        <f>' 3 цк'!X355</f>
        <v>2.8987535800000002</v>
      </c>
      <c r="Y356" s="26">
        <f>' 3 цк'!Y355</f>
        <v>2.8987535800000002</v>
      </c>
    </row>
    <row r="357" spans="1:25" ht="15" thickBot="1" x14ac:dyDescent="0.25">
      <c r="A357" s="14">
        <v>27</v>
      </c>
      <c r="B357" s="25">
        <f ca="1">ROUND(SUM(B358:B362),2)</f>
        <v>1062.47</v>
      </c>
      <c r="C357" s="25">
        <f t="shared" ref="C357" ca="1" si="1315">ROUND(SUM(C358:C362),2)</f>
        <v>1062.07</v>
      </c>
      <c r="D357" s="25">
        <f t="shared" ref="D357" ca="1" si="1316">ROUND(SUM(D358:D362),2)</f>
        <v>1061.82</v>
      </c>
      <c r="E357" s="25">
        <f t="shared" ref="E357" ca="1" si="1317">ROUND(SUM(E358:E362),2)</f>
        <v>1061.72</v>
      </c>
      <c r="F357" s="25">
        <f t="shared" ref="F357" ca="1" si="1318">ROUND(SUM(F358:F362),2)</f>
        <v>1061.6500000000001</v>
      </c>
      <c r="G357" s="25">
        <f t="shared" ref="G357" ca="1" si="1319">ROUND(SUM(G358:G362),2)</f>
        <v>1061.6099999999999</v>
      </c>
      <c r="H357" s="25">
        <f t="shared" ref="H357" ca="1" si="1320">ROUND(SUM(H358:H362),2)</f>
        <v>1061.6400000000001</v>
      </c>
      <c r="I357" s="25">
        <f t="shared" ref="I357" ca="1" si="1321">ROUND(SUM(I358:I362),2)</f>
        <v>1061.75</v>
      </c>
      <c r="J357" s="25">
        <f t="shared" ref="J357" ca="1" si="1322">ROUND(SUM(J358:J362),2)</f>
        <v>1061.97</v>
      </c>
      <c r="K357" s="25">
        <f t="shared" ref="K357" ca="1" si="1323">ROUND(SUM(K358:K362),2)</f>
        <v>1062.3</v>
      </c>
      <c r="L357" s="25">
        <f t="shared" ref="L357" ca="1" si="1324">ROUND(SUM(L358:L362),2)</f>
        <v>1062.67</v>
      </c>
      <c r="M357" s="25">
        <f t="shared" ref="M357" ca="1" si="1325">ROUND(SUM(M358:M362),2)</f>
        <v>1062.8900000000001</v>
      </c>
      <c r="N357" s="25">
        <f t="shared" ref="N357" ca="1" si="1326">ROUND(SUM(N358:N362),2)</f>
        <v>1062.95</v>
      </c>
      <c r="O357" s="25">
        <f t="shared" ref="O357" ca="1" si="1327">ROUND(SUM(O358:O362),2)</f>
        <v>1062.8800000000001</v>
      </c>
      <c r="P357" s="25">
        <f t="shared" ref="P357" ca="1" si="1328">ROUND(SUM(P358:P362),2)</f>
        <v>1062.94</v>
      </c>
      <c r="Q357" s="25">
        <f t="shared" ref="Q357" ca="1" si="1329">ROUND(SUM(Q358:Q362),2)</f>
        <v>1062.92</v>
      </c>
      <c r="R357" s="25">
        <f t="shared" ref="R357" ca="1" si="1330">ROUND(SUM(R358:R362),2)</f>
        <v>1062.95</v>
      </c>
      <c r="S357" s="25">
        <f t="shared" ref="S357" ca="1" si="1331">ROUND(SUM(S358:S362),2)</f>
        <v>1063.06</v>
      </c>
      <c r="T357" s="25">
        <f t="shared" ref="T357" ca="1" si="1332">ROUND(SUM(T358:T362),2)</f>
        <v>1063.31</v>
      </c>
      <c r="U357" s="25">
        <f t="shared" ref="U357" ca="1" si="1333">ROUND(SUM(U358:U362),2)</f>
        <v>1063.31</v>
      </c>
      <c r="V357" s="25">
        <f t="shared" ref="V357" ca="1" si="1334">ROUND(SUM(V358:V362),2)</f>
        <v>1063.26</v>
      </c>
      <c r="W357" s="25">
        <f t="shared" ref="W357" ca="1" si="1335">ROUND(SUM(W358:W362),2)</f>
        <v>1063.21</v>
      </c>
      <c r="X357" s="25">
        <f t="shared" ref="X357" ca="1" si="1336">ROUND(SUM(X358:X362),2)</f>
        <v>1063.06</v>
      </c>
      <c r="Y357" s="25">
        <f t="shared" ref="Y357" ca="1" si="1337">ROUND(SUM(Y358:Y362),2)</f>
        <v>1062.8</v>
      </c>
    </row>
    <row r="358" spans="1:25" ht="38.25" outlineLevel="1" x14ac:dyDescent="0.2">
      <c r="A358" s="54" t="s">
        <v>38</v>
      </c>
      <c r="B358" s="26">
        <f ca="1">B169</f>
        <v>982.11788568999998</v>
      </c>
      <c r="C358" s="26">
        <f t="shared" ref="C358:Y358" ca="1" si="1338">C169</f>
        <v>981.72266510999998</v>
      </c>
      <c r="D358" s="26">
        <f t="shared" ca="1" si="1338"/>
        <v>981.46768397000005</v>
      </c>
      <c r="E358" s="26">
        <f t="shared" ca="1" si="1338"/>
        <v>981.37021799000001</v>
      </c>
      <c r="F358" s="26">
        <f t="shared" ca="1" si="1338"/>
        <v>981.30294299000002</v>
      </c>
      <c r="G358" s="26">
        <f t="shared" ca="1" si="1338"/>
        <v>981.25624674999995</v>
      </c>
      <c r="H358" s="26">
        <f t="shared" ca="1" si="1338"/>
        <v>981.29398198000001</v>
      </c>
      <c r="I358" s="26">
        <f t="shared" ca="1" si="1338"/>
        <v>981.4057431</v>
      </c>
      <c r="J358" s="26">
        <f t="shared" ca="1" si="1338"/>
        <v>981.61850700000002</v>
      </c>
      <c r="K358" s="26">
        <f t="shared" ca="1" si="1338"/>
        <v>981.95025031</v>
      </c>
      <c r="L358" s="26">
        <f t="shared" ca="1" si="1338"/>
        <v>982.32550105999997</v>
      </c>
      <c r="M358" s="26">
        <f t="shared" ca="1" si="1338"/>
        <v>982.54236077999997</v>
      </c>
      <c r="N358" s="26">
        <f t="shared" ca="1" si="1338"/>
        <v>982.60347922000005</v>
      </c>
      <c r="O358" s="26">
        <f t="shared" ca="1" si="1338"/>
        <v>982.53523098000005</v>
      </c>
      <c r="P358" s="26">
        <f t="shared" ca="1" si="1338"/>
        <v>982.58909656000003</v>
      </c>
      <c r="Q358" s="26">
        <f t="shared" ca="1" si="1338"/>
        <v>982.57037456</v>
      </c>
      <c r="R358" s="26">
        <f t="shared" ca="1" si="1338"/>
        <v>982.60166272000004</v>
      </c>
      <c r="S358" s="26">
        <f t="shared" ca="1" si="1338"/>
        <v>982.71475884999995</v>
      </c>
      <c r="T358" s="26">
        <f t="shared" ca="1" si="1338"/>
        <v>982.96167062999996</v>
      </c>
      <c r="U358" s="26">
        <f t="shared" ca="1" si="1338"/>
        <v>982.95984576000001</v>
      </c>
      <c r="V358" s="26">
        <f t="shared" ca="1" si="1338"/>
        <v>982.91476197999998</v>
      </c>
      <c r="W358" s="26">
        <f t="shared" ca="1" si="1338"/>
        <v>982.85793776000003</v>
      </c>
      <c r="X358" s="26">
        <f t="shared" ca="1" si="1338"/>
        <v>982.71499424000001</v>
      </c>
      <c r="Y358" s="26">
        <f t="shared" ca="1" si="1338"/>
        <v>982.45252658000004</v>
      </c>
    </row>
    <row r="359" spans="1:25" ht="38.25" outlineLevel="1" x14ac:dyDescent="0.2">
      <c r="A359" s="3" t="s">
        <v>39</v>
      </c>
      <c r="B359" s="26">
        <f>' 3 цк'!B358</f>
        <v>28.5</v>
      </c>
      <c r="C359" s="26">
        <f>' 3 цк'!C358</f>
        <v>28.5</v>
      </c>
      <c r="D359" s="26">
        <f>' 3 цк'!D358</f>
        <v>28.5</v>
      </c>
      <c r="E359" s="26">
        <f>' 3 цк'!E358</f>
        <v>28.5</v>
      </c>
      <c r="F359" s="26">
        <f>' 3 цк'!F358</f>
        <v>28.5</v>
      </c>
      <c r="G359" s="26">
        <f>' 3 цк'!G358</f>
        <v>28.5</v>
      </c>
      <c r="H359" s="26">
        <f>' 3 цк'!H358</f>
        <v>28.5</v>
      </c>
      <c r="I359" s="26">
        <f>' 3 цк'!I358</f>
        <v>28.5</v>
      </c>
      <c r="J359" s="26">
        <f>' 3 цк'!J358</f>
        <v>28.5</v>
      </c>
      <c r="K359" s="26">
        <f>' 3 цк'!K358</f>
        <v>28.5</v>
      </c>
      <c r="L359" s="26">
        <f>' 3 цк'!L358</f>
        <v>28.5</v>
      </c>
      <c r="M359" s="26">
        <f>' 3 цк'!M358</f>
        <v>28.5</v>
      </c>
      <c r="N359" s="26">
        <f>' 3 цк'!N358</f>
        <v>28.5</v>
      </c>
      <c r="O359" s="26">
        <f>' 3 цк'!O358</f>
        <v>28.5</v>
      </c>
      <c r="P359" s="26">
        <f>' 3 цк'!P358</f>
        <v>28.5</v>
      </c>
      <c r="Q359" s="26">
        <f>' 3 цк'!Q358</f>
        <v>28.5</v>
      </c>
      <c r="R359" s="26">
        <f>' 3 цк'!R358</f>
        <v>28.5</v>
      </c>
      <c r="S359" s="26">
        <f>' 3 цк'!S358</f>
        <v>28.5</v>
      </c>
      <c r="T359" s="26">
        <f>' 3 цк'!T358</f>
        <v>28.5</v>
      </c>
      <c r="U359" s="26">
        <f>' 3 цк'!U358</f>
        <v>28.5</v>
      </c>
      <c r="V359" s="26">
        <f>' 3 цк'!V358</f>
        <v>28.5</v>
      </c>
      <c r="W359" s="26">
        <f>' 3 цк'!W358</f>
        <v>28.5</v>
      </c>
      <c r="X359" s="26">
        <f>' 3 цк'!X358</f>
        <v>28.5</v>
      </c>
      <c r="Y359" s="26">
        <f>' 3 цк'!Y358</f>
        <v>28.5</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2.8987535800000002</v>
      </c>
      <c r="C362" s="26">
        <f>' 3 цк'!C361</f>
        <v>2.8987535800000002</v>
      </c>
      <c r="D362" s="26">
        <f>' 3 цк'!D361</f>
        <v>2.8987535800000002</v>
      </c>
      <c r="E362" s="26">
        <f>' 3 цк'!E361</f>
        <v>2.8987535800000002</v>
      </c>
      <c r="F362" s="26">
        <f>' 3 цк'!F361</f>
        <v>2.8987535800000002</v>
      </c>
      <c r="G362" s="26">
        <f>' 3 цк'!G361</f>
        <v>2.8987535800000002</v>
      </c>
      <c r="H362" s="26">
        <f>' 3 цк'!H361</f>
        <v>2.8987535800000002</v>
      </c>
      <c r="I362" s="26">
        <f>' 3 цк'!I361</f>
        <v>2.8987535800000002</v>
      </c>
      <c r="J362" s="26">
        <f>' 3 цк'!J361</f>
        <v>2.8987535800000002</v>
      </c>
      <c r="K362" s="26">
        <f>' 3 цк'!K361</f>
        <v>2.8987535800000002</v>
      </c>
      <c r="L362" s="26">
        <f>' 3 цк'!L361</f>
        <v>2.8987535800000002</v>
      </c>
      <c r="M362" s="26">
        <f>' 3 цк'!M361</f>
        <v>2.8987535800000002</v>
      </c>
      <c r="N362" s="26">
        <f>' 3 цк'!N361</f>
        <v>2.8987535800000002</v>
      </c>
      <c r="O362" s="26">
        <f>' 3 цк'!O361</f>
        <v>2.8987535800000002</v>
      </c>
      <c r="P362" s="26">
        <f>' 3 цк'!P361</f>
        <v>2.8987535800000002</v>
      </c>
      <c r="Q362" s="26">
        <f>' 3 цк'!Q361</f>
        <v>2.8987535800000002</v>
      </c>
      <c r="R362" s="26">
        <f>' 3 цк'!R361</f>
        <v>2.8987535800000002</v>
      </c>
      <c r="S362" s="26">
        <f>' 3 цк'!S361</f>
        <v>2.8987535800000002</v>
      </c>
      <c r="T362" s="26">
        <f>' 3 цк'!T361</f>
        <v>2.8987535800000002</v>
      </c>
      <c r="U362" s="26">
        <f>' 3 цк'!U361</f>
        <v>2.8987535800000002</v>
      </c>
      <c r="V362" s="26">
        <f>' 3 цк'!V361</f>
        <v>2.8987535800000002</v>
      </c>
      <c r="W362" s="26">
        <f>' 3 цк'!W361</f>
        <v>2.8987535800000002</v>
      </c>
      <c r="X362" s="26">
        <f>' 3 цк'!X361</f>
        <v>2.8987535800000002</v>
      </c>
      <c r="Y362" s="26">
        <f>' 3 цк'!Y361</f>
        <v>2.8987535800000002</v>
      </c>
    </row>
    <row r="363" spans="1:25" ht="15" thickBot="1" x14ac:dyDescent="0.25">
      <c r="A363" s="14">
        <v>28</v>
      </c>
      <c r="B363" s="25">
        <f ca="1">ROUND(SUM(B364:B368),2)</f>
        <v>1062.5</v>
      </c>
      <c r="C363" s="25">
        <f t="shared" ref="C363" ca="1" si="1339">ROUND(SUM(C364:C368),2)</f>
        <v>1062.1199999999999</v>
      </c>
      <c r="D363" s="25">
        <f t="shared" ref="D363" ca="1" si="1340">ROUND(SUM(D364:D368),2)</f>
        <v>1061.8900000000001</v>
      </c>
      <c r="E363" s="25">
        <f t="shared" ref="E363" ca="1" si="1341">ROUND(SUM(E364:E368),2)</f>
        <v>1061.79</v>
      </c>
      <c r="F363" s="25">
        <f t="shared" ref="F363" ca="1" si="1342">ROUND(SUM(F364:F368),2)</f>
        <v>1061.74</v>
      </c>
      <c r="G363" s="25">
        <f t="shared" ref="G363" ca="1" si="1343">ROUND(SUM(G364:G368),2)</f>
        <v>1061.73</v>
      </c>
      <c r="H363" s="25">
        <f t="shared" ref="H363" ca="1" si="1344">ROUND(SUM(H364:H368),2)</f>
        <v>1061.8900000000001</v>
      </c>
      <c r="I363" s="25">
        <f t="shared" ref="I363" ca="1" si="1345">ROUND(SUM(I364:I368),2)</f>
        <v>1062.3</v>
      </c>
      <c r="J363" s="25">
        <f t="shared" ref="J363" ca="1" si="1346">ROUND(SUM(J364:J368),2)</f>
        <v>1062.76</v>
      </c>
      <c r="K363" s="25">
        <f t="shared" ref="K363" ca="1" si="1347">ROUND(SUM(K364:K368),2)</f>
        <v>1062.93</v>
      </c>
      <c r="L363" s="25">
        <f t="shared" ref="L363" ca="1" si="1348">ROUND(SUM(L364:L368),2)</f>
        <v>1062.8</v>
      </c>
      <c r="M363" s="25">
        <f t="shared" ref="M363" ca="1" si="1349">ROUND(SUM(M364:M368),2)</f>
        <v>1062.8900000000001</v>
      </c>
      <c r="N363" s="25">
        <f t="shared" ref="N363" ca="1" si="1350">ROUND(SUM(N364:N368),2)</f>
        <v>1062.96</v>
      </c>
      <c r="O363" s="25">
        <f t="shared" ref="O363" ca="1" si="1351">ROUND(SUM(O364:O368),2)</f>
        <v>1063.0899999999999</v>
      </c>
      <c r="P363" s="25">
        <f t="shared" ref="P363" ca="1" si="1352">ROUND(SUM(P364:P368),2)</f>
        <v>1063.23</v>
      </c>
      <c r="Q363" s="25">
        <f t="shared" ref="Q363" ca="1" si="1353">ROUND(SUM(Q364:Q368),2)</f>
        <v>1063.1099999999999</v>
      </c>
      <c r="R363" s="25">
        <f t="shared" ref="R363" ca="1" si="1354">ROUND(SUM(R364:R368),2)</f>
        <v>1063.2</v>
      </c>
      <c r="S363" s="25">
        <f t="shared" ref="S363" ca="1" si="1355">ROUND(SUM(S364:S368),2)</f>
        <v>1063.23</v>
      </c>
      <c r="T363" s="25">
        <f t="shared" ref="T363" ca="1" si="1356">ROUND(SUM(T364:T368),2)</f>
        <v>1063.1400000000001</v>
      </c>
      <c r="U363" s="25">
        <f t="shared" ref="U363" ca="1" si="1357">ROUND(SUM(U364:U368),2)</f>
        <v>1063.3599999999999</v>
      </c>
      <c r="V363" s="25">
        <f t="shared" ref="V363" ca="1" si="1358">ROUND(SUM(V364:V368),2)</f>
        <v>1063.3800000000001</v>
      </c>
      <c r="W363" s="25">
        <f t="shared" ref="W363" ca="1" si="1359">ROUND(SUM(W364:W368),2)</f>
        <v>1063.01</v>
      </c>
      <c r="X363" s="25">
        <f t="shared" ref="X363" ca="1" si="1360">ROUND(SUM(X364:X368),2)</f>
        <v>1063.02</v>
      </c>
      <c r="Y363" s="25">
        <f t="shared" ref="Y363" ca="1" si="1361">ROUND(SUM(Y364:Y368),2)</f>
        <v>1063.04</v>
      </c>
    </row>
    <row r="364" spans="1:25" ht="38.25" outlineLevel="1" x14ac:dyDescent="0.2">
      <c r="A364" s="54" t="s">
        <v>38</v>
      </c>
      <c r="B364" s="26">
        <f ca="1">B175</f>
        <v>982.14996498000005</v>
      </c>
      <c r="C364" s="26">
        <f t="shared" ref="C364:Y364" ca="1" si="1362">C175</f>
        <v>981.77353874000005</v>
      </c>
      <c r="D364" s="26">
        <f t="shared" ca="1" si="1362"/>
        <v>981.54112184999997</v>
      </c>
      <c r="E364" s="26">
        <f t="shared" ca="1" si="1362"/>
        <v>981.44617413000003</v>
      </c>
      <c r="F364" s="26">
        <f t="shared" ca="1" si="1362"/>
        <v>981.39030921999995</v>
      </c>
      <c r="G364" s="26">
        <f t="shared" ca="1" si="1362"/>
        <v>981.38173546999997</v>
      </c>
      <c r="H364" s="26">
        <f t="shared" ca="1" si="1362"/>
        <v>981.54332929999998</v>
      </c>
      <c r="I364" s="26">
        <f t="shared" ca="1" si="1362"/>
        <v>981.95035527000005</v>
      </c>
      <c r="J364" s="26">
        <f t="shared" ca="1" si="1362"/>
        <v>982.40710863000004</v>
      </c>
      <c r="K364" s="26">
        <f t="shared" ca="1" si="1362"/>
        <v>982.58359049000001</v>
      </c>
      <c r="L364" s="26">
        <f t="shared" ca="1" si="1362"/>
        <v>982.44630648999998</v>
      </c>
      <c r="M364" s="26">
        <f t="shared" ca="1" si="1362"/>
        <v>982.53878152000004</v>
      </c>
      <c r="N364" s="26">
        <f t="shared" ca="1" si="1362"/>
        <v>982.60664278000002</v>
      </c>
      <c r="O364" s="26">
        <f t="shared" ca="1" si="1362"/>
        <v>982.73941059000003</v>
      </c>
      <c r="P364" s="26">
        <f t="shared" ca="1" si="1362"/>
        <v>982.87894564999999</v>
      </c>
      <c r="Q364" s="26">
        <f t="shared" ca="1" si="1362"/>
        <v>982.76541147</v>
      </c>
      <c r="R364" s="26">
        <f t="shared" ca="1" si="1362"/>
        <v>982.85058246000006</v>
      </c>
      <c r="S364" s="26">
        <f t="shared" ca="1" si="1362"/>
        <v>982.88297440999997</v>
      </c>
      <c r="T364" s="26">
        <f t="shared" ca="1" si="1362"/>
        <v>982.78661036000005</v>
      </c>
      <c r="U364" s="26">
        <f t="shared" ca="1" si="1362"/>
        <v>983.01018214999999</v>
      </c>
      <c r="V364" s="26">
        <f t="shared" ca="1" si="1362"/>
        <v>983.02737246000004</v>
      </c>
      <c r="W364" s="26">
        <f t="shared" ca="1" si="1362"/>
        <v>982.65682033999997</v>
      </c>
      <c r="X364" s="26">
        <f t="shared" ca="1" si="1362"/>
        <v>982.67001438</v>
      </c>
      <c r="Y364" s="26">
        <f t="shared" ca="1" si="1362"/>
        <v>982.68732553999996</v>
      </c>
    </row>
    <row r="365" spans="1:25" ht="38.25" outlineLevel="1" x14ac:dyDescent="0.2">
      <c r="A365" s="3" t="s">
        <v>39</v>
      </c>
      <c r="B365" s="26">
        <f>' 3 цк'!B364</f>
        <v>28.5</v>
      </c>
      <c r="C365" s="26">
        <f>' 3 цк'!C364</f>
        <v>28.5</v>
      </c>
      <c r="D365" s="26">
        <f>' 3 цк'!D364</f>
        <v>28.5</v>
      </c>
      <c r="E365" s="26">
        <f>' 3 цк'!E364</f>
        <v>28.5</v>
      </c>
      <c r="F365" s="26">
        <f>' 3 цк'!F364</f>
        <v>28.5</v>
      </c>
      <c r="G365" s="26">
        <f>' 3 цк'!G364</f>
        <v>28.5</v>
      </c>
      <c r="H365" s="26">
        <f>' 3 цк'!H364</f>
        <v>28.5</v>
      </c>
      <c r="I365" s="26">
        <f>' 3 цк'!I364</f>
        <v>28.5</v>
      </c>
      <c r="J365" s="26">
        <f>' 3 цк'!J364</f>
        <v>28.5</v>
      </c>
      <c r="K365" s="26">
        <f>' 3 цк'!K364</f>
        <v>28.5</v>
      </c>
      <c r="L365" s="26">
        <f>' 3 цк'!L364</f>
        <v>28.5</v>
      </c>
      <c r="M365" s="26">
        <f>' 3 цк'!M364</f>
        <v>28.5</v>
      </c>
      <c r="N365" s="26">
        <f>' 3 цк'!N364</f>
        <v>28.5</v>
      </c>
      <c r="O365" s="26">
        <f>' 3 цк'!O364</f>
        <v>28.5</v>
      </c>
      <c r="P365" s="26">
        <f>' 3 цк'!P364</f>
        <v>28.5</v>
      </c>
      <c r="Q365" s="26">
        <f>' 3 цк'!Q364</f>
        <v>28.5</v>
      </c>
      <c r="R365" s="26">
        <f>' 3 цк'!R364</f>
        <v>28.5</v>
      </c>
      <c r="S365" s="26">
        <f>' 3 цк'!S364</f>
        <v>28.5</v>
      </c>
      <c r="T365" s="26">
        <f>' 3 цк'!T364</f>
        <v>28.5</v>
      </c>
      <c r="U365" s="26">
        <f>' 3 цк'!U364</f>
        <v>28.5</v>
      </c>
      <c r="V365" s="26">
        <f>' 3 цк'!V364</f>
        <v>28.5</v>
      </c>
      <c r="W365" s="26">
        <f>' 3 цк'!W364</f>
        <v>28.5</v>
      </c>
      <c r="X365" s="26">
        <f>' 3 цк'!X364</f>
        <v>28.5</v>
      </c>
      <c r="Y365" s="26">
        <f>' 3 цк'!Y364</f>
        <v>28.5</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2.8987535800000002</v>
      </c>
      <c r="C368" s="26">
        <f>' 3 цк'!C367</f>
        <v>2.8987535800000002</v>
      </c>
      <c r="D368" s="26">
        <f>' 3 цк'!D367</f>
        <v>2.8987535800000002</v>
      </c>
      <c r="E368" s="26">
        <f>' 3 цк'!E367</f>
        <v>2.8987535800000002</v>
      </c>
      <c r="F368" s="26">
        <f>' 3 цк'!F367</f>
        <v>2.8987535800000002</v>
      </c>
      <c r="G368" s="26">
        <f>' 3 цк'!G367</f>
        <v>2.8987535800000002</v>
      </c>
      <c r="H368" s="26">
        <f>' 3 цк'!H367</f>
        <v>2.8987535800000002</v>
      </c>
      <c r="I368" s="26">
        <f>' 3 цк'!I367</f>
        <v>2.8987535800000002</v>
      </c>
      <c r="J368" s="26">
        <f>' 3 цк'!J367</f>
        <v>2.8987535800000002</v>
      </c>
      <c r="K368" s="26">
        <f>' 3 цк'!K367</f>
        <v>2.8987535800000002</v>
      </c>
      <c r="L368" s="26">
        <f>' 3 цк'!L367</f>
        <v>2.8987535800000002</v>
      </c>
      <c r="M368" s="26">
        <f>' 3 цк'!M367</f>
        <v>2.8987535800000002</v>
      </c>
      <c r="N368" s="26">
        <f>' 3 цк'!N367</f>
        <v>2.8987535800000002</v>
      </c>
      <c r="O368" s="26">
        <f>' 3 цк'!O367</f>
        <v>2.8987535800000002</v>
      </c>
      <c r="P368" s="26">
        <f>' 3 цк'!P367</f>
        <v>2.8987535800000002</v>
      </c>
      <c r="Q368" s="26">
        <f>' 3 цк'!Q367</f>
        <v>2.8987535800000002</v>
      </c>
      <c r="R368" s="26">
        <f>' 3 цк'!R367</f>
        <v>2.8987535800000002</v>
      </c>
      <c r="S368" s="26">
        <f>' 3 цк'!S367</f>
        <v>2.8987535800000002</v>
      </c>
      <c r="T368" s="26">
        <f>' 3 цк'!T367</f>
        <v>2.8987535800000002</v>
      </c>
      <c r="U368" s="26">
        <f>' 3 цк'!U367</f>
        <v>2.8987535800000002</v>
      </c>
      <c r="V368" s="26">
        <f>' 3 цк'!V367</f>
        <v>2.8987535800000002</v>
      </c>
      <c r="W368" s="26">
        <f>' 3 цк'!W367</f>
        <v>2.8987535800000002</v>
      </c>
      <c r="X368" s="26">
        <f>' 3 цк'!X367</f>
        <v>2.8987535800000002</v>
      </c>
      <c r="Y368" s="26">
        <f>' 3 цк'!Y367</f>
        <v>2.8987535800000002</v>
      </c>
    </row>
    <row r="369" spans="1:25" ht="15" thickBot="1" x14ac:dyDescent="0.25">
      <c r="A369" s="14">
        <v>29</v>
      </c>
      <c r="B369" s="25">
        <f ca="1">ROUND(SUM(B370:B374),2)</f>
        <v>1062.54</v>
      </c>
      <c r="C369" s="25">
        <f t="shared" ref="C369" ca="1" si="1363">ROUND(SUM(C370:C374),2)</f>
        <v>1062.18</v>
      </c>
      <c r="D369" s="25">
        <f t="shared" ref="D369" ca="1" si="1364">ROUND(SUM(D370:D374),2)</f>
        <v>1061.96</v>
      </c>
      <c r="E369" s="25">
        <f t="shared" ref="E369" ca="1" si="1365">ROUND(SUM(E370:E374),2)</f>
        <v>1061.8800000000001</v>
      </c>
      <c r="F369" s="25">
        <f t="shared" ref="F369" ca="1" si="1366">ROUND(SUM(F370:F374),2)</f>
        <v>1061.8</v>
      </c>
      <c r="G369" s="25">
        <f t="shared" ref="G369" ca="1" si="1367">ROUND(SUM(G370:G374),2)</f>
        <v>1061.81</v>
      </c>
      <c r="H369" s="25">
        <f t="shared" ref="H369" ca="1" si="1368">ROUND(SUM(H370:H374),2)</f>
        <v>1062</v>
      </c>
      <c r="I369" s="25">
        <f t="shared" ref="I369" ca="1" si="1369">ROUND(SUM(I370:I374),2)</f>
        <v>1062.47</v>
      </c>
      <c r="J369" s="25">
        <f t="shared" ref="J369" ca="1" si="1370">ROUND(SUM(J370:J374),2)</f>
        <v>1062.8599999999999</v>
      </c>
      <c r="K369" s="25">
        <f t="shared" ref="K369" ca="1" si="1371">ROUND(SUM(K370:K374),2)</f>
        <v>1062.8699999999999</v>
      </c>
      <c r="L369" s="25">
        <f t="shared" ref="L369" ca="1" si="1372">ROUND(SUM(L370:L374),2)</f>
        <v>1065.04</v>
      </c>
      <c r="M369" s="25">
        <f t="shared" ref="M369" ca="1" si="1373">ROUND(SUM(M370:M374),2)</f>
        <v>1065.05</v>
      </c>
      <c r="N369" s="25">
        <f t="shared" ref="N369" ca="1" si="1374">ROUND(SUM(N370:N374),2)</f>
        <v>1065.1400000000001</v>
      </c>
      <c r="O369" s="25">
        <f t="shared" ref="O369" ca="1" si="1375">ROUND(SUM(O370:O374),2)</f>
        <v>1065.05</v>
      </c>
      <c r="P369" s="25">
        <f t="shared" ref="P369" ca="1" si="1376">ROUND(SUM(P370:P374),2)</f>
        <v>1064.99</v>
      </c>
      <c r="Q369" s="25">
        <f t="shared" ref="Q369" ca="1" si="1377">ROUND(SUM(Q370:Q374),2)</f>
        <v>1065.3499999999999</v>
      </c>
      <c r="R369" s="25">
        <f t="shared" ref="R369" ca="1" si="1378">ROUND(SUM(R370:R374),2)</f>
        <v>1065.47</v>
      </c>
      <c r="S369" s="25">
        <f t="shared" ref="S369" ca="1" si="1379">ROUND(SUM(S370:S374),2)</f>
        <v>1065.54</v>
      </c>
      <c r="T369" s="25">
        <f t="shared" ref="T369" ca="1" si="1380">ROUND(SUM(T370:T374),2)</f>
        <v>1065.6400000000001</v>
      </c>
      <c r="U369" s="25">
        <f t="shared" ref="U369" ca="1" si="1381">ROUND(SUM(U370:U374),2)</f>
        <v>1065.54</v>
      </c>
      <c r="V369" s="25">
        <f t="shared" ref="V369" ca="1" si="1382">ROUND(SUM(V370:V374),2)</f>
        <v>1065.5899999999999</v>
      </c>
      <c r="W369" s="25">
        <f t="shared" ref="W369" ca="1" si="1383">ROUND(SUM(W370:W374),2)</f>
        <v>1065.5999999999999</v>
      </c>
      <c r="X369" s="25">
        <f t="shared" ref="X369" ca="1" si="1384">ROUND(SUM(X370:X374),2)</f>
        <v>1065.5</v>
      </c>
      <c r="Y369" s="25">
        <f t="shared" ref="Y369" ca="1" si="1385">ROUND(SUM(Y370:Y374),2)</f>
        <v>1065.56</v>
      </c>
    </row>
    <row r="370" spans="1:25" ht="38.25" outlineLevel="1" x14ac:dyDescent="0.2">
      <c r="A370" s="3" t="s">
        <v>38</v>
      </c>
      <c r="B370" s="26">
        <f ca="1">B181</f>
        <v>982.19195855999999</v>
      </c>
      <c r="C370" s="26">
        <f t="shared" ref="C370:Y370" ca="1" si="1386">C181</f>
        <v>981.83614404000002</v>
      </c>
      <c r="D370" s="26">
        <f t="shared" ca="1" si="1386"/>
        <v>981.61618123999995</v>
      </c>
      <c r="E370" s="26">
        <f t="shared" ca="1" si="1386"/>
        <v>981.52763201000005</v>
      </c>
      <c r="F370" s="26">
        <f t="shared" ca="1" si="1386"/>
        <v>981.45235649000006</v>
      </c>
      <c r="G370" s="26">
        <f t="shared" ca="1" si="1386"/>
        <v>981.46194701000002</v>
      </c>
      <c r="H370" s="26">
        <f t="shared" ca="1" si="1386"/>
        <v>981.64938918999997</v>
      </c>
      <c r="I370" s="26">
        <f t="shared" ca="1" si="1386"/>
        <v>982.12210148999998</v>
      </c>
      <c r="J370" s="26">
        <f t="shared" ca="1" si="1386"/>
        <v>982.51421546999995</v>
      </c>
      <c r="K370" s="26">
        <f t="shared" ca="1" si="1386"/>
        <v>982.52019602999997</v>
      </c>
      <c r="L370" s="26">
        <f t="shared" ca="1" si="1386"/>
        <v>984.69036297000002</v>
      </c>
      <c r="M370" s="26">
        <f t="shared" ca="1" si="1386"/>
        <v>984.70038718000001</v>
      </c>
      <c r="N370" s="26">
        <f t="shared" ca="1" si="1386"/>
        <v>984.79077054000004</v>
      </c>
      <c r="O370" s="26">
        <f t="shared" ca="1" si="1386"/>
        <v>984.70374382</v>
      </c>
      <c r="P370" s="26">
        <f t="shared" ca="1" si="1386"/>
        <v>984.63855445000002</v>
      </c>
      <c r="Q370" s="26">
        <f t="shared" ca="1" si="1386"/>
        <v>984.99667749000002</v>
      </c>
      <c r="R370" s="26">
        <f t="shared" ca="1" si="1386"/>
        <v>985.11654610999994</v>
      </c>
      <c r="S370" s="26">
        <f t="shared" ca="1" si="1386"/>
        <v>985.18754955999998</v>
      </c>
      <c r="T370" s="26">
        <f t="shared" ca="1" si="1386"/>
        <v>985.28893333999997</v>
      </c>
      <c r="U370" s="26">
        <f t="shared" ca="1" si="1386"/>
        <v>985.19050318999996</v>
      </c>
      <c r="V370" s="26">
        <f t="shared" ca="1" si="1386"/>
        <v>985.23963816000003</v>
      </c>
      <c r="W370" s="26">
        <f t="shared" ca="1" si="1386"/>
        <v>985.25604228999998</v>
      </c>
      <c r="X370" s="26">
        <f t="shared" ca="1" si="1386"/>
        <v>985.15382982999995</v>
      </c>
      <c r="Y370" s="26">
        <f t="shared" ca="1" si="1386"/>
        <v>985.20685579999997</v>
      </c>
    </row>
    <row r="371" spans="1:25" ht="38.25" outlineLevel="1" x14ac:dyDescent="0.2">
      <c r="A371" s="3" t="s">
        <v>39</v>
      </c>
      <c r="B371" s="26">
        <f>' 3 цк'!B370</f>
        <v>28.5</v>
      </c>
      <c r="C371" s="26">
        <f>' 3 цк'!C370</f>
        <v>28.5</v>
      </c>
      <c r="D371" s="26">
        <f>' 3 цк'!D370</f>
        <v>28.5</v>
      </c>
      <c r="E371" s="26">
        <f>' 3 цк'!E370</f>
        <v>28.5</v>
      </c>
      <c r="F371" s="26">
        <f>' 3 цк'!F370</f>
        <v>28.5</v>
      </c>
      <c r="G371" s="26">
        <f>' 3 цк'!G370</f>
        <v>28.5</v>
      </c>
      <c r="H371" s="26">
        <f>' 3 цк'!H370</f>
        <v>28.5</v>
      </c>
      <c r="I371" s="26">
        <f>' 3 цк'!I370</f>
        <v>28.5</v>
      </c>
      <c r="J371" s="26">
        <f>' 3 цк'!J370</f>
        <v>28.5</v>
      </c>
      <c r="K371" s="26">
        <f>' 3 цк'!K370</f>
        <v>28.5</v>
      </c>
      <c r="L371" s="26">
        <f>' 3 цк'!L370</f>
        <v>28.5</v>
      </c>
      <c r="M371" s="26">
        <f>' 3 цк'!M370</f>
        <v>28.5</v>
      </c>
      <c r="N371" s="26">
        <f>' 3 цк'!N370</f>
        <v>28.5</v>
      </c>
      <c r="O371" s="26">
        <f>' 3 цк'!O370</f>
        <v>28.5</v>
      </c>
      <c r="P371" s="26">
        <f>' 3 цк'!P370</f>
        <v>28.5</v>
      </c>
      <c r="Q371" s="26">
        <f>' 3 цк'!Q370</f>
        <v>28.5</v>
      </c>
      <c r="R371" s="26">
        <f>' 3 цк'!R370</f>
        <v>28.5</v>
      </c>
      <c r="S371" s="26">
        <f>' 3 цк'!S370</f>
        <v>28.5</v>
      </c>
      <c r="T371" s="26">
        <f>' 3 цк'!T370</f>
        <v>28.5</v>
      </c>
      <c r="U371" s="26">
        <f>' 3 цк'!U370</f>
        <v>28.5</v>
      </c>
      <c r="V371" s="26">
        <f>' 3 цк'!V370</f>
        <v>28.5</v>
      </c>
      <c r="W371" s="26">
        <f>' 3 цк'!W370</f>
        <v>28.5</v>
      </c>
      <c r="X371" s="26">
        <f>' 3 цк'!X370</f>
        <v>28.5</v>
      </c>
      <c r="Y371" s="26">
        <f>' 3 цк'!Y370</f>
        <v>28.5</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2.8987535800000002</v>
      </c>
      <c r="C374" s="26">
        <f>' 3 цк'!C373</f>
        <v>2.8987535800000002</v>
      </c>
      <c r="D374" s="26">
        <f>' 3 цк'!D373</f>
        <v>2.8987535800000002</v>
      </c>
      <c r="E374" s="26">
        <f>' 3 цк'!E373</f>
        <v>2.8987535800000002</v>
      </c>
      <c r="F374" s="26">
        <f>' 3 цк'!F373</f>
        <v>2.8987535800000002</v>
      </c>
      <c r="G374" s="26">
        <f>' 3 цк'!G373</f>
        <v>2.8987535800000002</v>
      </c>
      <c r="H374" s="26">
        <f>' 3 цк'!H373</f>
        <v>2.8987535800000002</v>
      </c>
      <c r="I374" s="26">
        <f>' 3 цк'!I373</f>
        <v>2.8987535800000002</v>
      </c>
      <c r="J374" s="26">
        <f>' 3 цк'!J373</f>
        <v>2.8987535800000002</v>
      </c>
      <c r="K374" s="26">
        <f>' 3 цк'!K373</f>
        <v>2.8987535800000002</v>
      </c>
      <c r="L374" s="26">
        <f>' 3 цк'!L373</f>
        <v>2.8987535800000002</v>
      </c>
      <c r="M374" s="26">
        <f>' 3 цк'!M373</f>
        <v>2.8987535800000002</v>
      </c>
      <c r="N374" s="26">
        <f>' 3 цк'!N373</f>
        <v>2.8987535800000002</v>
      </c>
      <c r="O374" s="26">
        <f>' 3 цк'!O373</f>
        <v>2.8987535800000002</v>
      </c>
      <c r="P374" s="26">
        <f>' 3 цк'!P373</f>
        <v>2.8987535800000002</v>
      </c>
      <c r="Q374" s="26">
        <f>' 3 цк'!Q373</f>
        <v>2.8987535800000002</v>
      </c>
      <c r="R374" s="26">
        <f>' 3 цк'!R373</f>
        <v>2.8987535800000002</v>
      </c>
      <c r="S374" s="26">
        <f>' 3 цк'!S373</f>
        <v>2.8987535800000002</v>
      </c>
      <c r="T374" s="26">
        <f>' 3 цк'!T373</f>
        <v>2.8987535800000002</v>
      </c>
      <c r="U374" s="26">
        <f>' 3 цк'!U373</f>
        <v>2.8987535800000002</v>
      </c>
      <c r="V374" s="26">
        <f>' 3 цк'!V373</f>
        <v>2.8987535800000002</v>
      </c>
      <c r="W374" s="26">
        <f>' 3 цк'!W373</f>
        <v>2.8987535800000002</v>
      </c>
      <c r="X374" s="26">
        <f>' 3 цк'!X373</f>
        <v>2.8987535800000002</v>
      </c>
      <c r="Y374" s="26">
        <f>' 3 цк'!Y373</f>
        <v>2.8987535800000002</v>
      </c>
    </row>
    <row r="375" spans="1:25" ht="15" thickBot="1" x14ac:dyDescent="0.25">
      <c r="A375" s="15">
        <v>30</v>
      </c>
      <c r="B375" s="25">
        <f ca="1">ROUND(SUM(B376:B380),2)</f>
        <v>1065.3499999999999</v>
      </c>
      <c r="C375" s="25">
        <f t="shared" ref="C375" ca="1" si="1387">ROUND(SUM(C376:C380),2)</f>
        <v>1065.23</v>
      </c>
      <c r="D375" s="25">
        <f t="shared" ref="D375" ca="1" si="1388">ROUND(SUM(D376:D380),2)</f>
        <v>1065.1400000000001</v>
      </c>
      <c r="E375" s="25">
        <f t="shared" ref="E375" ca="1" si="1389">ROUND(SUM(E376:E380),2)</f>
        <v>1065.0999999999999</v>
      </c>
      <c r="F375" s="25">
        <f t="shared" ref="F375" ca="1" si="1390">ROUND(SUM(F376:F380),2)</f>
        <v>1065.08</v>
      </c>
      <c r="G375" s="25">
        <f t="shared" ref="G375" ca="1" si="1391">ROUND(SUM(G376:G380),2)</f>
        <v>1065.0899999999999</v>
      </c>
      <c r="H375" s="25">
        <f t="shared" ref="H375" ca="1" si="1392">ROUND(SUM(H376:H380),2)</f>
        <v>1065.1600000000001</v>
      </c>
      <c r="I375" s="25">
        <f t="shared" ref="I375" ca="1" si="1393">ROUND(SUM(I376:I380),2)</f>
        <v>1065.3499999999999</v>
      </c>
      <c r="J375" s="25">
        <f t="shared" ref="J375" ca="1" si="1394">ROUND(SUM(J376:J380),2)</f>
        <v>1065.48</v>
      </c>
      <c r="K375" s="25">
        <f t="shared" ref="K375" ca="1" si="1395">ROUND(SUM(K376:K380),2)</f>
        <v>1065.3800000000001</v>
      </c>
      <c r="L375" s="25">
        <f t="shared" ref="L375" ca="1" si="1396">ROUND(SUM(L376:L380),2)</f>
        <v>1065.29</v>
      </c>
      <c r="M375" s="25">
        <f t="shared" ref="M375" ca="1" si="1397">ROUND(SUM(M376:M380),2)</f>
        <v>1065.42</v>
      </c>
      <c r="N375" s="25">
        <f t="shared" ref="N375" ca="1" si="1398">ROUND(SUM(N376:N380),2)</f>
        <v>1065.4000000000001</v>
      </c>
      <c r="O375" s="25">
        <f t="shared" ref="O375" ca="1" si="1399">ROUND(SUM(O376:O380),2)</f>
        <v>1065.68</v>
      </c>
      <c r="P375" s="25">
        <f t="shared" ref="P375" ca="1" si="1400">ROUND(SUM(P376:P380),2)</f>
        <v>1065.94</v>
      </c>
      <c r="Q375" s="25">
        <f t="shared" ref="Q375" ca="1" si="1401">ROUND(SUM(Q376:Q380),2)</f>
        <v>1065.3699999999999</v>
      </c>
      <c r="R375" s="25">
        <f t="shared" ref="R375" ca="1" si="1402">ROUND(SUM(R376:R380),2)</f>
        <v>1063.23</v>
      </c>
      <c r="S375" s="25">
        <f t="shared" ref="S375" ca="1" si="1403">ROUND(SUM(S376:S380),2)</f>
        <v>1063.27</v>
      </c>
      <c r="T375" s="25">
        <f t="shared" ref="T375" ca="1" si="1404">ROUND(SUM(T376:T380),2)</f>
        <v>1063.3399999999999</v>
      </c>
      <c r="U375" s="25">
        <f t="shared" ref="U375" ca="1" si="1405">ROUND(SUM(U376:U380),2)</f>
        <v>1063.4000000000001</v>
      </c>
      <c r="V375" s="25">
        <f t="shared" ref="V375" ca="1" si="1406">ROUND(SUM(V376:V380),2)</f>
        <v>1063.33</v>
      </c>
      <c r="W375" s="25">
        <f t="shared" ref="W375" ca="1" si="1407">ROUND(SUM(W376:W380),2)</f>
        <v>1063.22</v>
      </c>
      <c r="X375" s="25">
        <f t="shared" ref="X375" ca="1" si="1408">ROUND(SUM(X376:X380),2)</f>
        <v>1063.08</v>
      </c>
      <c r="Y375" s="25">
        <f t="shared" ref="Y375" ca="1" si="1409">ROUND(SUM(Y376:Y380),2)</f>
        <v>1062.8699999999999</v>
      </c>
    </row>
    <row r="376" spans="1:25" ht="38.25" outlineLevel="1" x14ac:dyDescent="0.2">
      <c r="A376" s="3" t="s">
        <v>38</v>
      </c>
      <c r="B376" s="26">
        <f ca="1">B187</f>
        <v>985.00081403000002</v>
      </c>
      <c r="C376" s="26">
        <f t="shared" ref="C376:Y376" ca="1" si="1410">C187</f>
        <v>984.87762376000001</v>
      </c>
      <c r="D376" s="26">
        <f t="shared" ca="1" si="1410"/>
        <v>984.78954859999999</v>
      </c>
      <c r="E376" s="26">
        <f t="shared" ca="1" si="1410"/>
        <v>984.74864686000001</v>
      </c>
      <c r="F376" s="26">
        <f t="shared" ca="1" si="1410"/>
        <v>984.72667147000004</v>
      </c>
      <c r="G376" s="26">
        <f t="shared" ca="1" si="1410"/>
        <v>984.74146214999996</v>
      </c>
      <c r="H376" s="26">
        <f t="shared" ca="1" si="1410"/>
        <v>984.80641119999996</v>
      </c>
      <c r="I376" s="26">
        <f t="shared" ca="1" si="1410"/>
        <v>985.00610797000002</v>
      </c>
      <c r="J376" s="26">
        <f t="shared" ca="1" si="1410"/>
        <v>985.12766217000001</v>
      </c>
      <c r="K376" s="26">
        <f t="shared" ca="1" si="1410"/>
        <v>985.03074332000006</v>
      </c>
      <c r="L376" s="26">
        <f t="shared" ca="1" si="1410"/>
        <v>984.93948542999999</v>
      </c>
      <c r="M376" s="26">
        <f t="shared" ca="1" si="1410"/>
        <v>985.07597912000006</v>
      </c>
      <c r="N376" s="26">
        <f t="shared" ca="1" si="1410"/>
        <v>985.05607696000004</v>
      </c>
      <c r="O376" s="26">
        <f t="shared" ca="1" si="1410"/>
        <v>985.32730790000005</v>
      </c>
      <c r="P376" s="26">
        <f t="shared" ca="1" si="1410"/>
        <v>985.58736649000002</v>
      </c>
      <c r="Q376" s="26">
        <f t="shared" ca="1" si="1410"/>
        <v>985.01902290999999</v>
      </c>
      <c r="R376" s="26">
        <f t="shared" ca="1" si="1410"/>
        <v>982.88275336000004</v>
      </c>
      <c r="S376" s="26">
        <f t="shared" ca="1" si="1410"/>
        <v>982.92167559999996</v>
      </c>
      <c r="T376" s="26">
        <f t="shared" ca="1" si="1410"/>
        <v>982.98726103000001</v>
      </c>
      <c r="U376" s="26">
        <f t="shared" ca="1" si="1410"/>
        <v>983.05364697000005</v>
      </c>
      <c r="V376" s="26">
        <f t="shared" ca="1" si="1410"/>
        <v>982.98156204999998</v>
      </c>
      <c r="W376" s="26">
        <f t="shared" ca="1" si="1410"/>
        <v>982.87267407000002</v>
      </c>
      <c r="X376" s="26">
        <f t="shared" ca="1" si="1410"/>
        <v>982.72769148999998</v>
      </c>
      <c r="Y376" s="26">
        <f t="shared" ca="1" si="1410"/>
        <v>982.51794293</v>
      </c>
    </row>
    <row r="377" spans="1:25" ht="38.25" outlineLevel="1" x14ac:dyDescent="0.2">
      <c r="A377" s="3" t="s">
        <v>39</v>
      </c>
      <c r="B377" s="26">
        <f>' 3 цк'!B376</f>
        <v>28.5</v>
      </c>
      <c r="C377" s="26">
        <f>' 3 цк'!C376</f>
        <v>28.5</v>
      </c>
      <c r="D377" s="26">
        <f>' 3 цк'!D376</f>
        <v>28.5</v>
      </c>
      <c r="E377" s="26">
        <f>' 3 цк'!E376</f>
        <v>28.5</v>
      </c>
      <c r="F377" s="26">
        <f>' 3 цк'!F376</f>
        <v>28.5</v>
      </c>
      <c r="G377" s="26">
        <f>' 3 цк'!G376</f>
        <v>28.5</v>
      </c>
      <c r="H377" s="26">
        <f>' 3 цк'!H376</f>
        <v>28.5</v>
      </c>
      <c r="I377" s="26">
        <f>' 3 цк'!I376</f>
        <v>28.5</v>
      </c>
      <c r="J377" s="26">
        <f>' 3 цк'!J376</f>
        <v>28.5</v>
      </c>
      <c r="K377" s="26">
        <f>' 3 цк'!K376</f>
        <v>28.5</v>
      </c>
      <c r="L377" s="26">
        <f>' 3 цк'!L376</f>
        <v>28.5</v>
      </c>
      <c r="M377" s="26">
        <f>' 3 цк'!M376</f>
        <v>28.5</v>
      </c>
      <c r="N377" s="26">
        <f>' 3 цк'!N376</f>
        <v>28.5</v>
      </c>
      <c r="O377" s="26">
        <f>' 3 цк'!O376</f>
        <v>28.5</v>
      </c>
      <c r="P377" s="26">
        <f>' 3 цк'!P376</f>
        <v>28.5</v>
      </c>
      <c r="Q377" s="26">
        <f>' 3 цк'!Q376</f>
        <v>28.5</v>
      </c>
      <c r="R377" s="26">
        <f>' 3 цк'!R376</f>
        <v>28.5</v>
      </c>
      <c r="S377" s="26">
        <f>' 3 цк'!S376</f>
        <v>28.5</v>
      </c>
      <c r="T377" s="26">
        <f>' 3 цк'!T376</f>
        <v>28.5</v>
      </c>
      <c r="U377" s="26">
        <f>' 3 цк'!U376</f>
        <v>28.5</v>
      </c>
      <c r="V377" s="26">
        <f>' 3 цк'!V376</f>
        <v>28.5</v>
      </c>
      <c r="W377" s="26">
        <f>' 3 цк'!W376</f>
        <v>28.5</v>
      </c>
      <c r="X377" s="26">
        <f>' 3 цк'!X376</f>
        <v>28.5</v>
      </c>
      <c r="Y377" s="26">
        <f>' 3 цк'!Y376</f>
        <v>28.5</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2.8987535800000002</v>
      </c>
      <c r="C380" s="26">
        <f>' 3 цк'!C379</f>
        <v>2.8987535800000002</v>
      </c>
      <c r="D380" s="26">
        <f>' 3 цк'!D379</f>
        <v>2.8987535800000002</v>
      </c>
      <c r="E380" s="26">
        <f>' 3 цк'!E379</f>
        <v>2.8987535800000002</v>
      </c>
      <c r="F380" s="26">
        <f>' 3 цк'!F379</f>
        <v>2.8987535800000002</v>
      </c>
      <c r="G380" s="26">
        <f>' 3 цк'!G379</f>
        <v>2.8987535800000002</v>
      </c>
      <c r="H380" s="26">
        <f>' 3 цк'!H379</f>
        <v>2.8987535800000002</v>
      </c>
      <c r="I380" s="26">
        <f>' 3 цк'!I379</f>
        <v>2.8987535800000002</v>
      </c>
      <c r="J380" s="26">
        <f>' 3 цк'!J379</f>
        <v>2.8987535800000002</v>
      </c>
      <c r="K380" s="26">
        <f>' 3 цк'!K379</f>
        <v>2.8987535800000002</v>
      </c>
      <c r="L380" s="26">
        <f>' 3 цк'!L379</f>
        <v>2.8987535800000002</v>
      </c>
      <c r="M380" s="26">
        <f>' 3 цк'!M379</f>
        <v>2.8987535800000002</v>
      </c>
      <c r="N380" s="26">
        <f>' 3 цк'!N379</f>
        <v>2.8987535800000002</v>
      </c>
      <c r="O380" s="26">
        <f>' 3 цк'!O379</f>
        <v>2.8987535800000002</v>
      </c>
      <c r="P380" s="26">
        <f>' 3 цк'!P379</f>
        <v>2.8987535800000002</v>
      </c>
      <c r="Q380" s="26">
        <f>' 3 цк'!Q379</f>
        <v>2.8987535800000002</v>
      </c>
      <c r="R380" s="26">
        <f>' 3 цк'!R379</f>
        <v>2.8987535800000002</v>
      </c>
      <c r="S380" s="26">
        <f>' 3 цк'!S379</f>
        <v>2.8987535800000002</v>
      </c>
      <c r="T380" s="26">
        <f>' 3 цк'!T379</f>
        <v>2.8987535800000002</v>
      </c>
      <c r="U380" s="26">
        <f>' 3 цк'!U379</f>
        <v>2.8987535800000002</v>
      </c>
      <c r="V380" s="26">
        <f>' 3 цк'!V379</f>
        <v>2.8987535800000002</v>
      </c>
      <c r="W380" s="26">
        <f>' 3 цк'!W379</f>
        <v>2.8987535800000002</v>
      </c>
      <c r="X380" s="26">
        <f>' 3 цк'!X379</f>
        <v>2.8987535800000002</v>
      </c>
      <c r="Y380" s="26">
        <f>' 3 цк'!Y379</f>
        <v>2.8987535800000002</v>
      </c>
    </row>
    <row r="381" spans="1:25" ht="15" thickBot="1" x14ac:dyDescent="0.25">
      <c r="A381" s="14">
        <v>31</v>
      </c>
      <c r="B381" s="25">
        <f ca="1">ROUND(SUM(B382:B386),2)</f>
        <v>80.349999999999994</v>
      </c>
      <c r="C381" s="25">
        <f t="shared" ref="C381" ca="1" si="1411">ROUND(SUM(C382:C386),2)</f>
        <v>80.349999999999994</v>
      </c>
      <c r="D381" s="25">
        <f t="shared" ref="D381" ca="1" si="1412">ROUND(SUM(D382:D386),2)</f>
        <v>80.349999999999994</v>
      </c>
      <c r="E381" s="25">
        <f t="shared" ref="E381" ca="1" si="1413">ROUND(SUM(E382:E386),2)</f>
        <v>80.349999999999994</v>
      </c>
      <c r="F381" s="25">
        <f t="shared" ref="F381" ca="1" si="1414">ROUND(SUM(F382:F386),2)</f>
        <v>80.349999999999994</v>
      </c>
      <c r="G381" s="25">
        <f t="shared" ref="G381" ca="1" si="1415">ROUND(SUM(G382:G386),2)</f>
        <v>80.349999999999994</v>
      </c>
      <c r="H381" s="25">
        <f t="shared" ref="H381" ca="1" si="1416">ROUND(SUM(H382:H386),2)</f>
        <v>80.349999999999994</v>
      </c>
      <c r="I381" s="25">
        <f t="shared" ref="I381" ca="1" si="1417">ROUND(SUM(I382:I386),2)</f>
        <v>80.349999999999994</v>
      </c>
      <c r="J381" s="25">
        <f t="shared" ref="J381" ca="1" si="1418">ROUND(SUM(J382:J386),2)</f>
        <v>80.349999999999994</v>
      </c>
      <c r="K381" s="25">
        <f t="shared" ref="K381" ca="1" si="1419">ROUND(SUM(K382:K386),2)</f>
        <v>80.349999999999994</v>
      </c>
      <c r="L381" s="25">
        <f t="shared" ref="L381" ca="1" si="1420">ROUND(SUM(L382:L386),2)</f>
        <v>80.349999999999994</v>
      </c>
      <c r="M381" s="25">
        <f t="shared" ref="M381" ca="1" si="1421">ROUND(SUM(M382:M386),2)</f>
        <v>80.349999999999994</v>
      </c>
      <c r="N381" s="25">
        <f t="shared" ref="N381" ca="1" si="1422">ROUND(SUM(N382:N386),2)</f>
        <v>80.349999999999994</v>
      </c>
      <c r="O381" s="25">
        <f t="shared" ref="O381" ca="1" si="1423">ROUND(SUM(O382:O386),2)</f>
        <v>80.349999999999994</v>
      </c>
      <c r="P381" s="25">
        <f t="shared" ref="P381" ca="1" si="1424">ROUND(SUM(P382:P386),2)</f>
        <v>80.349999999999994</v>
      </c>
      <c r="Q381" s="25">
        <f t="shared" ref="Q381" ca="1" si="1425">ROUND(SUM(Q382:Q386),2)</f>
        <v>80.349999999999994</v>
      </c>
      <c r="R381" s="25">
        <f t="shared" ref="R381" ca="1" si="1426">ROUND(SUM(R382:R386),2)</f>
        <v>80.349999999999994</v>
      </c>
      <c r="S381" s="25">
        <f t="shared" ref="S381" ca="1" si="1427">ROUND(SUM(S382:S386),2)</f>
        <v>80.349999999999994</v>
      </c>
      <c r="T381" s="25">
        <f t="shared" ref="T381" ca="1" si="1428">ROUND(SUM(T382:T386),2)</f>
        <v>80.349999999999994</v>
      </c>
      <c r="U381" s="25">
        <f t="shared" ref="U381" ca="1" si="1429">ROUND(SUM(U382:U386),2)</f>
        <v>80.349999999999994</v>
      </c>
      <c r="V381" s="25">
        <f t="shared" ref="V381" ca="1" si="1430">ROUND(SUM(V382:V386),2)</f>
        <v>80.349999999999994</v>
      </c>
      <c r="W381" s="25">
        <f t="shared" ref="W381" ca="1" si="1431">ROUND(SUM(W382:W386),2)</f>
        <v>80.349999999999994</v>
      </c>
      <c r="X381" s="25">
        <f t="shared" ref="X381" ca="1" si="1432">ROUND(SUM(X382:X386),2)</f>
        <v>80.349999999999994</v>
      </c>
      <c r="Y381" s="25">
        <f t="shared" ref="Y381" ca="1" si="1433">ROUND(SUM(Y382:Y386),2)</f>
        <v>80.349999999999994</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28.5</v>
      </c>
      <c r="C383" s="26">
        <f>' 3 цк'!C382</f>
        <v>28.5</v>
      </c>
      <c r="D383" s="26">
        <f>' 3 цк'!D382</f>
        <v>28.5</v>
      </c>
      <c r="E383" s="26">
        <f>' 3 цк'!E382</f>
        <v>28.5</v>
      </c>
      <c r="F383" s="26">
        <f>' 3 цк'!F382</f>
        <v>28.5</v>
      </c>
      <c r="G383" s="26">
        <f>' 3 цк'!G382</f>
        <v>28.5</v>
      </c>
      <c r="H383" s="26">
        <f>' 3 цк'!H382</f>
        <v>28.5</v>
      </c>
      <c r="I383" s="26">
        <f>' 3 цк'!I382</f>
        <v>28.5</v>
      </c>
      <c r="J383" s="26">
        <f>' 3 цк'!J382</f>
        <v>28.5</v>
      </c>
      <c r="K383" s="26">
        <f>' 3 цк'!K382</f>
        <v>28.5</v>
      </c>
      <c r="L383" s="26">
        <f>' 3 цк'!L382</f>
        <v>28.5</v>
      </c>
      <c r="M383" s="26">
        <f>' 3 цк'!M382</f>
        <v>28.5</v>
      </c>
      <c r="N383" s="26">
        <f>' 3 цк'!N382</f>
        <v>28.5</v>
      </c>
      <c r="O383" s="26">
        <f>' 3 цк'!O382</f>
        <v>28.5</v>
      </c>
      <c r="P383" s="26">
        <f>' 3 цк'!P382</f>
        <v>28.5</v>
      </c>
      <c r="Q383" s="26">
        <f>' 3 цк'!Q382</f>
        <v>28.5</v>
      </c>
      <c r="R383" s="26">
        <f>' 3 цк'!R382</f>
        <v>28.5</v>
      </c>
      <c r="S383" s="26">
        <f>' 3 цк'!S382</f>
        <v>28.5</v>
      </c>
      <c r="T383" s="26">
        <f>' 3 цк'!T382</f>
        <v>28.5</v>
      </c>
      <c r="U383" s="26">
        <f>' 3 цк'!U382</f>
        <v>28.5</v>
      </c>
      <c r="V383" s="26">
        <f>' 3 цк'!V382</f>
        <v>28.5</v>
      </c>
      <c r="W383" s="26">
        <f>' 3 цк'!W382</f>
        <v>28.5</v>
      </c>
      <c r="X383" s="26">
        <f>' 3 цк'!X382</f>
        <v>28.5</v>
      </c>
      <c r="Y383" s="26">
        <f>' 3 цк'!Y382</f>
        <v>28.5</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2.8987535800000002</v>
      </c>
      <c r="C386" s="26">
        <f>' 3 цк'!C385</f>
        <v>2.8987535800000002</v>
      </c>
      <c r="D386" s="26">
        <f>' 3 цк'!D385</f>
        <v>2.8987535800000002</v>
      </c>
      <c r="E386" s="26">
        <f>' 3 цк'!E385</f>
        <v>2.8987535800000002</v>
      </c>
      <c r="F386" s="26">
        <f>' 3 цк'!F385</f>
        <v>2.8987535800000002</v>
      </c>
      <c r="G386" s="26">
        <f>' 3 цк'!G385</f>
        <v>2.8987535800000002</v>
      </c>
      <c r="H386" s="26">
        <f>' 3 цк'!H385</f>
        <v>2.8987535800000002</v>
      </c>
      <c r="I386" s="26">
        <f>' 3 цк'!I385</f>
        <v>2.8987535800000002</v>
      </c>
      <c r="J386" s="26">
        <f>' 3 цк'!J385</f>
        <v>2.8987535800000002</v>
      </c>
      <c r="K386" s="26">
        <f>' 3 цк'!K385</f>
        <v>2.8987535800000002</v>
      </c>
      <c r="L386" s="26">
        <f>' 3 цк'!L385</f>
        <v>2.8987535800000002</v>
      </c>
      <c r="M386" s="26">
        <f>' 3 цк'!M385</f>
        <v>2.8987535800000002</v>
      </c>
      <c r="N386" s="26">
        <f>' 3 цк'!N385</f>
        <v>2.8987535800000002</v>
      </c>
      <c r="O386" s="26">
        <f>' 3 цк'!O385</f>
        <v>2.8987535800000002</v>
      </c>
      <c r="P386" s="26">
        <f>' 3 цк'!P385</f>
        <v>2.8987535800000002</v>
      </c>
      <c r="Q386" s="26">
        <f>' 3 цк'!Q385</f>
        <v>2.8987535800000002</v>
      </c>
      <c r="R386" s="26">
        <f>' 3 цк'!R385</f>
        <v>2.8987535800000002</v>
      </c>
      <c r="S386" s="26">
        <f>' 3 цк'!S385</f>
        <v>2.8987535800000002</v>
      </c>
      <c r="T386" s="26">
        <f>' 3 цк'!T385</f>
        <v>2.8987535800000002</v>
      </c>
      <c r="U386" s="26">
        <f>' 3 цк'!U385</f>
        <v>2.8987535800000002</v>
      </c>
      <c r="V386" s="26">
        <f>' 3 цк'!V385</f>
        <v>2.8987535800000002</v>
      </c>
      <c r="W386" s="26">
        <f>' 3 цк'!W385</f>
        <v>2.8987535800000002</v>
      </c>
      <c r="X386" s="26">
        <f>' 3 цк'!X385</f>
        <v>2.8987535800000002</v>
      </c>
      <c r="Y386" s="26">
        <f>' 3 цк'!Y385</f>
        <v>2.8987535800000002</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2436.64</v>
      </c>
      <c r="C390" s="25">
        <f t="shared" ref="C390" ca="1" si="1435">ROUND(SUM(C391:C395),2)</f>
        <v>2436.38</v>
      </c>
      <c r="D390" s="25">
        <f t="shared" ref="D390" ca="1" si="1436">ROUND(SUM(D391:D395),2)</f>
        <v>2436.13</v>
      </c>
      <c r="E390" s="25">
        <f t="shared" ref="E390" ca="1" si="1437">ROUND(SUM(E391:E395),2)</f>
        <v>2435.92</v>
      </c>
      <c r="F390" s="25">
        <f t="shared" ref="F390" ca="1" si="1438">ROUND(SUM(F391:F395),2)</f>
        <v>2435.84</v>
      </c>
      <c r="G390" s="25">
        <f t="shared" ref="G390" ca="1" si="1439">ROUND(SUM(G391:G395),2)</f>
        <v>2435.85</v>
      </c>
      <c r="H390" s="25">
        <f t="shared" ref="H390" ca="1" si="1440">ROUND(SUM(H391:H395),2)</f>
        <v>2436.12</v>
      </c>
      <c r="I390" s="25">
        <f t="shared" ref="I390" ca="1" si="1441">ROUND(SUM(I391:I395),2)</f>
        <v>2436.62</v>
      </c>
      <c r="J390" s="25">
        <f t="shared" ref="J390" ca="1" si="1442">ROUND(SUM(J391:J395),2)</f>
        <v>2436.98</v>
      </c>
      <c r="K390" s="25">
        <f t="shared" ref="K390" ca="1" si="1443">ROUND(SUM(K391:K395),2)</f>
        <v>2435.7399999999998</v>
      </c>
      <c r="L390" s="25">
        <f t="shared" ref="L390" ca="1" si="1444">ROUND(SUM(L391:L395),2)</f>
        <v>2434.73</v>
      </c>
      <c r="M390" s="25">
        <f t="shared" ref="M390" ca="1" si="1445">ROUND(SUM(M391:M395),2)</f>
        <v>2434.5500000000002</v>
      </c>
      <c r="N390" s="25">
        <f t="shared" ref="N390" ca="1" si="1446">ROUND(SUM(N391:N395),2)</f>
        <v>2434.81</v>
      </c>
      <c r="O390" s="25">
        <f t="shared" ref="O390" ca="1" si="1447">ROUND(SUM(O391:O395),2)</f>
        <v>2435.11</v>
      </c>
      <c r="P390" s="25">
        <f t="shared" ref="P390" ca="1" si="1448">ROUND(SUM(P391:P395),2)</f>
        <v>2435.02</v>
      </c>
      <c r="Q390" s="25">
        <f t="shared" ref="Q390" ca="1" si="1449">ROUND(SUM(Q391:Q395),2)</f>
        <v>2435.2600000000002</v>
      </c>
      <c r="R390" s="25">
        <f t="shared" ref="R390" ca="1" si="1450">ROUND(SUM(R391:R395),2)</f>
        <v>2434.88</v>
      </c>
      <c r="S390" s="25">
        <f t="shared" ref="S390" ca="1" si="1451">ROUND(SUM(S391:S395),2)</f>
        <v>2435.8000000000002</v>
      </c>
      <c r="T390" s="25">
        <f t="shared" ref="T390" ca="1" si="1452">ROUND(SUM(T391:T395),2)</f>
        <v>2437.52</v>
      </c>
      <c r="U390" s="25">
        <f t="shared" ref="U390" ca="1" si="1453">ROUND(SUM(U391:U395),2)</f>
        <v>2437.58</v>
      </c>
      <c r="V390" s="25">
        <f t="shared" ref="V390" ca="1" si="1454">ROUND(SUM(V391:V395),2)</f>
        <v>2437.64</v>
      </c>
      <c r="W390" s="25">
        <f t="shared" ref="W390" ca="1" si="1455">ROUND(SUM(W391:W395),2)</f>
        <v>2437.56</v>
      </c>
      <c r="X390" s="25">
        <f t="shared" ref="X390" ca="1" si="1456">ROUND(SUM(X391:X395),2)</f>
        <v>2437.3200000000002</v>
      </c>
      <c r="Y390" s="25">
        <f t="shared" ref="Y390" ca="1" si="1457">ROUND(SUM(Y391:Y395),2)</f>
        <v>2437.13</v>
      </c>
    </row>
    <row r="391" spans="1:26" ht="38.25" outlineLevel="1" x14ac:dyDescent="0.2">
      <c r="A391" s="3" t="s">
        <v>38</v>
      </c>
      <c r="B391" s="26">
        <f ca="1">B202</f>
        <v>982.31358706000003</v>
      </c>
      <c r="C391" s="26">
        <f t="shared" ref="C391:Y391" ca="1" si="1458">C202</f>
        <v>982.04899780999995</v>
      </c>
      <c r="D391" s="26">
        <f t="shared" ca="1" si="1458"/>
        <v>981.80517115999999</v>
      </c>
      <c r="E391" s="26">
        <f t="shared" ca="1" si="1458"/>
        <v>981.59587501999999</v>
      </c>
      <c r="F391" s="26">
        <f t="shared" ca="1" si="1458"/>
        <v>981.51589203000003</v>
      </c>
      <c r="G391" s="26">
        <f t="shared" ca="1" si="1458"/>
        <v>981.52564289999998</v>
      </c>
      <c r="H391" s="26">
        <f t="shared" ca="1" si="1458"/>
        <v>981.78823946</v>
      </c>
      <c r="I391" s="26">
        <f t="shared" ca="1" si="1458"/>
        <v>982.28851235000002</v>
      </c>
      <c r="J391" s="26">
        <f t="shared" ca="1" si="1458"/>
        <v>982.65595484999994</v>
      </c>
      <c r="K391" s="26">
        <f t="shared" ca="1" si="1458"/>
        <v>981.40925522999999</v>
      </c>
      <c r="L391" s="26">
        <f t="shared" ca="1" si="1458"/>
        <v>980.39771314999996</v>
      </c>
      <c r="M391" s="26">
        <f t="shared" ca="1" si="1458"/>
        <v>980.22385493000002</v>
      </c>
      <c r="N391" s="26">
        <f t="shared" ca="1" si="1458"/>
        <v>980.47731338999995</v>
      </c>
      <c r="O391" s="26">
        <f t="shared" ca="1" si="1458"/>
        <v>980.77749388999996</v>
      </c>
      <c r="P391" s="26">
        <f t="shared" ca="1" si="1458"/>
        <v>980.68816971000001</v>
      </c>
      <c r="Q391" s="26">
        <f t="shared" ca="1" si="1458"/>
        <v>980.93502897999997</v>
      </c>
      <c r="R391" s="26">
        <f t="shared" ca="1" si="1458"/>
        <v>980.55506089000005</v>
      </c>
      <c r="S391" s="26">
        <f t="shared" ca="1" si="1458"/>
        <v>981.46768886999996</v>
      </c>
      <c r="T391" s="26">
        <f t="shared" ca="1" si="1458"/>
        <v>983.19323287999998</v>
      </c>
      <c r="U391" s="26">
        <f t="shared" ca="1" si="1458"/>
        <v>983.24690354999996</v>
      </c>
      <c r="V391" s="26">
        <f t="shared" ca="1" si="1458"/>
        <v>983.30917221000004</v>
      </c>
      <c r="W391" s="26">
        <f t="shared" ca="1" si="1458"/>
        <v>983.22905718000004</v>
      </c>
      <c r="X391" s="26">
        <f t="shared" ca="1" si="1458"/>
        <v>982.99424171999999</v>
      </c>
      <c r="Y391" s="26">
        <f t="shared" ca="1" si="1458"/>
        <v>982.80399188000001</v>
      </c>
    </row>
    <row r="392" spans="1:26" ht="38.25" outlineLevel="1" x14ac:dyDescent="0.2">
      <c r="A392" s="3" t="s">
        <v>39</v>
      </c>
      <c r="B392" s="26">
        <f>' 3 цк'!B391</f>
        <v>28.5</v>
      </c>
      <c r="C392" s="26">
        <f>' 3 цк'!C391</f>
        <v>28.5</v>
      </c>
      <c r="D392" s="26">
        <f>' 3 цк'!D391</f>
        <v>28.5</v>
      </c>
      <c r="E392" s="26">
        <f>' 3 цк'!E391</f>
        <v>28.5</v>
      </c>
      <c r="F392" s="26">
        <f>' 3 цк'!F391</f>
        <v>28.5</v>
      </c>
      <c r="G392" s="26">
        <f>' 3 цк'!G391</f>
        <v>28.5</v>
      </c>
      <c r="H392" s="26">
        <f>' 3 цк'!H391</f>
        <v>28.5</v>
      </c>
      <c r="I392" s="26">
        <f>' 3 цк'!I391</f>
        <v>28.5</v>
      </c>
      <c r="J392" s="26">
        <f>' 3 цк'!J391</f>
        <v>28.5</v>
      </c>
      <c r="K392" s="26">
        <f>' 3 цк'!K391</f>
        <v>28.5</v>
      </c>
      <c r="L392" s="26">
        <f>' 3 цк'!L391</f>
        <v>28.5</v>
      </c>
      <c r="M392" s="26">
        <f>' 3 цк'!M391</f>
        <v>28.5</v>
      </c>
      <c r="N392" s="26">
        <f>' 3 цк'!N391</f>
        <v>28.5</v>
      </c>
      <c r="O392" s="26">
        <f>' 3 цк'!O391</f>
        <v>28.5</v>
      </c>
      <c r="P392" s="26">
        <f>' 3 цк'!P391</f>
        <v>28.5</v>
      </c>
      <c r="Q392" s="26">
        <f>' 3 цк'!Q391</f>
        <v>28.5</v>
      </c>
      <c r="R392" s="26">
        <f>' 3 цк'!R391</f>
        <v>28.5</v>
      </c>
      <c r="S392" s="26">
        <f>' 3 цк'!S391</f>
        <v>28.5</v>
      </c>
      <c r="T392" s="26">
        <f>' 3 цк'!T391</f>
        <v>28.5</v>
      </c>
      <c r="U392" s="26">
        <f>' 3 цк'!U391</f>
        <v>28.5</v>
      </c>
      <c r="V392" s="26">
        <f>' 3 цк'!V391</f>
        <v>28.5</v>
      </c>
      <c r="W392" s="26">
        <f>' 3 цк'!W391</f>
        <v>28.5</v>
      </c>
      <c r="X392" s="26">
        <f>' 3 цк'!X391</f>
        <v>28.5</v>
      </c>
      <c r="Y392" s="26">
        <f>' 3 цк'!Y391</f>
        <v>28.5</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2.8987535800000002</v>
      </c>
      <c r="C395" s="26">
        <f>' 3 цк'!C394</f>
        <v>2.8987535800000002</v>
      </c>
      <c r="D395" s="26">
        <f>' 3 цк'!D394</f>
        <v>2.8987535800000002</v>
      </c>
      <c r="E395" s="26">
        <f>' 3 цк'!E394</f>
        <v>2.8987535800000002</v>
      </c>
      <c r="F395" s="26">
        <f>' 3 цк'!F394</f>
        <v>2.8987535800000002</v>
      </c>
      <c r="G395" s="26">
        <f>' 3 цк'!G394</f>
        <v>2.8987535800000002</v>
      </c>
      <c r="H395" s="26">
        <f>' 3 цк'!H394</f>
        <v>2.8987535800000002</v>
      </c>
      <c r="I395" s="26">
        <f>' 3 цк'!I394</f>
        <v>2.8987535800000002</v>
      </c>
      <c r="J395" s="26">
        <f>' 3 цк'!J394</f>
        <v>2.8987535800000002</v>
      </c>
      <c r="K395" s="26">
        <f>' 3 цк'!K394</f>
        <v>2.8987535800000002</v>
      </c>
      <c r="L395" s="26">
        <f>' 3 цк'!L394</f>
        <v>2.8987535800000002</v>
      </c>
      <c r="M395" s="26">
        <f>' 3 цк'!M394</f>
        <v>2.8987535800000002</v>
      </c>
      <c r="N395" s="26">
        <f>' 3 цк'!N394</f>
        <v>2.8987535800000002</v>
      </c>
      <c r="O395" s="26">
        <f>' 3 цк'!O394</f>
        <v>2.8987535800000002</v>
      </c>
      <c r="P395" s="26">
        <f>' 3 цк'!P394</f>
        <v>2.8987535800000002</v>
      </c>
      <c r="Q395" s="26">
        <f>' 3 цк'!Q394</f>
        <v>2.8987535800000002</v>
      </c>
      <c r="R395" s="26">
        <f>' 3 цк'!R394</f>
        <v>2.8987535800000002</v>
      </c>
      <c r="S395" s="26">
        <f>' 3 цк'!S394</f>
        <v>2.8987535800000002</v>
      </c>
      <c r="T395" s="26">
        <f>' 3 цк'!T394</f>
        <v>2.8987535800000002</v>
      </c>
      <c r="U395" s="26">
        <f>' 3 цк'!U394</f>
        <v>2.8987535800000002</v>
      </c>
      <c r="V395" s="26">
        <f>' 3 цк'!V394</f>
        <v>2.8987535800000002</v>
      </c>
      <c r="W395" s="26">
        <f>' 3 цк'!W394</f>
        <v>2.8987535800000002</v>
      </c>
      <c r="X395" s="26">
        <f>' 3 цк'!X394</f>
        <v>2.8987535800000002</v>
      </c>
      <c r="Y395" s="26">
        <f>' 3 цк'!Y394</f>
        <v>2.8987535800000002</v>
      </c>
    </row>
    <row r="396" spans="1:26" ht="15" thickBot="1" x14ac:dyDescent="0.25">
      <c r="A396" s="14">
        <v>2</v>
      </c>
      <c r="B396" s="25">
        <f ca="1">ROUND(SUM(B397:B401),2)</f>
        <v>2436.64</v>
      </c>
      <c r="C396" s="25">
        <f t="shared" ref="C396" ca="1" si="1459">ROUND(SUM(C397:C401),2)</f>
        <v>2436.2399999999998</v>
      </c>
      <c r="D396" s="25">
        <f t="shared" ref="D396" ca="1" si="1460">ROUND(SUM(D397:D401),2)</f>
        <v>2435.9899999999998</v>
      </c>
      <c r="E396" s="25">
        <f t="shared" ref="E396" ca="1" si="1461">ROUND(SUM(E397:E401),2)</f>
        <v>2435.85</v>
      </c>
      <c r="F396" s="25">
        <f t="shared" ref="F396" ca="1" si="1462">ROUND(SUM(F397:F401),2)</f>
        <v>2435.75</v>
      </c>
      <c r="G396" s="25">
        <f t="shared" ref="G396" ca="1" si="1463">ROUND(SUM(G397:G401),2)</f>
        <v>2435.7600000000002</v>
      </c>
      <c r="H396" s="25">
        <f t="shared" ref="H396" ca="1" si="1464">ROUND(SUM(H397:H401),2)</f>
        <v>2435.94</v>
      </c>
      <c r="I396" s="25">
        <f t="shared" ref="I396" ca="1" si="1465">ROUND(SUM(I397:I401),2)</f>
        <v>2436.44</v>
      </c>
      <c r="J396" s="25">
        <f t="shared" ref="J396" ca="1" si="1466">ROUND(SUM(J397:J401),2)</f>
        <v>2436.7800000000002</v>
      </c>
      <c r="K396" s="25">
        <f t="shared" ref="K396" ca="1" si="1467">ROUND(SUM(K397:K401),2)</f>
        <v>2437.12</v>
      </c>
      <c r="L396" s="25">
        <f t="shared" ref="L396" ca="1" si="1468">ROUND(SUM(L397:L401),2)</f>
        <v>2437.2800000000002</v>
      </c>
      <c r="M396" s="25">
        <f t="shared" ref="M396" ca="1" si="1469">ROUND(SUM(M397:M401),2)</f>
        <v>2437.41</v>
      </c>
      <c r="N396" s="25">
        <f t="shared" ref="N396" ca="1" si="1470">ROUND(SUM(N397:N401),2)</f>
        <v>2437.4</v>
      </c>
      <c r="O396" s="25">
        <f t="shared" ref="O396" ca="1" si="1471">ROUND(SUM(O397:O401),2)</f>
        <v>2437.3200000000002</v>
      </c>
      <c r="P396" s="25">
        <f t="shared" ref="P396" ca="1" si="1472">ROUND(SUM(P397:P401),2)</f>
        <v>2437.17</v>
      </c>
      <c r="Q396" s="25">
        <f t="shared" ref="Q396" ca="1" si="1473">ROUND(SUM(Q397:Q401),2)</f>
        <v>2437.14</v>
      </c>
      <c r="R396" s="25">
        <f t="shared" ref="R396" ca="1" si="1474">ROUND(SUM(R397:R401),2)</f>
        <v>2437.44</v>
      </c>
      <c r="S396" s="25">
        <f t="shared" ref="S396" ca="1" si="1475">ROUND(SUM(S397:S401),2)</f>
        <v>2437.4699999999998</v>
      </c>
      <c r="T396" s="25">
        <f t="shared" ref="T396" ca="1" si="1476">ROUND(SUM(T397:T401),2)</f>
        <v>2437.5500000000002</v>
      </c>
      <c r="U396" s="25">
        <f t="shared" ref="U396" ca="1" si="1477">ROUND(SUM(U397:U401),2)</f>
        <v>2437.61</v>
      </c>
      <c r="V396" s="25">
        <f t="shared" ref="V396" ca="1" si="1478">ROUND(SUM(V397:V401),2)</f>
        <v>2437.58</v>
      </c>
      <c r="W396" s="25">
        <f t="shared" ref="W396" ca="1" si="1479">ROUND(SUM(W397:W401),2)</f>
        <v>2437.5100000000002</v>
      </c>
      <c r="X396" s="25">
        <f t="shared" ref="X396" ca="1" si="1480">ROUND(SUM(X397:X401),2)</f>
        <v>2437.33</v>
      </c>
      <c r="Y396" s="25">
        <f t="shared" ref="Y396" ca="1" si="1481">ROUND(SUM(Y397:Y401),2)</f>
        <v>2437.1</v>
      </c>
    </row>
    <row r="397" spans="1:26" ht="38.25" outlineLevel="1" x14ac:dyDescent="0.2">
      <c r="A397" s="54" t="s">
        <v>38</v>
      </c>
      <c r="B397" s="26">
        <f ca="1">B208</f>
        <v>982.30978516000005</v>
      </c>
      <c r="C397" s="26">
        <f t="shared" ref="C397:Y397" ca="1" si="1482">C208</f>
        <v>981.91207278000002</v>
      </c>
      <c r="D397" s="26">
        <f t="shared" ca="1" si="1482"/>
        <v>981.66225785999995</v>
      </c>
      <c r="E397" s="26">
        <f t="shared" ca="1" si="1482"/>
        <v>981.52450447000001</v>
      </c>
      <c r="F397" s="26">
        <f t="shared" ca="1" si="1482"/>
        <v>981.42071854999995</v>
      </c>
      <c r="G397" s="26">
        <f t="shared" ca="1" si="1482"/>
        <v>981.43013614999995</v>
      </c>
      <c r="H397" s="26">
        <f t="shared" ca="1" si="1482"/>
        <v>981.61038894000001</v>
      </c>
      <c r="I397" s="26">
        <f t="shared" ca="1" si="1482"/>
        <v>982.11448279000001</v>
      </c>
      <c r="J397" s="26">
        <f t="shared" ca="1" si="1482"/>
        <v>982.44727645</v>
      </c>
      <c r="K397" s="26">
        <f t="shared" ca="1" si="1482"/>
        <v>982.79419400999996</v>
      </c>
      <c r="L397" s="26">
        <f t="shared" ca="1" si="1482"/>
        <v>982.95281049000005</v>
      </c>
      <c r="M397" s="26">
        <f t="shared" ca="1" si="1482"/>
        <v>983.07841406</v>
      </c>
      <c r="N397" s="26">
        <f t="shared" ca="1" si="1482"/>
        <v>983.06911922999996</v>
      </c>
      <c r="O397" s="26">
        <f t="shared" ca="1" si="1482"/>
        <v>982.99036165999996</v>
      </c>
      <c r="P397" s="26">
        <f t="shared" ca="1" si="1482"/>
        <v>982.84220747999996</v>
      </c>
      <c r="Q397" s="26">
        <f t="shared" ca="1" si="1482"/>
        <v>982.81453069999998</v>
      </c>
      <c r="R397" s="26">
        <f t="shared" ca="1" si="1482"/>
        <v>983.10940267000001</v>
      </c>
      <c r="S397" s="26">
        <f t="shared" ca="1" si="1482"/>
        <v>983.14422685</v>
      </c>
      <c r="T397" s="26">
        <f t="shared" ca="1" si="1482"/>
        <v>983.21899897000003</v>
      </c>
      <c r="U397" s="26">
        <f t="shared" ca="1" si="1482"/>
        <v>983.28597244000002</v>
      </c>
      <c r="V397" s="26">
        <f t="shared" ca="1" si="1482"/>
        <v>983.24794684000005</v>
      </c>
      <c r="W397" s="26">
        <f t="shared" ca="1" si="1482"/>
        <v>983.17747919999999</v>
      </c>
      <c r="X397" s="26">
        <f t="shared" ca="1" si="1482"/>
        <v>983.00443766000001</v>
      </c>
      <c r="Y397" s="26">
        <f t="shared" ca="1" si="1482"/>
        <v>982.77028027999995</v>
      </c>
    </row>
    <row r="398" spans="1:26" ht="38.25" outlineLevel="1" x14ac:dyDescent="0.2">
      <c r="A398" s="3" t="s">
        <v>39</v>
      </c>
      <c r="B398" s="26">
        <f>' 3 цк'!B397</f>
        <v>28.5</v>
      </c>
      <c r="C398" s="26">
        <f>' 3 цк'!C397</f>
        <v>28.5</v>
      </c>
      <c r="D398" s="26">
        <f>' 3 цк'!D397</f>
        <v>28.5</v>
      </c>
      <c r="E398" s="26">
        <f>' 3 цк'!E397</f>
        <v>28.5</v>
      </c>
      <c r="F398" s="26">
        <f>' 3 цк'!F397</f>
        <v>28.5</v>
      </c>
      <c r="G398" s="26">
        <f>' 3 цк'!G397</f>
        <v>28.5</v>
      </c>
      <c r="H398" s="26">
        <f>' 3 цк'!H397</f>
        <v>28.5</v>
      </c>
      <c r="I398" s="26">
        <f>' 3 цк'!I397</f>
        <v>28.5</v>
      </c>
      <c r="J398" s="26">
        <f>' 3 цк'!J397</f>
        <v>28.5</v>
      </c>
      <c r="K398" s="26">
        <f>' 3 цк'!K397</f>
        <v>28.5</v>
      </c>
      <c r="L398" s="26">
        <f>' 3 цк'!L397</f>
        <v>28.5</v>
      </c>
      <c r="M398" s="26">
        <f>' 3 цк'!M397</f>
        <v>28.5</v>
      </c>
      <c r="N398" s="26">
        <f>' 3 цк'!N397</f>
        <v>28.5</v>
      </c>
      <c r="O398" s="26">
        <f>' 3 цк'!O397</f>
        <v>28.5</v>
      </c>
      <c r="P398" s="26">
        <f>' 3 цк'!P397</f>
        <v>28.5</v>
      </c>
      <c r="Q398" s="26">
        <f>' 3 цк'!Q397</f>
        <v>28.5</v>
      </c>
      <c r="R398" s="26">
        <f>' 3 цк'!R397</f>
        <v>28.5</v>
      </c>
      <c r="S398" s="26">
        <f>' 3 цк'!S397</f>
        <v>28.5</v>
      </c>
      <c r="T398" s="26">
        <f>' 3 цк'!T397</f>
        <v>28.5</v>
      </c>
      <c r="U398" s="26">
        <f>' 3 цк'!U397</f>
        <v>28.5</v>
      </c>
      <c r="V398" s="26">
        <f>' 3 цк'!V397</f>
        <v>28.5</v>
      </c>
      <c r="W398" s="26">
        <f>' 3 цк'!W397</f>
        <v>28.5</v>
      </c>
      <c r="X398" s="26">
        <f>' 3 цк'!X397</f>
        <v>28.5</v>
      </c>
      <c r="Y398" s="26">
        <f>' 3 цк'!Y397</f>
        <v>28.5</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2.8987535800000002</v>
      </c>
      <c r="C401" s="26">
        <f>' 3 цк'!C400</f>
        <v>2.8987535800000002</v>
      </c>
      <c r="D401" s="26">
        <f>' 3 цк'!D400</f>
        <v>2.8987535800000002</v>
      </c>
      <c r="E401" s="26">
        <f>' 3 цк'!E400</f>
        <v>2.8987535800000002</v>
      </c>
      <c r="F401" s="26">
        <f>' 3 цк'!F400</f>
        <v>2.8987535800000002</v>
      </c>
      <c r="G401" s="26">
        <f>' 3 цк'!G400</f>
        <v>2.8987535800000002</v>
      </c>
      <c r="H401" s="26">
        <f>' 3 цк'!H400</f>
        <v>2.8987535800000002</v>
      </c>
      <c r="I401" s="26">
        <f>' 3 цк'!I400</f>
        <v>2.8987535800000002</v>
      </c>
      <c r="J401" s="26">
        <f>' 3 цк'!J400</f>
        <v>2.8987535800000002</v>
      </c>
      <c r="K401" s="26">
        <f>' 3 цк'!K400</f>
        <v>2.8987535800000002</v>
      </c>
      <c r="L401" s="26">
        <f>' 3 цк'!L400</f>
        <v>2.8987535800000002</v>
      </c>
      <c r="M401" s="26">
        <f>' 3 цк'!M400</f>
        <v>2.8987535800000002</v>
      </c>
      <c r="N401" s="26">
        <f>' 3 цк'!N400</f>
        <v>2.8987535800000002</v>
      </c>
      <c r="O401" s="26">
        <f>' 3 цк'!O400</f>
        <v>2.8987535800000002</v>
      </c>
      <c r="P401" s="26">
        <f>' 3 цк'!P400</f>
        <v>2.8987535800000002</v>
      </c>
      <c r="Q401" s="26">
        <f>' 3 цк'!Q400</f>
        <v>2.8987535800000002</v>
      </c>
      <c r="R401" s="26">
        <f>' 3 цк'!R400</f>
        <v>2.8987535800000002</v>
      </c>
      <c r="S401" s="26">
        <f>' 3 цк'!S400</f>
        <v>2.8987535800000002</v>
      </c>
      <c r="T401" s="26">
        <f>' 3 цк'!T400</f>
        <v>2.8987535800000002</v>
      </c>
      <c r="U401" s="26">
        <f>' 3 цк'!U400</f>
        <v>2.8987535800000002</v>
      </c>
      <c r="V401" s="26">
        <f>' 3 цк'!V400</f>
        <v>2.8987535800000002</v>
      </c>
      <c r="W401" s="26">
        <f>' 3 цк'!W400</f>
        <v>2.8987535800000002</v>
      </c>
      <c r="X401" s="26">
        <f>' 3 цк'!X400</f>
        <v>2.8987535800000002</v>
      </c>
      <c r="Y401" s="26">
        <f>' 3 цк'!Y400</f>
        <v>2.8987535800000002</v>
      </c>
    </row>
    <row r="402" spans="1:25" ht="15" thickBot="1" x14ac:dyDescent="0.25">
      <c r="A402" s="14">
        <v>3</v>
      </c>
      <c r="B402" s="25">
        <f ca="1">ROUND(SUM(B403:B407),2)</f>
        <v>2436.6999999999998</v>
      </c>
      <c r="C402" s="25">
        <f t="shared" ref="C402" ca="1" si="1483">ROUND(SUM(C403:C407),2)</f>
        <v>2436.34</v>
      </c>
      <c r="D402" s="25">
        <f t="shared" ref="D402" ca="1" si="1484">ROUND(SUM(D403:D407),2)</f>
        <v>2436.08</v>
      </c>
      <c r="E402" s="25">
        <f t="shared" ref="E402" ca="1" si="1485">ROUND(SUM(E403:E407),2)</f>
        <v>2435.94</v>
      </c>
      <c r="F402" s="25">
        <f t="shared" ref="F402" ca="1" si="1486">ROUND(SUM(F403:F407),2)</f>
        <v>2435.9</v>
      </c>
      <c r="G402" s="25">
        <f t="shared" ref="G402" ca="1" si="1487">ROUND(SUM(G403:G407),2)</f>
        <v>2435.91</v>
      </c>
      <c r="H402" s="25">
        <f t="shared" ref="H402" ca="1" si="1488">ROUND(SUM(H403:H407),2)</f>
        <v>2436.13</v>
      </c>
      <c r="I402" s="25">
        <f t="shared" ref="I402" ca="1" si="1489">ROUND(SUM(I403:I407),2)</f>
        <v>2436.61</v>
      </c>
      <c r="J402" s="25">
        <f t="shared" ref="J402" ca="1" si="1490">ROUND(SUM(J403:J407),2)</f>
        <v>2436.98</v>
      </c>
      <c r="K402" s="25">
        <f t="shared" ref="K402" ca="1" si="1491">ROUND(SUM(K403:K407),2)</f>
        <v>2437.2600000000002</v>
      </c>
      <c r="L402" s="25">
        <f t="shared" ref="L402" ca="1" si="1492">ROUND(SUM(L403:L407),2)</f>
        <v>2437.4699999999998</v>
      </c>
      <c r="M402" s="25">
        <f t="shared" ref="M402" ca="1" si="1493">ROUND(SUM(M403:M407),2)</f>
        <v>2437.54</v>
      </c>
      <c r="N402" s="25">
        <f t="shared" ref="N402" ca="1" si="1494">ROUND(SUM(N403:N407),2)</f>
        <v>2437.54</v>
      </c>
      <c r="O402" s="25">
        <f t="shared" ref="O402" ca="1" si="1495">ROUND(SUM(O403:O407),2)</f>
        <v>2437.48</v>
      </c>
      <c r="P402" s="25">
        <f t="shared" ref="P402" ca="1" si="1496">ROUND(SUM(P403:P407),2)</f>
        <v>2437.52</v>
      </c>
      <c r="Q402" s="25">
        <f t="shared" ref="Q402" ca="1" si="1497">ROUND(SUM(Q403:Q407),2)</f>
        <v>2437.5500000000002</v>
      </c>
      <c r="R402" s="25">
        <f t="shared" ref="R402" ca="1" si="1498">ROUND(SUM(R403:R407),2)</f>
        <v>2437.58</v>
      </c>
      <c r="S402" s="25">
        <f t="shared" ref="S402" ca="1" si="1499">ROUND(SUM(S403:S407),2)</f>
        <v>2437.61</v>
      </c>
      <c r="T402" s="25">
        <f t="shared" ref="T402" ca="1" si="1500">ROUND(SUM(T403:T407),2)</f>
        <v>2437.6799999999998</v>
      </c>
      <c r="U402" s="25">
        <f t="shared" ref="U402" ca="1" si="1501">ROUND(SUM(U403:U407),2)</f>
        <v>2437.7600000000002</v>
      </c>
      <c r="V402" s="25">
        <f t="shared" ref="V402" ca="1" si="1502">ROUND(SUM(V403:V407),2)</f>
        <v>2437.71</v>
      </c>
      <c r="W402" s="25">
        <f t="shared" ref="W402" ca="1" si="1503">ROUND(SUM(W403:W407),2)</f>
        <v>2437.64</v>
      </c>
      <c r="X402" s="25">
        <f t="shared" ref="X402" ca="1" si="1504">ROUND(SUM(X403:X407),2)</f>
        <v>2437.4899999999998</v>
      </c>
      <c r="Y402" s="25">
        <f t="shared" ref="Y402" ca="1" si="1505">ROUND(SUM(Y403:Y407),2)</f>
        <v>2437.3000000000002</v>
      </c>
    </row>
    <row r="403" spans="1:25" ht="38.25" outlineLevel="1" x14ac:dyDescent="0.2">
      <c r="A403" s="3" t="s">
        <v>38</v>
      </c>
      <c r="B403" s="26">
        <f ca="1">B214</f>
        <v>982.37279242</v>
      </c>
      <c r="C403" s="26">
        <f t="shared" ref="C403:Y403" ca="1" si="1506">C214</f>
        <v>982.01164592999999</v>
      </c>
      <c r="D403" s="26">
        <f t="shared" ca="1" si="1506"/>
        <v>981.74825692000002</v>
      </c>
      <c r="E403" s="26">
        <f t="shared" ca="1" si="1506"/>
        <v>981.61606329999995</v>
      </c>
      <c r="F403" s="26">
        <f t="shared" ca="1" si="1506"/>
        <v>981.56839806999994</v>
      </c>
      <c r="G403" s="26">
        <f t="shared" ca="1" si="1506"/>
        <v>981.58489974999998</v>
      </c>
      <c r="H403" s="26">
        <f t="shared" ca="1" si="1506"/>
        <v>981.79855978000001</v>
      </c>
      <c r="I403" s="26">
        <f t="shared" ca="1" si="1506"/>
        <v>982.28390812999999</v>
      </c>
      <c r="J403" s="26">
        <f t="shared" ca="1" si="1506"/>
        <v>982.65031419000002</v>
      </c>
      <c r="K403" s="26">
        <f t="shared" ca="1" si="1506"/>
        <v>982.93418421000001</v>
      </c>
      <c r="L403" s="26">
        <f t="shared" ca="1" si="1506"/>
        <v>983.14521516000002</v>
      </c>
      <c r="M403" s="26">
        <f t="shared" ca="1" si="1506"/>
        <v>983.21443905000001</v>
      </c>
      <c r="N403" s="26">
        <f t="shared" ca="1" si="1506"/>
        <v>983.21085513000003</v>
      </c>
      <c r="O403" s="26">
        <f t="shared" ca="1" si="1506"/>
        <v>983.15434214000004</v>
      </c>
      <c r="P403" s="26">
        <f t="shared" ca="1" si="1506"/>
        <v>983.19513505999998</v>
      </c>
      <c r="Q403" s="26">
        <f t="shared" ca="1" si="1506"/>
        <v>983.21813126999996</v>
      </c>
      <c r="R403" s="26">
        <f t="shared" ca="1" si="1506"/>
        <v>983.25152459000003</v>
      </c>
      <c r="S403" s="26">
        <f t="shared" ca="1" si="1506"/>
        <v>983.27944424999998</v>
      </c>
      <c r="T403" s="26">
        <f t="shared" ca="1" si="1506"/>
        <v>983.34629525000003</v>
      </c>
      <c r="U403" s="26">
        <f t="shared" ca="1" si="1506"/>
        <v>983.42747714999996</v>
      </c>
      <c r="V403" s="26">
        <f t="shared" ca="1" si="1506"/>
        <v>983.38486905000002</v>
      </c>
      <c r="W403" s="26">
        <f t="shared" ca="1" si="1506"/>
        <v>983.31362242</v>
      </c>
      <c r="X403" s="26">
        <f t="shared" ca="1" si="1506"/>
        <v>983.16020115000003</v>
      </c>
      <c r="Y403" s="26">
        <f t="shared" ca="1" si="1506"/>
        <v>982.97589653</v>
      </c>
    </row>
    <row r="404" spans="1:25" ht="38.25" outlineLevel="1" x14ac:dyDescent="0.2">
      <c r="A404" s="3" t="s">
        <v>39</v>
      </c>
      <c r="B404" s="26">
        <f>' 3 цк'!B403</f>
        <v>28.5</v>
      </c>
      <c r="C404" s="26">
        <f>' 3 цк'!C403</f>
        <v>28.5</v>
      </c>
      <c r="D404" s="26">
        <f>' 3 цк'!D403</f>
        <v>28.5</v>
      </c>
      <c r="E404" s="26">
        <f>' 3 цк'!E403</f>
        <v>28.5</v>
      </c>
      <c r="F404" s="26">
        <f>' 3 цк'!F403</f>
        <v>28.5</v>
      </c>
      <c r="G404" s="26">
        <f>' 3 цк'!G403</f>
        <v>28.5</v>
      </c>
      <c r="H404" s="26">
        <f>' 3 цк'!H403</f>
        <v>28.5</v>
      </c>
      <c r="I404" s="26">
        <f>' 3 цк'!I403</f>
        <v>28.5</v>
      </c>
      <c r="J404" s="26">
        <f>' 3 цк'!J403</f>
        <v>28.5</v>
      </c>
      <c r="K404" s="26">
        <f>' 3 цк'!K403</f>
        <v>28.5</v>
      </c>
      <c r="L404" s="26">
        <f>' 3 цк'!L403</f>
        <v>28.5</v>
      </c>
      <c r="M404" s="26">
        <f>' 3 цк'!M403</f>
        <v>28.5</v>
      </c>
      <c r="N404" s="26">
        <f>' 3 цк'!N403</f>
        <v>28.5</v>
      </c>
      <c r="O404" s="26">
        <f>' 3 цк'!O403</f>
        <v>28.5</v>
      </c>
      <c r="P404" s="26">
        <f>' 3 цк'!P403</f>
        <v>28.5</v>
      </c>
      <c r="Q404" s="26">
        <f>' 3 цк'!Q403</f>
        <v>28.5</v>
      </c>
      <c r="R404" s="26">
        <f>' 3 цк'!R403</f>
        <v>28.5</v>
      </c>
      <c r="S404" s="26">
        <f>' 3 цк'!S403</f>
        <v>28.5</v>
      </c>
      <c r="T404" s="26">
        <f>' 3 цк'!T403</f>
        <v>28.5</v>
      </c>
      <c r="U404" s="26">
        <f>' 3 цк'!U403</f>
        <v>28.5</v>
      </c>
      <c r="V404" s="26">
        <f>' 3 цк'!V403</f>
        <v>28.5</v>
      </c>
      <c r="W404" s="26">
        <f>' 3 цк'!W403</f>
        <v>28.5</v>
      </c>
      <c r="X404" s="26">
        <f>' 3 цк'!X403</f>
        <v>28.5</v>
      </c>
      <c r="Y404" s="26">
        <f>' 3 цк'!Y403</f>
        <v>28.5</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2.8987535800000002</v>
      </c>
      <c r="C407" s="26">
        <f>' 3 цк'!C406</f>
        <v>2.8987535800000002</v>
      </c>
      <c r="D407" s="26">
        <f>' 3 цк'!D406</f>
        <v>2.8987535800000002</v>
      </c>
      <c r="E407" s="26">
        <f>' 3 цк'!E406</f>
        <v>2.8987535800000002</v>
      </c>
      <c r="F407" s="26">
        <f>' 3 цк'!F406</f>
        <v>2.8987535800000002</v>
      </c>
      <c r="G407" s="26">
        <f>' 3 цк'!G406</f>
        <v>2.8987535800000002</v>
      </c>
      <c r="H407" s="26">
        <f>' 3 цк'!H406</f>
        <v>2.8987535800000002</v>
      </c>
      <c r="I407" s="26">
        <f>' 3 цк'!I406</f>
        <v>2.8987535800000002</v>
      </c>
      <c r="J407" s="26">
        <f>' 3 цк'!J406</f>
        <v>2.8987535800000002</v>
      </c>
      <c r="K407" s="26">
        <f>' 3 цк'!K406</f>
        <v>2.8987535800000002</v>
      </c>
      <c r="L407" s="26">
        <f>' 3 цк'!L406</f>
        <v>2.8987535800000002</v>
      </c>
      <c r="M407" s="26">
        <f>' 3 цк'!M406</f>
        <v>2.8987535800000002</v>
      </c>
      <c r="N407" s="26">
        <f>' 3 цк'!N406</f>
        <v>2.8987535800000002</v>
      </c>
      <c r="O407" s="26">
        <f>' 3 цк'!O406</f>
        <v>2.8987535800000002</v>
      </c>
      <c r="P407" s="26">
        <f>' 3 цк'!P406</f>
        <v>2.8987535800000002</v>
      </c>
      <c r="Q407" s="26">
        <f>' 3 цк'!Q406</f>
        <v>2.8987535800000002</v>
      </c>
      <c r="R407" s="26">
        <f>' 3 цк'!R406</f>
        <v>2.8987535800000002</v>
      </c>
      <c r="S407" s="26">
        <f>' 3 цк'!S406</f>
        <v>2.8987535800000002</v>
      </c>
      <c r="T407" s="26">
        <f>' 3 цк'!T406</f>
        <v>2.8987535800000002</v>
      </c>
      <c r="U407" s="26">
        <f>' 3 цк'!U406</f>
        <v>2.8987535800000002</v>
      </c>
      <c r="V407" s="26">
        <f>' 3 цк'!V406</f>
        <v>2.8987535800000002</v>
      </c>
      <c r="W407" s="26">
        <f>' 3 цк'!W406</f>
        <v>2.8987535800000002</v>
      </c>
      <c r="X407" s="26">
        <f>' 3 цк'!X406</f>
        <v>2.8987535800000002</v>
      </c>
      <c r="Y407" s="26">
        <f>' 3 цк'!Y406</f>
        <v>2.8987535800000002</v>
      </c>
    </row>
    <row r="408" spans="1:25" ht="15" thickBot="1" x14ac:dyDescent="0.25">
      <c r="A408" s="14">
        <v>4</v>
      </c>
      <c r="B408" s="25">
        <f ca="1">ROUND(SUM(B409:B413),2)</f>
        <v>2436.9</v>
      </c>
      <c r="C408" s="25">
        <f t="shared" ref="C408" ca="1" si="1507">ROUND(SUM(C409:C413),2)</f>
        <v>2436.5700000000002</v>
      </c>
      <c r="D408" s="25">
        <f t="shared" ref="D408" ca="1" si="1508">ROUND(SUM(D409:D413),2)</f>
        <v>2436.3200000000002</v>
      </c>
      <c r="E408" s="25">
        <f t="shared" ref="E408" ca="1" si="1509">ROUND(SUM(E409:E413),2)</f>
        <v>2436.17</v>
      </c>
      <c r="F408" s="25">
        <f t="shared" ref="F408" ca="1" si="1510">ROUND(SUM(F409:F413),2)</f>
        <v>2436.09</v>
      </c>
      <c r="G408" s="25">
        <f t="shared" ref="G408" ca="1" si="1511">ROUND(SUM(G409:G413),2)</f>
        <v>2436.0700000000002</v>
      </c>
      <c r="H408" s="25">
        <f t="shared" ref="H408" ca="1" si="1512">ROUND(SUM(H409:H413),2)</f>
        <v>2436.13</v>
      </c>
      <c r="I408" s="25">
        <f t="shared" ref="I408" ca="1" si="1513">ROUND(SUM(I409:I413),2)</f>
        <v>2436.3200000000002</v>
      </c>
      <c r="J408" s="25">
        <f t="shared" ref="J408" ca="1" si="1514">ROUND(SUM(J409:J413),2)</f>
        <v>2435.7199999999998</v>
      </c>
      <c r="K408" s="25">
        <f t="shared" ref="K408" ca="1" si="1515">ROUND(SUM(K409:K413),2)</f>
        <v>2436.36</v>
      </c>
      <c r="L408" s="25">
        <f t="shared" ref="L408" ca="1" si="1516">ROUND(SUM(L409:L413),2)</f>
        <v>2436.31</v>
      </c>
      <c r="M408" s="25">
        <f t="shared" ref="M408" ca="1" si="1517">ROUND(SUM(M409:M413),2)</f>
        <v>2436.81</v>
      </c>
      <c r="N408" s="25">
        <f t="shared" ref="N408" ca="1" si="1518">ROUND(SUM(N409:N413),2)</f>
        <v>2436.5300000000002</v>
      </c>
      <c r="O408" s="25">
        <f t="shared" ref="O408" ca="1" si="1519">ROUND(SUM(O409:O413),2)</f>
        <v>2436.61</v>
      </c>
      <c r="P408" s="25">
        <f t="shared" ref="P408" ca="1" si="1520">ROUND(SUM(P409:P413),2)</f>
        <v>2436.61</v>
      </c>
      <c r="Q408" s="25">
        <f t="shared" ref="Q408" ca="1" si="1521">ROUND(SUM(Q409:Q413),2)</f>
        <v>2436.4699999999998</v>
      </c>
      <c r="R408" s="25">
        <f t="shared" ref="R408" ca="1" si="1522">ROUND(SUM(R409:R413),2)</f>
        <v>2436.81</v>
      </c>
      <c r="S408" s="25">
        <f t="shared" ref="S408" ca="1" si="1523">ROUND(SUM(S409:S413),2)</f>
        <v>2436.71</v>
      </c>
      <c r="T408" s="25">
        <f t="shared" ref="T408" ca="1" si="1524">ROUND(SUM(T409:T413),2)</f>
        <v>2437.5300000000002</v>
      </c>
      <c r="U408" s="25">
        <f t="shared" ref="U408" ca="1" si="1525">ROUND(SUM(U409:U413),2)</f>
        <v>2437.6999999999998</v>
      </c>
      <c r="V408" s="25">
        <f t="shared" ref="V408" ca="1" si="1526">ROUND(SUM(V409:V413),2)</f>
        <v>2437.6999999999998</v>
      </c>
      <c r="W408" s="25">
        <f t="shared" ref="W408" ca="1" si="1527">ROUND(SUM(W409:W413),2)</f>
        <v>2437.6</v>
      </c>
      <c r="X408" s="25">
        <f t="shared" ref="X408" ca="1" si="1528">ROUND(SUM(X409:X413),2)</f>
        <v>2437.4499999999998</v>
      </c>
      <c r="Y408" s="25">
        <f t="shared" ref="Y408" ca="1" si="1529">ROUND(SUM(Y409:Y413),2)</f>
        <v>2437.2399999999998</v>
      </c>
    </row>
    <row r="409" spans="1:25" ht="38.25" outlineLevel="1" x14ac:dyDescent="0.2">
      <c r="A409" s="54" t="s">
        <v>38</v>
      </c>
      <c r="B409" s="26">
        <f ca="1">B220</f>
        <v>982.57568892999996</v>
      </c>
      <c r="C409" s="26">
        <f t="shared" ref="C409:Y409" ca="1" si="1530">C220</f>
        <v>982.24399813000002</v>
      </c>
      <c r="D409" s="26">
        <f t="shared" ca="1" si="1530"/>
        <v>981.99561495</v>
      </c>
      <c r="E409" s="26">
        <f t="shared" ca="1" si="1530"/>
        <v>981.84230666999997</v>
      </c>
      <c r="F409" s="26">
        <f t="shared" ca="1" si="1530"/>
        <v>981.76164610000001</v>
      </c>
      <c r="G409" s="26">
        <f t="shared" ca="1" si="1530"/>
        <v>981.73820968999996</v>
      </c>
      <c r="H409" s="26">
        <f t="shared" ca="1" si="1530"/>
        <v>981.79699855000001</v>
      </c>
      <c r="I409" s="26">
        <f t="shared" ca="1" si="1530"/>
        <v>981.99497532999999</v>
      </c>
      <c r="J409" s="26">
        <f t="shared" ca="1" si="1530"/>
        <v>981.39251936000005</v>
      </c>
      <c r="K409" s="26">
        <f t="shared" ca="1" si="1530"/>
        <v>982.02867528000002</v>
      </c>
      <c r="L409" s="26">
        <f t="shared" ca="1" si="1530"/>
        <v>981.98115977999998</v>
      </c>
      <c r="M409" s="26">
        <f t="shared" ca="1" si="1530"/>
        <v>982.48389223000004</v>
      </c>
      <c r="N409" s="26">
        <f t="shared" ca="1" si="1530"/>
        <v>982.19624670999997</v>
      </c>
      <c r="O409" s="26">
        <f t="shared" ca="1" si="1530"/>
        <v>982.28087334999998</v>
      </c>
      <c r="P409" s="26">
        <f t="shared" ca="1" si="1530"/>
        <v>982.28433370000005</v>
      </c>
      <c r="Q409" s="26">
        <f t="shared" ca="1" si="1530"/>
        <v>982.14361092000001</v>
      </c>
      <c r="R409" s="26">
        <f t="shared" ca="1" si="1530"/>
        <v>982.48203564000005</v>
      </c>
      <c r="S409" s="26">
        <f t="shared" ca="1" si="1530"/>
        <v>982.37752927999998</v>
      </c>
      <c r="T409" s="26">
        <f t="shared" ca="1" si="1530"/>
        <v>983.19835079999996</v>
      </c>
      <c r="U409" s="26">
        <f t="shared" ca="1" si="1530"/>
        <v>983.36863446999996</v>
      </c>
      <c r="V409" s="26">
        <f t="shared" ca="1" si="1530"/>
        <v>983.36638961999995</v>
      </c>
      <c r="W409" s="26">
        <f t="shared" ca="1" si="1530"/>
        <v>983.27121172</v>
      </c>
      <c r="X409" s="26">
        <f t="shared" ca="1" si="1530"/>
        <v>983.11842148000005</v>
      </c>
      <c r="Y409" s="26">
        <f t="shared" ca="1" si="1530"/>
        <v>982.90629618000003</v>
      </c>
    </row>
    <row r="410" spans="1:25" ht="38.25" outlineLevel="1" x14ac:dyDescent="0.2">
      <c r="A410" s="3" t="s">
        <v>39</v>
      </c>
      <c r="B410" s="26">
        <f>' 3 цк'!B409</f>
        <v>28.5</v>
      </c>
      <c r="C410" s="26">
        <f>' 3 цк'!C409</f>
        <v>28.5</v>
      </c>
      <c r="D410" s="26">
        <f>' 3 цк'!D409</f>
        <v>28.5</v>
      </c>
      <c r="E410" s="26">
        <f>' 3 цк'!E409</f>
        <v>28.5</v>
      </c>
      <c r="F410" s="26">
        <f>' 3 цк'!F409</f>
        <v>28.5</v>
      </c>
      <c r="G410" s="26">
        <f>' 3 цк'!G409</f>
        <v>28.5</v>
      </c>
      <c r="H410" s="26">
        <f>' 3 цк'!H409</f>
        <v>28.5</v>
      </c>
      <c r="I410" s="26">
        <f>' 3 цк'!I409</f>
        <v>28.5</v>
      </c>
      <c r="J410" s="26">
        <f>' 3 цк'!J409</f>
        <v>28.5</v>
      </c>
      <c r="K410" s="26">
        <f>' 3 цк'!K409</f>
        <v>28.5</v>
      </c>
      <c r="L410" s="26">
        <f>' 3 цк'!L409</f>
        <v>28.5</v>
      </c>
      <c r="M410" s="26">
        <f>' 3 цк'!M409</f>
        <v>28.5</v>
      </c>
      <c r="N410" s="26">
        <f>' 3 цк'!N409</f>
        <v>28.5</v>
      </c>
      <c r="O410" s="26">
        <f>' 3 цк'!O409</f>
        <v>28.5</v>
      </c>
      <c r="P410" s="26">
        <f>' 3 цк'!P409</f>
        <v>28.5</v>
      </c>
      <c r="Q410" s="26">
        <f>' 3 цк'!Q409</f>
        <v>28.5</v>
      </c>
      <c r="R410" s="26">
        <f>' 3 цк'!R409</f>
        <v>28.5</v>
      </c>
      <c r="S410" s="26">
        <f>' 3 цк'!S409</f>
        <v>28.5</v>
      </c>
      <c r="T410" s="26">
        <f>' 3 цк'!T409</f>
        <v>28.5</v>
      </c>
      <c r="U410" s="26">
        <f>' 3 цк'!U409</f>
        <v>28.5</v>
      </c>
      <c r="V410" s="26">
        <f>' 3 цк'!V409</f>
        <v>28.5</v>
      </c>
      <c r="W410" s="26">
        <f>' 3 цк'!W409</f>
        <v>28.5</v>
      </c>
      <c r="X410" s="26">
        <f>' 3 цк'!X409</f>
        <v>28.5</v>
      </c>
      <c r="Y410" s="26">
        <f>' 3 цк'!Y409</f>
        <v>28.5</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2.8987535800000002</v>
      </c>
      <c r="C413" s="26">
        <f>' 3 цк'!C412</f>
        <v>2.8987535800000002</v>
      </c>
      <c r="D413" s="26">
        <f>' 3 цк'!D412</f>
        <v>2.8987535800000002</v>
      </c>
      <c r="E413" s="26">
        <f>' 3 цк'!E412</f>
        <v>2.8987535800000002</v>
      </c>
      <c r="F413" s="26">
        <f>' 3 цк'!F412</f>
        <v>2.8987535800000002</v>
      </c>
      <c r="G413" s="26">
        <f>' 3 цк'!G412</f>
        <v>2.8987535800000002</v>
      </c>
      <c r="H413" s="26">
        <f>' 3 цк'!H412</f>
        <v>2.8987535800000002</v>
      </c>
      <c r="I413" s="26">
        <f>' 3 цк'!I412</f>
        <v>2.8987535800000002</v>
      </c>
      <c r="J413" s="26">
        <f>' 3 цк'!J412</f>
        <v>2.8987535800000002</v>
      </c>
      <c r="K413" s="26">
        <f>' 3 цк'!K412</f>
        <v>2.8987535800000002</v>
      </c>
      <c r="L413" s="26">
        <f>' 3 цк'!L412</f>
        <v>2.8987535800000002</v>
      </c>
      <c r="M413" s="26">
        <f>' 3 цк'!M412</f>
        <v>2.8987535800000002</v>
      </c>
      <c r="N413" s="26">
        <f>' 3 цк'!N412</f>
        <v>2.8987535800000002</v>
      </c>
      <c r="O413" s="26">
        <f>' 3 цк'!O412</f>
        <v>2.8987535800000002</v>
      </c>
      <c r="P413" s="26">
        <f>' 3 цк'!P412</f>
        <v>2.8987535800000002</v>
      </c>
      <c r="Q413" s="26">
        <f>' 3 цк'!Q412</f>
        <v>2.8987535800000002</v>
      </c>
      <c r="R413" s="26">
        <f>' 3 цк'!R412</f>
        <v>2.8987535800000002</v>
      </c>
      <c r="S413" s="26">
        <f>' 3 цк'!S412</f>
        <v>2.8987535800000002</v>
      </c>
      <c r="T413" s="26">
        <f>' 3 цк'!T412</f>
        <v>2.8987535800000002</v>
      </c>
      <c r="U413" s="26">
        <f>' 3 цк'!U412</f>
        <v>2.8987535800000002</v>
      </c>
      <c r="V413" s="26">
        <f>' 3 цк'!V412</f>
        <v>2.8987535800000002</v>
      </c>
      <c r="W413" s="26">
        <f>' 3 цк'!W412</f>
        <v>2.8987535800000002</v>
      </c>
      <c r="X413" s="26">
        <f>' 3 цк'!X412</f>
        <v>2.8987535800000002</v>
      </c>
      <c r="Y413" s="26">
        <f>' 3 цк'!Y412</f>
        <v>2.8987535800000002</v>
      </c>
    </row>
    <row r="414" spans="1:25" ht="15" thickBot="1" x14ac:dyDescent="0.25">
      <c r="A414" s="14">
        <v>5</v>
      </c>
      <c r="B414" s="25">
        <f ca="1">ROUND(SUM(B415:B419),2)</f>
        <v>2436.9499999999998</v>
      </c>
      <c r="C414" s="25">
        <f t="shared" ref="C414" ca="1" si="1531">ROUND(SUM(C415:C419),2)</f>
        <v>2436.61</v>
      </c>
      <c r="D414" s="25">
        <f t="shared" ref="D414" ca="1" si="1532">ROUND(SUM(D415:D419),2)</f>
        <v>2436.36</v>
      </c>
      <c r="E414" s="25">
        <f t="shared" ref="E414" ca="1" si="1533">ROUND(SUM(E415:E419),2)</f>
        <v>2436.21</v>
      </c>
      <c r="F414" s="25">
        <f t="shared" ref="F414" ca="1" si="1534">ROUND(SUM(F415:F419),2)</f>
        <v>2436.13</v>
      </c>
      <c r="G414" s="25">
        <f t="shared" ref="G414" ca="1" si="1535">ROUND(SUM(G415:G419),2)</f>
        <v>2436.11</v>
      </c>
      <c r="H414" s="25">
        <f t="shared" ref="H414" ca="1" si="1536">ROUND(SUM(H415:H419),2)</f>
        <v>2436.1999999999998</v>
      </c>
      <c r="I414" s="25">
        <f t="shared" ref="I414" ca="1" si="1537">ROUND(SUM(I415:I419),2)</f>
        <v>2436.4299999999998</v>
      </c>
      <c r="J414" s="25">
        <f t="shared" ref="J414" ca="1" si="1538">ROUND(SUM(J415:J419),2)</f>
        <v>2436.66</v>
      </c>
      <c r="K414" s="25">
        <f t="shared" ref="K414" ca="1" si="1539">ROUND(SUM(K415:K419),2)</f>
        <v>2436.98</v>
      </c>
      <c r="L414" s="25">
        <f t="shared" ref="L414" ca="1" si="1540">ROUND(SUM(L415:L419),2)</f>
        <v>2437.2600000000002</v>
      </c>
      <c r="M414" s="25">
        <f t="shared" ref="M414" ca="1" si="1541">ROUND(SUM(M415:M419),2)</f>
        <v>2437.4</v>
      </c>
      <c r="N414" s="25">
        <f t="shared" ref="N414" ca="1" si="1542">ROUND(SUM(N415:N419),2)</f>
        <v>2437.4299999999998</v>
      </c>
      <c r="O414" s="25">
        <f t="shared" ref="O414" ca="1" si="1543">ROUND(SUM(O415:O419),2)</f>
        <v>2437.4299999999998</v>
      </c>
      <c r="P414" s="25">
        <f t="shared" ref="P414" ca="1" si="1544">ROUND(SUM(P415:P419),2)</f>
        <v>2437.4499999999998</v>
      </c>
      <c r="Q414" s="25">
        <f t="shared" ref="Q414" ca="1" si="1545">ROUND(SUM(Q415:Q419),2)</f>
        <v>2437.46</v>
      </c>
      <c r="R414" s="25">
        <f t="shared" ref="R414" ca="1" si="1546">ROUND(SUM(R415:R419),2)</f>
        <v>2437.4499999999998</v>
      </c>
      <c r="S414" s="25">
        <f t="shared" ref="S414" ca="1" si="1547">ROUND(SUM(S415:S419),2)</f>
        <v>2437.5300000000002</v>
      </c>
      <c r="T414" s="25">
        <f t="shared" ref="T414" ca="1" si="1548">ROUND(SUM(T415:T419),2)</f>
        <v>2437.63</v>
      </c>
      <c r="U414" s="25">
        <f t="shared" ref="U414" ca="1" si="1549">ROUND(SUM(U415:U419),2)</f>
        <v>2437.7199999999998</v>
      </c>
      <c r="V414" s="25">
        <f t="shared" ref="V414" ca="1" si="1550">ROUND(SUM(V415:V419),2)</f>
        <v>2437.67</v>
      </c>
      <c r="W414" s="25">
        <f t="shared" ref="W414" ca="1" si="1551">ROUND(SUM(W415:W419),2)</f>
        <v>2437.56</v>
      </c>
      <c r="X414" s="25">
        <f t="shared" ref="X414" ca="1" si="1552">ROUND(SUM(X415:X419),2)</f>
        <v>2437.42</v>
      </c>
      <c r="Y414" s="25">
        <f t="shared" ref="Y414" ca="1" si="1553">ROUND(SUM(Y415:Y419),2)</f>
        <v>2437.2199999999998</v>
      </c>
    </row>
    <row r="415" spans="1:25" ht="38.25" outlineLevel="1" x14ac:dyDescent="0.2">
      <c r="A415" s="3" t="s">
        <v>38</v>
      </c>
      <c r="B415" s="26">
        <f ca="1">B226</f>
        <v>982.62123292000001</v>
      </c>
      <c r="C415" s="26">
        <f t="shared" ref="C415:Y415" ca="1" si="1554">C226</f>
        <v>982.27886477000004</v>
      </c>
      <c r="D415" s="26">
        <f t="shared" ca="1" si="1554"/>
        <v>982.03087721999998</v>
      </c>
      <c r="E415" s="26">
        <f t="shared" ca="1" si="1554"/>
        <v>981.87671249000005</v>
      </c>
      <c r="F415" s="26">
        <f t="shared" ca="1" si="1554"/>
        <v>981.80188387999999</v>
      </c>
      <c r="G415" s="26">
        <f t="shared" ca="1" si="1554"/>
        <v>981.77887695000004</v>
      </c>
      <c r="H415" s="26">
        <f t="shared" ca="1" si="1554"/>
        <v>981.87548906999996</v>
      </c>
      <c r="I415" s="26">
        <f t="shared" ca="1" si="1554"/>
        <v>982.10411126999998</v>
      </c>
      <c r="J415" s="26">
        <f t="shared" ca="1" si="1554"/>
        <v>982.33132977000002</v>
      </c>
      <c r="K415" s="26">
        <f t="shared" ca="1" si="1554"/>
        <v>982.64718024000001</v>
      </c>
      <c r="L415" s="26">
        <f t="shared" ca="1" si="1554"/>
        <v>982.93162897000002</v>
      </c>
      <c r="M415" s="26">
        <f t="shared" ca="1" si="1554"/>
        <v>983.06740563000005</v>
      </c>
      <c r="N415" s="26">
        <f t="shared" ca="1" si="1554"/>
        <v>983.09775177999995</v>
      </c>
      <c r="O415" s="26">
        <f t="shared" ca="1" si="1554"/>
        <v>983.10256361999996</v>
      </c>
      <c r="P415" s="26">
        <f t="shared" ca="1" si="1554"/>
        <v>983.12460039999996</v>
      </c>
      <c r="Q415" s="26">
        <f t="shared" ca="1" si="1554"/>
        <v>983.12887234000004</v>
      </c>
      <c r="R415" s="26">
        <f t="shared" ca="1" si="1554"/>
        <v>983.11879649000002</v>
      </c>
      <c r="S415" s="26">
        <f t="shared" ca="1" si="1554"/>
        <v>983.19818619</v>
      </c>
      <c r="T415" s="26">
        <f t="shared" ca="1" si="1554"/>
        <v>983.30172359999995</v>
      </c>
      <c r="U415" s="26">
        <f t="shared" ca="1" si="1554"/>
        <v>983.38964825000005</v>
      </c>
      <c r="V415" s="26">
        <f t="shared" ca="1" si="1554"/>
        <v>983.34187975999998</v>
      </c>
      <c r="W415" s="26">
        <f t="shared" ca="1" si="1554"/>
        <v>983.23338755999998</v>
      </c>
      <c r="X415" s="26">
        <f t="shared" ca="1" si="1554"/>
        <v>983.08921186999999</v>
      </c>
      <c r="Y415" s="26">
        <f t="shared" ca="1" si="1554"/>
        <v>982.89095363000001</v>
      </c>
    </row>
    <row r="416" spans="1:25" ht="38.25" outlineLevel="1" x14ac:dyDescent="0.2">
      <c r="A416" s="3" t="s">
        <v>39</v>
      </c>
      <c r="B416" s="26">
        <f>' 3 цк'!B415</f>
        <v>28.5</v>
      </c>
      <c r="C416" s="26">
        <f>' 3 цк'!C415</f>
        <v>28.5</v>
      </c>
      <c r="D416" s="26">
        <f>' 3 цк'!D415</f>
        <v>28.5</v>
      </c>
      <c r="E416" s="26">
        <f>' 3 цк'!E415</f>
        <v>28.5</v>
      </c>
      <c r="F416" s="26">
        <f>' 3 цк'!F415</f>
        <v>28.5</v>
      </c>
      <c r="G416" s="26">
        <f>' 3 цк'!G415</f>
        <v>28.5</v>
      </c>
      <c r="H416" s="26">
        <f>' 3 цк'!H415</f>
        <v>28.5</v>
      </c>
      <c r="I416" s="26">
        <f>' 3 цк'!I415</f>
        <v>28.5</v>
      </c>
      <c r="J416" s="26">
        <f>' 3 цк'!J415</f>
        <v>28.5</v>
      </c>
      <c r="K416" s="26">
        <f>' 3 цк'!K415</f>
        <v>28.5</v>
      </c>
      <c r="L416" s="26">
        <f>' 3 цк'!L415</f>
        <v>28.5</v>
      </c>
      <c r="M416" s="26">
        <f>' 3 цк'!M415</f>
        <v>28.5</v>
      </c>
      <c r="N416" s="26">
        <f>' 3 цк'!N415</f>
        <v>28.5</v>
      </c>
      <c r="O416" s="26">
        <f>' 3 цк'!O415</f>
        <v>28.5</v>
      </c>
      <c r="P416" s="26">
        <f>' 3 цк'!P415</f>
        <v>28.5</v>
      </c>
      <c r="Q416" s="26">
        <f>' 3 цк'!Q415</f>
        <v>28.5</v>
      </c>
      <c r="R416" s="26">
        <f>' 3 цк'!R415</f>
        <v>28.5</v>
      </c>
      <c r="S416" s="26">
        <f>' 3 цк'!S415</f>
        <v>28.5</v>
      </c>
      <c r="T416" s="26">
        <f>' 3 цк'!T415</f>
        <v>28.5</v>
      </c>
      <c r="U416" s="26">
        <f>' 3 цк'!U415</f>
        <v>28.5</v>
      </c>
      <c r="V416" s="26">
        <f>' 3 цк'!V415</f>
        <v>28.5</v>
      </c>
      <c r="W416" s="26">
        <f>' 3 цк'!W415</f>
        <v>28.5</v>
      </c>
      <c r="X416" s="26">
        <f>' 3 цк'!X415</f>
        <v>28.5</v>
      </c>
      <c r="Y416" s="26">
        <f>' 3 цк'!Y415</f>
        <v>28.5</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2.8987535800000002</v>
      </c>
      <c r="C419" s="26">
        <f>' 3 цк'!C418</f>
        <v>2.8987535800000002</v>
      </c>
      <c r="D419" s="26">
        <f>' 3 цк'!D418</f>
        <v>2.8987535800000002</v>
      </c>
      <c r="E419" s="26">
        <f>' 3 цк'!E418</f>
        <v>2.8987535800000002</v>
      </c>
      <c r="F419" s="26">
        <f>' 3 цк'!F418</f>
        <v>2.8987535800000002</v>
      </c>
      <c r="G419" s="26">
        <f>' 3 цк'!G418</f>
        <v>2.8987535800000002</v>
      </c>
      <c r="H419" s="26">
        <f>' 3 цк'!H418</f>
        <v>2.8987535800000002</v>
      </c>
      <c r="I419" s="26">
        <f>' 3 цк'!I418</f>
        <v>2.8987535800000002</v>
      </c>
      <c r="J419" s="26">
        <f>' 3 цк'!J418</f>
        <v>2.8987535800000002</v>
      </c>
      <c r="K419" s="26">
        <f>' 3 цк'!K418</f>
        <v>2.8987535800000002</v>
      </c>
      <c r="L419" s="26">
        <f>' 3 цк'!L418</f>
        <v>2.8987535800000002</v>
      </c>
      <c r="M419" s="26">
        <f>' 3 цк'!M418</f>
        <v>2.8987535800000002</v>
      </c>
      <c r="N419" s="26">
        <f>' 3 цк'!N418</f>
        <v>2.8987535800000002</v>
      </c>
      <c r="O419" s="26">
        <f>' 3 цк'!O418</f>
        <v>2.8987535800000002</v>
      </c>
      <c r="P419" s="26">
        <f>' 3 цк'!P418</f>
        <v>2.8987535800000002</v>
      </c>
      <c r="Q419" s="26">
        <f>' 3 цк'!Q418</f>
        <v>2.8987535800000002</v>
      </c>
      <c r="R419" s="26">
        <f>' 3 цк'!R418</f>
        <v>2.8987535800000002</v>
      </c>
      <c r="S419" s="26">
        <f>' 3 цк'!S418</f>
        <v>2.8987535800000002</v>
      </c>
      <c r="T419" s="26">
        <f>' 3 цк'!T418</f>
        <v>2.8987535800000002</v>
      </c>
      <c r="U419" s="26">
        <f>' 3 цк'!U418</f>
        <v>2.8987535800000002</v>
      </c>
      <c r="V419" s="26">
        <f>' 3 цк'!V418</f>
        <v>2.8987535800000002</v>
      </c>
      <c r="W419" s="26">
        <f>' 3 цк'!W418</f>
        <v>2.8987535800000002</v>
      </c>
      <c r="X419" s="26">
        <f>' 3 цк'!X418</f>
        <v>2.8987535800000002</v>
      </c>
      <c r="Y419" s="26">
        <f>' 3 цк'!Y418</f>
        <v>2.8987535800000002</v>
      </c>
    </row>
    <row r="420" spans="1:25" ht="15" thickBot="1" x14ac:dyDescent="0.25">
      <c r="A420" s="14">
        <v>6</v>
      </c>
      <c r="B420" s="25">
        <f ca="1">ROUND(SUM(B421:B425),2)</f>
        <v>2436.9</v>
      </c>
      <c r="C420" s="25">
        <f t="shared" ref="C420" ca="1" si="1555">ROUND(SUM(C421:C425),2)</f>
        <v>2436.5700000000002</v>
      </c>
      <c r="D420" s="25">
        <f t="shared" ref="D420" ca="1" si="1556">ROUND(SUM(D421:D425),2)</f>
        <v>2436.31</v>
      </c>
      <c r="E420" s="25">
        <f t="shared" ref="E420" ca="1" si="1557">ROUND(SUM(E421:E425),2)</f>
        <v>2436.15</v>
      </c>
      <c r="F420" s="25">
        <f t="shared" ref="F420" ca="1" si="1558">ROUND(SUM(F421:F425),2)</f>
        <v>2436.08</v>
      </c>
      <c r="G420" s="25">
        <f t="shared" ref="G420" ca="1" si="1559">ROUND(SUM(G421:G425),2)</f>
        <v>2436.06</v>
      </c>
      <c r="H420" s="25">
        <f t="shared" ref="H420" ca="1" si="1560">ROUND(SUM(H421:H425),2)</f>
        <v>2436.1</v>
      </c>
      <c r="I420" s="25">
        <f t="shared" ref="I420" ca="1" si="1561">ROUND(SUM(I421:I425),2)</f>
        <v>2436.33</v>
      </c>
      <c r="J420" s="25">
        <f t="shared" ref="J420" ca="1" si="1562">ROUND(SUM(J421:J425),2)</f>
        <v>2436.5500000000002</v>
      </c>
      <c r="K420" s="25">
        <f t="shared" ref="K420" ca="1" si="1563">ROUND(SUM(K421:K425),2)</f>
        <v>2436.85</v>
      </c>
      <c r="L420" s="25">
        <f t="shared" ref="L420" ca="1" si="1564">ROUND(SUM(L421:L425),2)</f>
        <v>2437.14</v>
      </c>
      <c r="M420" s="25">
        <f t="shared" ref="M420" ca="1" si="1565">ROUND(SUM(M421:M425),2)</f>
        <v>2437.29</v>
      </c>
      <c r="N420" s="25">
        <f t="shared" ref="N420" ca="1" si="1566">ROUND(SUM(N421:N425),2)</f>
        <v>2437.23</v>
      </c>
      <c r="O420" s="25">
        <f t="shared" ref="O420" ca="1" si="1567">ROUND(SUM(O421:O425),2)</f>
        <v>2437.11</v>
      </c>
      <c r="P420" s="25">
        <f t="shared" ref="P420" ca="1" si="1568">ROUND(SUM(P421:P425),2)</f>
        <v>2437.1799999999998</v>
      </c>
      <c r="Q420" s="25">
        <f t="shared" ref="Q420" ca="1" si="1569">ROUND(SUM(Q421:Q425),2)</f>
        <v>2437.15</v>
      </c>
      <c r="R420" s="25">
        <f t="shared" ref="R420" ca="1" si="1570">ROUND(SUM(R421:R425),2)</f>
        <v>2437.3200000000002</v>
      </c>
      <c r="S420" s="25">
        <f t="shared" ref="S420" ca="1" si="1571">ROUND(SUM(S421:S425),2)</f>
        <v>2437.3000000000002</v>
      </c>
      <c r="T420" s="25">
        <f t="shared" ref="T420" ca="1" si="1572">ROUND(SUM(T421:T425),2)</f>
        <v>2437.6</v>
      </c>
      <c r="U420" s="25">
        <f t="shared" ref="U420" ca="1" si="1573">ROUND(SUM(U421:U425),2)</f>
        <v>2437.64</v>
      </c>
      <c r="V420" s="25">
        <f t="shared" ref="V420" ca="1" si="1574">ROUND(SUM(V421:V425),2)</f>
        <v>2437.66</v>
      </c>
      <c r="W420" s="25">
        <f t="shared" ref="W420" ca="1" si="1575">ROUND(SUM(W421:W425),2)</f>
        <v>2437.59</v>
      </c>
      <c r="X420" s="25">
        <f t="shared" ref="X420" ca="1" si="1576">ROUND(SUM(X421:X425),2)</f>
        <v>2437.41</v>
      </c>
      <c r="Y420" s="25">
        <f t="shared" ref="Y420" ca="1" si="1577">ROUND(SUM(Y421:Y425),2)</f>
        <v>2437.25</v>
      </c>
    </row>
    <row r="421" spans="1:25" ht="38.25" outlineLevel="1" x14ac:dyDescent="0.2">
      <c r="A421" s="54" t="s">
        <v>38</v>
      </c>
      <c r="B421" s="26">
        <f ca="1">B232</f>
        <v>982.57282829999997</v>
      </c>
      <c r="C421" s="26">
        <f t="shared" ref="C421:Y421" ca="1" si="1578">C232</f>
        <v>982.24235758999998</v>
      </c>
      <c r="D421" s="26">
        <f t="shared" ca="1" si="1578"/>
        <v>981.97855238</v>
      </c>
      <c r="E421" s="26">
        <f t="shared" ca="1" si="1578"/>
        <v>981.82519306999995</v>
      </c>
      <c r="F421" s="26">
        <f t="shared" ca="1" si="1578"/>
        <v>981.75544682999998</v>
      </c>
      <c r="G421" s="26">
        <f t="shared" ca="1" si="1578"/>
        <v>981.72851665999997</v>
      </c>
      <c r="H421" s="26">
        <f t="shared" ca="1" si="1578"/>
        <v>981.77122262</v>
      </c>
      <c r="I421" s="26">
        <f t="shared" ca="1" si="1578"/>
        <v>982.00254838000001</v>
      </c>
      <c r="J421" s="26">
        <f t="shared" ca="1" si="1578"/>
        <v>982.22456187</v>
      </c>
      <c r="K421" s="26">
        <f t="shared" ca="1" si="1578"/>
        <v>982.51633489000005</v>
      </c>
      <c r="L421" s="26">
        <f t="shared" ca="1" si="1578"/>
        <v>982.81291829999998</v>
      </c>
      <c r="M421" s="26">
        <f t="shared" ca="1" si="1578"/>
        <v>982.9634628</v>
      </c>
      <c r="N421" s="26">
        <f t="shared" ca="1" si="1578"/>
        <v>982.90442206</v>
      </c>
      <c r="O421" s="26">
        <f t="shared" ca="1" si="1578"/>
        <v>982.78214136999998</v>
      </c>
      <c r="P421" s="26">
        <f t="shared" ca="1" si="1578"/>
        <v>982.84848708000004</v>
      </c>
      <c r="Q421" s="26">
        <f t="shared" ca="1" si="1578"/>
        <v>982.82364375999998</v>
      </c>
      <c r="R421" s="26">
        <f t="shared" ca="1" si="1578"/>
        <v>982.99295962999997</v>
      </c>
      <c r="S421" s="26">
        <f t="shared" ca="1" si="1578"/>
        <v>982.96753798999998</v>
      </c>
      <c r="T421" s="26">
        <f t="shared" ca="1" si="1578"/>
        <v>983.27211498999998</v>
      </c>
      <c r="U421" s="26">
        <f t="shared" ca="1" si="1578"/>
        <v>983.30660034000005</v>
      </c>
      <c r="V421" s="26">
        <f t="shared" ca="1" si="1578"/>
        <v>983.33253748000004</v>
      </c>
      <c r="W421" s="26">
        <f t="shared" ca="1" si="1578"/>
        <v>983.26423036000006</v>
      </c>
      <c r="X421" s="26">
        <f t="shared" ca="1" si="1578"/>
        <v>983.08319946999995</v>
      </c>
      <c r="Y421" s="26">
        <f t="shared" ca="1" si="1578"/>
        <v>982.91759203000004</v>
      </c>
    </row>
    <row r="422" spans="1:25" ht="38.25" outlineLevel="1" x14ac:dyDescent="0.2">
      <c r="A422" s="3" t="s">
        <v>39</v>
      </c>
      <c r="B422" s="26">
        <f>' 3 цк'!B421</f>
        <v>28.5</v>
      </c>
      <c r="C422" s="26">
        <f>' 3 цк'!C421</f>
        <v>28.5</v>
      </c>
      <c r="D422" s="26">
        <f>' 3 цк'!D421</f>
        <v>28.5</v>
      </c>
      <c r="E422" s="26">
        <f>' 3 цк'!E421</f>
        <v>28.5</v>
      </c>
      <c r="F422" s="26">
        <f>' 3 цк'!F421</f>
        <v>28.5</v>
      </c>
      <c r="G422" s="26">
        <f>' 3 цк'!G421</f>
        <v>28.5</v>
      </c>
      <c r="H422" s="26">
        <f>' 3 цк'!H421</f>
        <v>28.5</v>
      </c>
      <c r="I422" s="26">
        <f>' 3 цк'!I421</f>
        <v>28.5</v>
      </c>
      <c r="J422" s="26">
        <f>' 3 цк'!J421</f>
        <v>28.5</v>
      </c>
      <c r="K422" s="26">
        <f>' 3 цк'!K421</f>
        <v>28.5</v>
      </c>
      <c r="L422" s="26">
        <f>' 3 цк'!L421</f>
        <v>28.5</v>
      </c>
      <c r="M422" s="26">
        <f>' 3 цк'!M421</f>
        <v>28.5</v>
      </c>
      <c r="N422" s="26">
        <f>' 3 цк'!N421</f>
        <v>28.5</v>
      </c>
      <c r="O422" s="26">
        <f>' 3 цк'!O421</f>
        <v>28.5</v>
      </c>
      <c r="P422" s="26">
        <f>' 3 цк'!P421</f>
        <v>28.5</v>
      </c>
      <c r="Q422" s="26">
        <f>' 3 цк'!Q421</f>
        <v>28.5</v>
      </c>
      <c r="R422" s="26">
        <f>' 3 цк'!R421</f>
        <v>28.5</v>
      </c>
      <c r="S422" s="26">
        <f>' 3 цк'!S421</f>
        <v>28.5</v>
      </c>
      <c r="T422" s="26">
        <f>' 3 цк'!T421</f>
        <v>28.5</v>
      </c>
      <c r="U422" s="26">
        <f>' 3 цк'!U421</f>
        <v>28.5</v>
      </c>
      <c r="V422" s="26">
        <f>' 3 цк'!V421</f>
        <v>28.5</v>
      </c>
      <c r="W422" s="26">
        <f>' 3 цк'!W421</f>
        <v>28.5</v>
      </c>
      <c r="X422" s="26">
        <f>' 3 цк'!X421</f>
        <v>28.5</v>
      </c>
      <c r="Y422" s="26">
        <f>' 3 цк'!Y421</f>
        <v>28.5</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2.8987535800000002</v>
      </c>
      <c r="C425" s="26">
        <f>' 3 цк'!C424</f>
        <v>2.8987535800000002</v>
      </c>
      <c r="D425" s="26">
        <f>' 3 цк'!D424</f>
        <v>2.8987535800000002</v>
      </c>
      <c r="E425" s="26">
        <f>' 3 цк'!E424</f>
        <v>2.8987535800000002</v>
      </c>
      <c r="F425" s="26">
        <f>' 3 цк'!F424</f>
        <v>2.8987535800000002</v>
      </c>
      <c r="G425" s="26">
        <f>' 3 цк'!G424</f>
        <v>2.8987535800000002</v>
      </c>
      <c r="H425" s="26">
        <f>' 3 цк'!H424</f>
        <v>2.8987535800000002</v>
      </c>
      <c r="I425" s="26">
        <f>' 3 цк'!I424</f>
        <v>2.8987535800000002</v>
      </c>
      <c r="J425" s="26">
        <f>' 3 цк'!J424</f>
        <v>2.8987535800000002</v>
      </c>
      <c r="K425" s="26">
        <f>' 3 цк'!K424</f>
        <v>2.8987535800000002</v>
      </c>
      <c r="L425" s="26">
        <f>' 3 цк'!L424</f>
        <v>2.8987535800000002</v>
      </c>
      <c r="M425" s="26">
        <f>' 3 цк'!M424</f>
        <v>2.8987535800000002</v>
      </c>
      <c r="N425" s="26">
        <f>' 3 цк'!N424</f>
        <v>2.8987535800000002</v>
      </c>
      <c r="O425" s="26">
        <f>' 3 цк'!O424</f>
        <v>2.8987535800000002</v>
      </c>
      <c r="P425" s="26">
        <f>' 3 цк'!P424</f>
        <v>2.8987535800000002</v>
      </c>
      <c r="Q425" s="26">
        <f>' 3 цк'!Q424</f>
        <v>2.8987535800000002</v>
      </c>
      <c r="R425" s="26">
        <f>' 3 цк'!R424</f>
        <v>2.8987535800000002</v>
      </c>
      <c r="S425" s="26">
        <f>' 3 цк'!S424</f>
        <v>2.8987535800000002</v>
      </c>
      <c r="T425" s="26">
        <f>' 3 цк'!T424</f>
        <v>2.8987535800000002</v>
      </c>
      <c r="U425" s="26">
        <f>' 3 цк'!U424</f>
        <v>2.8987535800000002</v>
      </c>
      <c r="V425" s="26">
        <f>' 3 цк'!V424</f>
        <v>2.8987535800000002</v>
      </c>
      <c r="W425" s="26">
        <f>' 3 цк'!W424</f>
        <v>2.8987535800000002</v>
      </c>
      <c r="X425" s="26">
        <f>' 3 цк'!X424</f>
        <v>2.8987535800000002</v>
      </c>
      <c r="Y425" s="26">
        <f>' 3 цк'!Y424</f>
        <v>2.8987535800000002</v>
      </c>
    </row>
    <row r="426" spans="1:25" ht="15" thickBot="1" x14ac:dyDescent="0.25">
      <c r="A426" s="14">
        <v>7</v>
      </c>
      <c r="B426" s="25">
        <f ca="1">ROUND(SUM(B427:B431),2)</f>
        <v>2436.8000000000002</v>
      </c>
      <c r="C426" s="25">
        <f t="shared" ref="C426" ca="1" si="1579">ROUND(SUM(C427:C431),2)</f>
        <v>2436.5</v>
      </c>
      <c r="D426" s="25">
        <f t="shared" ref="D426" ca="1" si="1580">ROUND(SUM(D427:D431),2)</f>
        <v>2436.2800000000002</v>
      </c>
      <c r="E426" s="25">
        <f t="shared" ref="E426" ca="1" si="1581">ROUND(SUM(E427:E431),2)</f>
        <v>2436.17</v>
      </c>
      <c r="F426" s="25">
        <f t="shared" ref="F426" ca="1" si="1582">ROUND(SUM(F427:F431),2)</f>
        <v>2436.14</v>
      </c>
      <c r="G426" s="25">
        <f t="shared" ref="G426" ca="1" si="1583">ROUND(SUM(G427:G431),2)</f>
        <v>2436.17</v>
      </c>
      <c r="H426" s="25">
        <f t="shared" ref="H426" ca="1" si="1584">ROUND(SUM(H427:H431),2)</f>
        <v>2436.35</v>
      </c>
      <c r="I426" s="25">
        <f t="shared" ref="I426" ca="1" si="1585">ROUND(SUM(I427:I431),2)</f>
        <v>2436.88</v>
      </c>
      <c r="J426" s="25">
        <f t="shared" ref="J426" ca="1" si="1586">ROUND(SUM(J427:J431),2)</f>
        <v>2437.1799999999998</v>
      </c>
      <c r="K426" s="25">
        <f t="shared" ref="K426" ca="1" si="1587">ROUND(SUM(K427:K431),2)</f>
        <v>2437.12</v>
      </c>
      <c r="L426" s="25">
        <f t="shared" ref="L426" ca="1" si="1588">ROUND(SUM(L427:L431),2)</f>
        <v>2437.31</v>
      </c>
      <c r="M426" s="25">
        <f t="shared" ref="M426" ca="1" si="1589">ROUND(SUM(M427:M431),2)</f>
        <v>2437.08</v>
      </c>
      <c r="N426" s="25">
        <f t="shared" ref="N426" ca="1" si="1590">ROUND(SUM(N427:N431),2)</f>
        <v>2436.6799999999998</v>
      </c>
      <c r="O426" s="25">
        <f t="shared" ref="O426" ca="1" si="1591">ROUND(SUM(O427:O431),2)</f>
        <v>2436.91</v>
      </c>
      <c r="P426" s="25">
        <f t="shared" ref="P426" ca="1" si="1592">ROUND(SUM(P427:P431),2)</f>
        <v>2437.06</v>
      </c>
      <c r="Q426" s="25">
        <f t="shared" ref="Q426" ca="1" si="1593">ROUND(SUM(Q427:Q431),2)</f>
        <v>2437.3000000000002</v>
      </c>
      <c r="R426" s="25">
        <f t="shared" ref="R426" ca="1" si="1594">ROUND(SUM(R427:R431),2)</f>
        <v>2437.5100000000002</v>
      </c>
      <c r="S426" s="25">
        <f t="shared" ref="S426" ca="1" si="1595">ROUND(SUM(S427:S431),2)</f>
        <v>2437.48</v>
      </c>
      <c r="T426" s="25">
        <f t="shared" ref="T426" ca="1" si="1596">ROUND(SUM(T427:T431),2)</f>
        <v>2437.63</v>
      </c>
      <c r="U426" s="25">
        <f t="shared" ref="U426" ca="1" si="1597">ROUND(SUM(U427:U431),2)</f>
        <v>2437.6999999999998</v>
      </c>
      <c r="V426" s="25">
        <f t="shared" ref="V426" ca="1" si="1598">ROUND(SUM(V427:V431),2)</f>
        <v>2437.75</v>
      </c>
      <c r="W426" s="25">
        <f t="shared" ref="W426" ca="1" si="1599">ROUND(SUM(W427:W431),2)</f>
        <v>2437.66</v>
      </c>
      <c r="X426" s="25">
        <f t="shared" ref="X426" ca="1" si="1600">ROUND(SUM(X427:X431),2)</f>
        <v>2437.46</v>
      </c>
      <c r="Y426" s="25">
        <f t="shared" ref="Y426" ca="1" si="1601">ROUND(SUM(Y427:Y431),2)</f>
        <v>2437.2399999999998</v>
      </c>
    </row>
    <row r="427" spans="1:25" ht="38.25" outlineLevel="1" x14ac:dyDescent="0.2">
      <c r="A427" s="3" t="s">
        <v>38</v>
      </c>
      <c r="B427" s="26">
        <f ca="1">B238</f>
        <v>982.47050266999997</v>
      </c>
      <c r="C427" s="26">
        <f t="shared" ref="C427:Y427" ca="1" si="1602">C238</f>
        <v>982.16761274999999</v>
      </c>
      <c r="D427" s="26">
        <f t="shared" ca="1" si="1602"/>
        <v>981.95104104999996</v>
      </c>
      <c r="E427" s="26">
        <f t="shared" ca="1" si="1602"/>
        <v>981.84433997999997</v>
      </c>
      <c r="F427" s="26">
        <f t="shared" ca="1" si="1602"/>
        <v>981.80751247000001</v>
      </c>
      <c r="G427" s="26">
        <f t="shared" ca="1" si="1602"/>
        <v>981.83751071999995</v>
      </c>
      <c r="H427" s="26">
        <f t="shared" ca="1" si="1602"/>
        <v>982.02559040000006</v>
      </c>
      <c r="I427" s="26">
        <f t="shared" ca="1" si="1602"/>
        <v>982.55316474999995</v>
      </c>
      <c r="J427" s="26">
        <f t="shared" ca="1" si="1602"/>
        <v>982.85416319000001</v>
      </c>
      <c r="K427" s="26">
        <f t="shared" ca="1" si="1602"/>
        <v>982.79085755999995</v>
      </c>
      <c r="L427" s="26">
        <f t="shared" ca="1" si="1602"/>
        <v>982.97710122000001</v>
      </c>
      <c r="M427" s="26">
        <f t="shared" ca="1" si="1602"/>
        <v>982.75216203000002</v>
      </c>
      <c r="N427" s="26">
        <f t="shared" ca="1" si="1602"/>
        <v>982.35382895999999</v>
      </c>
      <c r="O427" s="26">
        <f t="shared" ca="1" si="1602"/>
        <v>982.58343699</v>
      </c>
      <c r="P427" s="26">
        <f t="shared" ca="1" si="1602"/>
        <v>982.73326801999997</v>
      </c>
      <c r="Q427" s="26">
        <f t="shared" ca="1" si="1602"/>
        <v>982.97001795999995</v>
      </c>
      <c r="R427" s="26">
        <f t="shared" ca="1" si="1602"/>
        <v>983.17883960999995</v>
      </c>
      <c r="S427" s="26">
        <f t="shared" ca="1" si="1602"/>
        <v>983.14663675999998</v>
      </c>
      <c r="T427" s="26">
        <f t="shared" ca="1" si="1602"/>
        <v>983.30104705999997</v>
      </c>
      <c r="U427" s="26">
        <f t="shared" ca="1" si="1602"/>
        <v>983.37474211999995</v>
      </c>
      <c r="V427" s="26">
        <f t="shared" ca="1" si="1602"/>
        <v>983.41760436000004</v>
      </c>
      <c r="W427" s="26">
        <f t="shared" ca="1" si="1602"/>
        <v>983.33583011999997</v>
      </c>
      <c r="X427" s="26">
        <f t="shared" ca="1" si="1602"/>
        <v>983.12685385999998</v>
      </c>
      <c r="Y427" s="26">
        <f t="shared" ca="1" si="1602"/>
        <v>982.91620194999996</v>
      </c>
    </row>
    <row r="428" spans="1:25" ht="38.25" outlineLevel="1" x14ac:dyDescent="0.2">
      <c r="A428" s="3" t="s">
        <v>39</v>
      </c>
      <c r="B428" s="26">
        <f>' 3 цк'!B427</f>
        <v>28.5</v>
      </c>
      <c r="C428" s="26">
        <f>' 3 цк'!C427</f>
        <v>28.5</v>
      </c>
      <c r="D428" s="26">
        <f>' 3 цк'!D427</f>
        <v>28.5</v>
      </c>
      <c r="E428" s="26">
        <f>' 3 цк'!E427</f>
        <v>28.5</v>
      </c>
      <c r="F428" s="26">
        <f>' 3 цк'!F427</f>
        <v>28.5</v>
      </c>
      <c r="G428" s="26">
        <f>' 3 цк'!G427</f>
        <v>28.5</v>
      </c>
      <c r="H428" s="26">
        <f>' 3 цк'!H427</f>
        <v>28.5</v>
      </c>
      <c r="I428" s="26">
        <f>' 3 цк'!I427</f>
        <v>28.5</v>
      </c>
      <c r="J428" s="26">
        <f>' 3 цк'!J427</f>
        <v>28.5</v>
      </c>
      <c r="K428" s="26">
        <f>' 3 цк'!K427</f>
        <v>28.5</v>
      </c>
      <c r="L428" s="26">
        <f>' 3 цк'!L427</f>
        <v>28.5</v>
      </c>
      <c r="M428" s="26">
        <f>' 3 цк'!M427</f>
        <v>28.5</v>
      </c>
      <c r="N428" s="26">
        <f>' 3 цк'!N427</f>
        <v>28.5</v>
      </c>
      <c r="O428" s="26">
        <f>' 3 цк'!O427</f>
        <v>28.5</v>
      </c>
      <c r="P428" s="26">
        <f>' 3 цк'!P427</f>
        <v>28.5</v>
      </c>
      <c r="Q428" s="26">
        <f>' 3 цк'!Q427</f>
        <v>28.5</v>
      </c>
      <c r="R428" s="26">
        <f>' 3 цк'!R427</f>
        <v>28.5</v>
      </c>
      <c r="S428" s="26">
        <f>' 3 цк'!S427</f>
        <v>28.5</v>
      </c>
      <c r="T428" s="26">
        <f>' 3 цк'!T427</f>
        <v>28.5</v>
      </c>
      <c r="U428" s="26">
        <f>' 3 цк'!U427</f>
        <v>28.5</v>
      </c>
      <c r="V428" s="26">
        <f>' 3 цк'!V427</f>
        <v>28.5</v>
      </c>
      <c r="W428" s="26">
        <f>' 3 цк'!W427</f>
        <v>28.5</v>
      </c>
      <c r="X428" s="26">
        <f>' 3 цк'!X427</f>
        <v>28.5</v>
      </c>
      <c r="Y428" s="26">
        <f>' 3 цк'!Y427</f>
        <v>28.5</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2.8987535800000002</v>
      </c>
      <c r="C431" s="26">
        <f>' 3 цк'!C430</f>
        <v>2.8987535800000002</v>
      </c>
      <c r="D431" s="26">
        <f>' 3 цк'!D430</f>
        <v>2.8987535800000002</v>
      </c>
      <c r="E431" s="26">
        <f>' 3 цк'!E430</f>
        <v>2.8987535800000002</v>
      </c>
      <c r="F431" s="26">
        <f>' 3 цк'!F430</f>
        <v>2.8987535800000002</v>
      </c>
      <c r="G431" s="26">
        <f>' 3 цк'!G430</f>
        <v>2.8987535800000002</v>
      </c>
      <c r="H431" s="26">
        <f>' 3 цк'!H430</f>
        <v>2.8987535800000002</v>
      </c>
      <c r="I431" s="26">
        <f>' 3 цк'!I430</f>
        <v>2.8987535800000002</v>
      </c>
      <c r="J431" s="26">
        <f>' 3 цк'!J430</f>
        <v>2.8987535800000002</v>
      </c>
      <c r="K431" s="26">
        <f>' 3 цк'!K430</f>
        <v>2.8987535800000002</v>
      </c>
      <c r="L431" s="26">
        <f>' 3 цк'!L430</f>
        <v>2.8987535800000002</v>
      </c>
      <c r="M431" s="26">
        <f>' 3 цк'!M430</f>
        <v>2.8987535800000002</v>
      </c>
      <c r="N431" s="26">
        <f>' 3 цк'!N430</f>
        <v>2.8987535800000002</v>
      </c>
      <c r="O431" s="26">
        <f>' 3 цк'!O430</f>
        <v>2.8987535800000002</v>
      </c>
      <c r="P431" s="26">
        <f>' 3 цк'!P430</f>
        <v>2.8987535800000002</v>
      </c>
      <c r="Q431" s="26">
        <f>' 3 цк'!Q430</f>
        <v>2.8987535800000002</v>
      </c>
      <c r="R431" s="26">
        <f>' 3 цк'!R430</f>
        <v>2.8987535800000002</v>
      </c>
      <c r="S431" s="26">
        <f>' 3 цк'!S430</f>
        <v>2.8987535800000002</v>
      </c>
      <c r="T431" s="26">
        <f>' 3 цк'!T430</f>
        <v>2.8987535800000002</v>
      </c>
      <c r="U431" s="26">
        <f>' 3 цк'!U430</f>
        <v>2.8987535800000002</v>
      </c>
      <c r="V431" s="26">
        <f>' 3 цк'!V430</f>
        <v>2.8987535800000002</v>
      </c>
      <c r="W431" s="26">
        <f>' 3 цк'!W430</f>
        <v>2.8987535800000002</v>
      </c>
      <c r="X431" s="26">
        <f>' 3 цк'!X430</f>
        <v>2.8987535800000002</v>
      </c>
      <c r="Y431" s="26">
        <f>' 3 цк'!Y430</f>
        <v>2.8987535800000002</v>
      </c>
    </row>
    <row r="432" spans="1:25" ht="15" thickBot="1" x14ac:dyDescent="0.25">
      <c r="A432" s="14">
        <v>8</v>
      </c>
      <c r="B432" s="25">
        <f ca="1">ROUND(SUM(B433:B437),2)</f>
        <v>2436.92</v>
      </c>
      <c r="C432" s="25">
        <f t="shared" ref="C432" ca="1" si="1603">ROUND(SUM(C433:C437),2)</f>
        <v>2436.54</v>
      </c>
      <c r="D432" s="25">
        <f t="shared" ref="D432" ca="1" si="1604">ROUND(SUM(D433:D437),2)</f>
        <v>2436.34</v>
      </c>
      <c r="E432" s="25">
        <f t="shared" ref="E432" ca="1" si="1605">ROUND(SUM(E433:E437),2)</f>
        <v>2436.2600000000002</v>
      </c>
      <c r="F432" s="25">
        <f t="shared" ref="F432" ca="1" si="1606">ROUND(SUM(F433:F437),2)</f>
        <v>2436.19</v>
      </c>
      <c r="G432" s="25">
        <f t="shared" ref="G432" ca="1" si="1607">ROUND(SUM(G433:G437),2)</f>
        <v>2436.17</v>
      </c>
      <c r="H432" s="25">
        <f t="shared" ref="H432" ca="1" si="1608">ROUND(SUM(H433:H437),2)</f>
        <v>2436.33</v>
      </c>
      <c r="I432" s="25">
        <f t="shared" ref="I432" ca="1" si="1609">ROUND(SUM(I433:I437),2)</f>
        <v>2436.7800000000002</v>
      </c>
      <c r="J432" s="25">
        <f t="shared" ref="J432" ca="1" si="1610">ROUND(SUM(J433:J437),2)</f>
        <v>2437.0100000000002</v>
      </c>
      <c r="K432" s="25">
        <f t="shared" ref="K432" ca="1" si="1611">ROUND(SUM(K433:K437),2)</f>
        <v>2437.0300000000002</v>
      </c>
      <c r="L432" s="25">
        <f t="shared" ref="L432" ca="1" si="1612">ROUND(SUM(L433:L437),2)</f>
        <v>2437.63</v>
      </c>
      <c r="M432" s="25">
        <f t="shared" ref="M432" ca="1" si="1613">ROUND(SUM(M433:M437),2)</f>
        <v>2437.69</v>
      </c>
      <c r="N432" s="25">
        <f t="shared" ref="N432" ca="1" si="1614">ROUND(SUM(N433:N437),2)</f>
        <v>2437.62</v>
      </c>
      <c r="O432" s="25">
        <f t="shared" ref="O432" ca="1" si="1615">ROUND(SUM(O433:O437),2)</f>
        <v>2437.2600000000002</v>
      </c>
      <c r="P432" s="25">
        <f t="shared" ref="P432" ca="1" si="1616">ROUND(SUM(P433:P437),2)</f>
        <v>2437.31</v>
      </c>
      <c r="Q432" s="25">
        <f t="shared" ref="Q432" ca="1" si="1617">ROUND(SUM(Q433:Q437),2)</f>
        <v>2437.38</v>
      </c>
      <c r="R432" s="25">
        <f t="shared" ref="R432" ca="1" si="1618">ROUND(SUM(R433:R437),2)</f>
        <v>2437.42</v>
      </c>
      <c r="S432" s="25">
        <f t="shared" ref="S432" ca="1" si="1619">ROUND(SUM(S433:S437),2)</f>
        <v>2437.5500000000002</v>
      </c>
      <c r="T432" s="25">
        <f t="shared" ref="T432" ca="1" si="1620">ROUND(SUM(T433:T437),2)</f>
        <v>2437.5500000000002</v>
      </c>
      <c r="U432" s="25">
        <f t="shared" ref="U432" ca="1" si="1621">ROUND(SUM(U433:U437),2)</f>
        <v>2437.71</v>
      </c>
      <c r="V432" s="25">
        <f t="shared" ref="V432" ca="1" si="1622">ROUND(SUM(V433:V437),2)</f>
        <v>2437.75</v>
      </c>
      <c r="W432" s="25">
        <f t="shared" ref="W432" ca="1" si="1623">ROUND(SUM(W433:W437),2)</f>
        <v>2437.67</v>
      </c>
      <c r="X432" s="25">
        <f t="shared" ref="X432" ca="1" si="1624">ROUND(SUM(X433:X437),2)</f>
        <v>2437.5500000000002</v>
      </c>
      <c r="Y432" s="25">
        <f t="shared" ref="Y432" ca="1" si="1625">ROUND(SUM(Y433:Y437),2)</f>
        <v>2437.41</v>
      </c>
    </row>
    <row r="433" spans="1:25" ht="38.25" outlineLevel="1" x14ac:dyDescent="0.2">
      <c r="A433" s="54" t="s">
        <v>38</v>
      </c>
      <c r="B433" s="26">
        <f ca="1">B244</f>
        <v>982.58915565999996</v>
      </c>
      <c r="C433" s="26">
        <f t="shared" ref="C433:Y433" ca="1" si="1626">C244</f>
        <v>982.21549501000004</v>
      </c>
      <c r="D433" s="26">
        <f t="shared" ca="1" si="1626"/>
        <v>982.01443491999999</v>
      </c>
      <c r="E433" s="26">
        <f t="shared" ca="1" si="1626"/>
        <v>981.92766846999996</v>
      </c>
      <c r="F433" s="26">
        <f t="shared" ca="1" si="1626"/>
        <v>981.86050716</v>
      </c>
      <c r="G433" s="26">
        <f t="shared" ca="1" si="1626"/>
        <v>981.84274425000001</v>
      </c>
      <c r="H433" s="26">
        <f t="shared" ca="1" si="1626"/>
        <v>982.00129160999995</v>
      </c>
      <c r="I433" s="26">
        <f t="shared" ca="1" si="1626"/>
        <v>982.45094870000003</v>
      </c>
      <c r="J433" s="26">
        <f t="shared" ca="1" si="1626"/>
        <v>982.67681842000002</v>
      </c>
      <c r="K433" s="26">
        <f t="shared" ca="1" si="1626"/>
        <v>982.70293597</v>
      </c>
      <c r="L433" s="26">
        <f t="shared" ca="1" si="1626"/>
        <v>983.30423971000005</v>
      </c>
      <c r="M433" s="26">
        <f t="shared" ca="1" si="1626"/>
        <v>983.36248429</v>
      </c>
      <c r="N433" s="26">
        <f t="shared" ca="1" si="1626"/>
        <v>983.28963125999996</v>
      </c>
      <c r="O433" s="26">
        <f t="shared" ca="1" si="1626"/>
        <v>982.92876278999995</v>
      </c>
      <c r="P433" s="26">
        <f t="shared" ca="1" si="1626"/>
        <v>982.97868989999995</v>
      </c>
      <c r="Q433" s="26">
        <f t="shared" ca="1" si="1626"/>
        <v>983.04974417999995</v>
      </c>
      <c r="R433" s="26">
        <f t="shared" ca="1" si="1626"/>
        <v>983.08652517999997</v>
      </c>
      <c r="S433" s="26">
        <f t="shared" ca="1" si="1626"/>
        <v>983.22445035999999</v>
      </c>
      <c r="T433" s="26">
        <f t="shared" ca="1" si="1626"/>
        <v>983.22323888000005</v>
      </c>
      <c r="U433" s="26">
        <f t="shared" ca="1" si="1626"/>
        <v>983.38186756000005</v>
      </c>
      <c r="V433" s="26">
        <f t="shared" ca="1" si="1626"/>
        <v>983.42227597999999</v>
      </c>
      <c r="W433" s="26">
        <f t="shared" ca="1" si="1626"/>
        <v>983.33696376</v>
      </c>
      <c r="X433" s="26">
        <f t="shared" ca="1" si="1626"/>
        <v>983.21872696000003</v>
      </c>
      <c r="Y433" s="26">
        <f t="shared" ca="1" si="1626"/>
        <v>983.07685406999997</v>
      </c>
    </row>
    <row r="434" spans="1:25" ht="38.25" outlineLevel="1" x14ac:dyDescent="0.2">
      <c r="A434" s="3" t="s">
        <v>39</v>
      </c>
      <c r="B434" s="26">
        <f>' 3 цк'!B433</f>
        <v>28.5</v>
      </c>
      <c r="C434" s="26">
        <f>' 3 цк'!C433</f>
        <v>28.5</v>
      </c>
      <c r="D434" s="26">
        <f>' 3 цк'!D433</f>
        <v>28.5</v>
      </c>
      <c r="E434" s="26">
        <f>' 3 цк'!E433</f>
        <v>28.5</v>
      </c>
      <c r="F434" s="26">
        <f>' 3 цк'!F433</f>
        <v>28.5</v>
      </c>
      <c r="G434" s="26">
        <f>' 3 цк'!G433</f>
        <v>28.5</v>
      </c>
      <c r="H434" s="26">
        <f>' 3 цк'!H433</f>
        <v>28.5</v>
      </c>
      <c r="I434" s="26">
        <f>' 3 цк'!I433</f>
        <v>28.5</v>
      </c>
      <c r="J434" s="26">
        <f>' 3 цк'!J433</f>
        <v>28.5</v>
      </c>
      <c r="K434" s="26">
        <f>' 3 цк'!K433</f>
        <v>28.5</v>
      </c>
      <c r="L434" s="26">
        <f>' 3 цк'!L433</f>
        <v>28.5</v>
      </c>
      <c r="M434" s="26">
        <f>' 3 цк'!M433</f>
        <v>28.5</v>
      </c>
      <c r="N434" s="26">
        <f>' 3 цк'!N433</f>
        <v>28.5</v>
      </c>
      <c r="O434" s="26">
        <f>' 3 цк'!O433</f>
        <v>28.5</v>
      </c>
      <c r="P434" s="26">
        <f>' 3 цк'!P433</f>
        <v>28.5</v>
      </c>
      <c r="Q434" s="26">
        <f>' 3 цк'!Q433</f>
        <v>28.5</v>
      </c>
      <c r="R434" s="26">
        <f>' 3 цк'!R433</f>
        <v>28.5</v>
      </c>
      <c r="S434" s="26">
        <f>' 3 цк'!S433</f>
        <v>28.5</v>
      </c>
      <c r="T434" s="26">
        <f>' 3 цк'!T433</f>
        <v>28.5</v>
      </c>
      <c r="U434" s="26">
        <f>' 3 цк'!U433</f>
        <v>28.5</v>
      </c>
      <c r="V434" s="26">
        <f>' 3 цк'!V433</f>
        <v>28.5</v>
      </c>
      <c r="W434" s="26">
        <f>' 3 цк'!W433</f>
        <v>28.5</v>
      </c>
      <c r="X434" s="26">
        <f>' 3 цк'!X433</f>
        <v>28.5</v>
      </c>
      <c r="Y434" s="26">
        <f>' 3 цк'!Y433</f>
        <v>28.5</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2.8987535800000002</v>
      </c>
      <c r="C437" s="26">
        <f>' 3 цк'!C436</f>
        <v>2.8987535800000002</v>
      </c>
      <c r="D437" s="26">
        <f>' 3 цк'!D436</f>
        <v>2.8987535800000002</v>
      </c>
      <c r="E437" s="26">
        <f>' 3 цк'!E436</f>
        <v>2.8987535800000002</v>
      </c>
      <c r="F437" s="26">
        <f>' 3 цк'!F436</f>
        <v>2.8987535800000002</v>
      </c>
      <c r="G437" s="26">
        <f>' 3 цк'!G436</f>
        <v>2.8987535800000002</v>
      </c>
      <c r="H437" s="26">
        <f>' 3 цк'!H436</f>
        <v>2.8987535800000002</v>
      </c>
      <c r="I437" s="26">
        <f>' 3 цк'!I436</f>
        <v>2.8987535800000002</v>
      </c>
      <c r="J437" s="26">
        <f>' 3 цк'!J436</f>
        <v>2.8987535800000002</v>
      </c>
      <c r="K437" s="26">
        <f>' 3 цк'!K436</f>
        <v>2.8987535800000002</v>
      </c>
      <c r="L437" s="26">
        <f>' 3 цк'!L436</f>
        <v>2.8987535800000002</v>
      </c>
      <c r="M437" s="26">
        <f>' 3 цк'!M436</f>
        <v>2.8987535800000002</v>
      </c>
      <c r="N437" s="26">
        <f>' 3 цк'!N436</f>
        <v>2.8987535800000002</v>
      </c>
      <c r="O437" s="26">
        <f>' 3 цк'!O436</f>
        <v>2.8987535800000002</v>
      </c>
      <c r="P437" s="26">
        <f>' 3 цк'!P436</f>
        <v>2.8987535800000002</v>
      </c>
      <c r="Q437" s="26">
        <f>' 3 цк'!Q436</f>
        <v>2.8987535800000002</v>
      </c>
      <c r="R437" s="26">
        <f>' 3 цк'!R436</f>
        <v>2.8987535800000002</v>
      </c>
      <c r="S437" s="26">
        <f>' 3 цк'!S436</f>
        <v>2.8987535800000002</v>
      </c>
      <c r="T437" s="26">
        <f>' 3 цк'!T436</f>
        <v>2.8987535800000002</v>
      </c>
      <c r="U437" s="26">
        <f>' 3 цк'!U436</f>
        <v>2.8987535800000002</v>
      </c>
      <c r="V437" s="26">
        <f>' 3 цк'!V436</f>
        <v>2.8987535800000002</v>
      </c>
      <c r="W437" s="26">
        <f>' 3 цк'!W436</f>
        <v>2.8987535800000002</v>
      </c>
      <c r="X437" s="26">
        <f>' 3 цк'!X436</f>
        <v>2.8987535800000002</v>
      </c>
      <c r="Y437" s="26">
        <f>' 3 цк'!Y436</f>
        <v>2.8987535800000002</v>
      </c>
    </row>
    <row r="438" spans="1:25" ht="15" thickBot="1" x14ac:dyDescent="0.25">
      <c r="A438" s="14">
        <v>9</v>
      </c>
      <c r="B438" s="25">
        <f ca="1">ROUND(SUM(B439:B443),2)</f>
        <v>2436.96</v>
      </c>
      <c r="C438" s="25">
        <f t="shared" ref="C438" ca="1" si="1627">ROUND(SUM(C439:C443),2)</f>
        <v>2436.63</v>
      </c>
      <c r="D438" s="25">
        <f t="shared" ref="D438" ca="1" si="1628">ROUND(SUM(D439:D443),2)</f>
        <v>2436.39</v>
      </c>
      <c r="E438" s="25">
        <f t="shared" ref="E438" ca="1" si="1629">ROUND(SUM(E439:E443),2)</f>
        <v>2436.2800000000002</v>
      </c>
      <c r="F438" s="25">
        <f t="shared" ref="F438" ca="1" si="1630">ROUND(SUM(F439:F443),2)</f>
        <v>2436.2199999999998</v>
      </c>
      <c r="G438" s="25">
        <f t="shared" ref="G438" ca="1" si="1631">ROUND(SUM(G439:G443),2)</f>
        <v>2436.23</v>
      </c>
      <c r="H438" s="25">
        <f t="shared" ref="H438" ca="1" si="1632">ROUND(SUM(H439:H443),2)</f>
        <v>2436.44</v>
      </c>
      <c r="I438" s="25">
        <f t="shared" ref="I438" ca="1" si="1633">ROUND(SUM(I439:I443),2)</f>
        <v>2436.9</v>
      </c>
      <c r="J438" s="25">
        <f t="shared" ref="J438" ca="1" si="1634">ROUND(SUM(J439:J443),2)</f>
        <v>2437.1799999999998</v>
      </c>
      <c r="K438" s="25">
        <f t="shared" ref="K438" ca="1" si="1635">ROUND(SUM(K439:K443),2)</f>
        <v>2437.02</v>
      </c>
      <c r="L438" s="25">
        <f t="shared" ref="L438" ca="1" si="1636">ROUND(SUM(L439:L443),2)</f>
        <v>2437.08</v>
      </c>
      <c r="M438" s="25">
        <f t="shared" ref="M438" ca="1" si="1637">ROUND(SUM(M439:M443),2)</f>
        <v>2437.06</v>
      </c>
      <c r="N438" s="25">
        <f t="shared" ref="N438" ca="1" si="1638">ROUND(SUM(N439:N443),2)</f>
        <v>2436.87</v>
      </c>
      <c r="O438" s="25">
        <f t="shared" ref="O438" ca="1" si="1639">ROUND(SUM(O439:O443),2)</f>
        <v>2436.91</v>
      </c>
      <c r="P438" s="25">
        <f t="shared" ref="P438" ca="1" si="1640">ROUND(SUM(P439:P443),2)</f>
        <v>2436.9</v>
      </c>
      <c r="Q438" s="25">
        <f t="shared" ref="Q438" ca="1" si="1641">ROUND(SUM(Q439:Q443),2)</f>
        <v>2436.6</v>
      </c>
      <c r="R438" s="25">
        <f t="shared" ref="R438" ca="1" si="1642">ROUND(SUM(R439:R443),2)</f>
        <v>2436.6799999999998</v>
      </c>
      <c r="S438" s="25">
        <f t="shared" ref="S438" ca="1" si="1643">ROUND(SUM(S439:S443),2)</f>
        <v>2436.6799999999998</v>
      </c>
      <c r="T438" s="25">
        <f t="shared" ref="T438" ca="1" si="1644">ROUND(SUM(T439:T443),2)</f>
        <v>2436.84</v>
      </c>
      <c r="U438" s="25">
        <f t="shared" ref="U438" ca="1" si="1645">ROUND(SUM(U439:U443),2)</f>
        <v>2437.19</v>
      </c>
      <c r="V438" s="25">
        <f t="shared" ref="V438" ca="1" si="1646">ROUND(SUM(V439:V443),2)</f>
        <v>2437.2399999999998</v>
      </c>
      <c r="W438" s="25">
        <f t="shared" ref="W438" ca="1" si="1647">ROUND(SUM(W439:W443),2)</f>
        <v>2437.2600000000002</v>
      </c>
      <c r="X438" s="25">
        <f t="shared" ref="X438" ca="1" si="1648">ROUND(SUM(X439:X443),2)</f>
        <v>2437.13</v>
      </c>
      <c r="Y438" s="25">
        <f t="shared" ref="Y438" ca="1" si="1649">ROUND(SUM(Y439:Y443),2)</f>
        <v>2437.04</v>
      </c>
    </row>
    <row r="439" spans="1:25" ht="38.25" outlineLevel="1" x14ac:dyDescent="0.2">
      <c r="A439" s="3" t="s">
        <v>38</v>
      </c>
      <c r="B439" s="26">
        <f ca="1">B250</f>
        <v>982.62721380000005</v>
      </c>
      <c r="C439" s="26">
        <f t="shared" ref="C439:Y439" ca="1" si="1650">C250</f>
        <v>982.30297611000003</v>
      </c>
      <c r="D439" s="26">
        <f t="shared" ca="1" si="1650"/>
        <v>982.06405396000002</v>
      </c>
      <c r="E439" s="26">
        <f t="shared" ca="1" si="1650"/>
        <v>981.94877123000003</v>
      </c>
      <c r="F439" s="26">
        <f t="shared" ca="1" si="1650"/>
        <v>981.88926455000001</v>
      </c>
      <c r="G439" s="26">
        <f t="shared" ca="1" si="1650"/>
        <v>981.90035592000004</v>
      </c>
      <c r="H439" s="26">
        <f t="shared" ca="1" si="1650"/>
        <v>982.11101313999995</v>
      </c>
      <c r="I439" s="26">
        <f t="shared" ca="1" si="1650"/>
        <v>982.56961195999997</v>
      </c>
      <c r="J439" s="26">
        <f t="shared" ca="1" si="1650"/>
        <v>982.84664095000005</v>
      </c>
      <c r="K439" s="26">
        <f t="shared" ca="1" si="1650"/>
        <v>982.68631531999995</v>
      </c>
      <c r="L439" s="26">
        <f t="shared" ca="1" si="1650"/>
        <v>982.75168908000001</v>
      </c>
      <c r="M439" s="26">
        <f t="shared" ca="1" si="1650"/>
        <v>982.73018468999999</v>
      </c>
      <c r="N439" s="26">
        <f t="shared" ca="1" si="1650"/>
        <v>982.54389939999999</v>
      </c>
      <c r="O439" s="26">
        <f t="shared" ca="1" si="1650"/>
        <v>982.58182626999997</v>
      </c>
      <c r="P439" s="26">
        <f t="shared" ca="1" si="1650"/>
        <v>982.57193324000002</v>
      </c>
      <c r="Q439" s="26">
        <f t="shared" ca="1" si="1650"/>
        <v>982.26737794999997</v>
      </c>
      <c r="R439" s="26">
        <f t="shared" ca="1" si="1650"/>
        <v>982.35284362000004</v>
      </c>
      <c r="S439" s="26">
        <f t="shared" ca="1" si="1650"/>
        <v>982.35480045999998</v>
      </c>
      <c r="T439" s="26">
        <f t="shared" ca="1" si="1650"/>
        <v>982.50859628000001</v>
      </c>
      <c r="U439" s="26">
        <f t="shared" ca="1" si="1650"/>
        <v>982.85752866999997</v>
      </c>
      <c r="V439" s="26">
        <f t="shared" ca="1" si="1650"/>
        <v>982.91384247999997</v>
      </c>
      <c r="W439" s="26">
        <f t="shared" ca="1" si="1650"/>
        <v>982.93142924000006</v>
      </c>
      <c r="X439" s="26">
        <f t="shared" ca="1" si="1650"/>
        <v>982.79749655000001</v>
      </c>
      <c r="Y439" s="26">
        <f t="shared" ca="1" si="1650"/>
        <v>982.70727708000004</v>
      </c>
    </row>
    <row r="440" spans="1:25" ht="38.25" outlineLevel="1" x14ac:dyDescent="0.2">
      <c r="A440" s="3" t="s">
        <v>39</v>
      </c>
      <c r="B440" s="26">
        <f>' 3 цк'!B439</f>
        <v>28.5</v>
      </c>
      <c r="C440" s="26">
        <f>' 3 цк'!C439</f>
        <v>28.5</v>
      </c>
      <c r="D440" s="26">
        <f>' 3 цк'!D439</f>
        <v>28.5</v>
      </c>
      <c r="E440" s="26">
        <f>' 3 цк'!E439</f>
        <v>28.5</v>
      </c>
      <c r="F440" s="26">
        <f>' 3 цк'!F439</f>
        <v>28.5</v>
      </c>
      <c r="G440" s="26">
        <f>' 3 цк'!G439</f>
        <v>28.5</v>
      </c>
      <c r="H440" s="26">
        <f>' 3 цк'!H439</f>
        <v>28.5</v>
      </c>
      <c r="I440" s="26">
        <f>' 3 цк'!I439</f>
        <v>28.5</v>
      </c>
      <c r="J440" s="26">
        <f>' 3 цк'!J439</f>
        <v>28.5</v>
      </c>
      <c r="K440" s="26">
        <f>' 3 цк'!K439</f>
        <v>28.5</v>
      </c>
      <c r="L440" s="26">
        <f>' 3 цк'!L439</f>
        <v>28.5</v>
      </c>
      <c r="M440" s="26">
        <f>' 3 цк'!M439</f>
        <v>28.5</v>
      </c>
      <c r="N440" s="26">
        <f>' 3 цк'!N439</f>
        <v>28.5</v>
      </c>
      <c r="O440" s="26">
        <f>' 3 цк'!O439</f>
        <v>28.5</v>
      </c>
      <c r="P440" s="26">
        <f>' 3 цк'!P439</f>
        <v>28.5</v>
      </c>
      <c r="Q440" s="26">
        <f>' 3 цк'!Q439</f>
        <v>28.5</v>
      </c>
      <c r="R440" s="26">
        <f>' 3 цк'!R439</f>
        <v>28.5</v>
      </c>
      <c r="S440" s="26">
        <f>' 3 цк'!S439</f>
        <v>28.5</v>
      </c>
      <c r="T440" s="26">
        <f>' 3 цк'!T439</f>
        <v>28.5</v>
      </c>
      <c r="U440" s="26">
        <f>' 3 цк'!U439</f>
        <v>28.5</v>
      </c>
      <c r="V440" s="26">
        <f>' 3 цк'!V439</f>
        <v>28.5</v>
      </c>
      <c r="W440" s="26">
        <f>' 3 цк'!W439</f>
        <v>28.5</v>
      </c>
      <c r="X440" s="26">
        <f>' 3 цк'!X439</f>
        <v>28.5</v>
      </c>
      <c r="Y440" s="26">
        <f>' 3 цк'!Y439</f>
        <v>28.5</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2.8987535800000002</v>
      </c>
      <c r="C443" s="26">
        <f>' 3 цк'!C442</f>
        <v>2.8987535800000002</v>
      </c>
      <c r="D443" s="26">
        <f>' 3 цк'!D442</f>
        <v>2.8987535800000002</v>
      </c>
      <c r="E443" s="26">
        <f>' 3 цк'!E442</f>
        <v>2.8987535800000002</v>
      </c>
      <c r="F443" s="26">
        <f>' 3 цк'!F442</f>
        <v>2.8987535800000002</v>
      </c>
      <c r="G443" s="26">
        <f>' 3 цк'!G442</f>
        <v>2.8987535800000002</v>
      </c>
      <c r="H443" s="26">
        <f>' 3 цк'!H442</f>
        <v>2.8987535800000002</v>
      </c>
      <c r="I443" s="26">
        <f>' 3 цк'!I442</f>
        <v>2.8987535800000002</v>
      </c>
      <c r="J443" s="26">
        <f>' 3 цк'!J442</f>
        <v>2.8987535800000002</v>
      </c>
      <c r="K443" s="26">
        <f>' 3 цк'!K442</f>
        <v>2.8987535800000002</v>
      </c>
      <c r="L443" s="26">
        <f>' 3 цк'!L442</f>
        <v>2.8987535800000002</v>
      </c>
      <c r="M443" s="26">
        <f>' 3 цк'!M442</f>
        <v>2.8987535800000002</v>
      </c>
      <c r="N443" s="26">
        <f>' 3 цк'!N442</f>
        <v>2.8987535800000002</v>
      </c>
      <c r="O443" s="26">
        <f>' 3 цк'!O442</f>
        <v>2.8987535800000002</v>
      </c>
      <c r="P443" s="26">
        <f>' 3 цк'!P442</f>
        <v>2.8987535800000002</v>
      </c>
      <c r="Q443" s="26">
        <f>' 3 цк'!Q442</f>
        <v>2.8987535800000002</v>
      </c>
      <c r="R443" s="26">
        <f>' 3 цк'!R442</f>
        <v>2.8987535800000002</v>
      </c>
      <c r="S443" s="26">
        <f>' 3 цк'!S442</f>
        <v>2.8987535800000002</v>
      </c>
      <c r="T443" s="26">
        <f>' 3 цк'!T442</f>
        <v>2.8987535800000002</v>
      </c>
      <c r="U443" s="26">
        <f>' 3 цк'!U442</f>
        <v>2.8987535800000002</v>
      </c>
      <c r="V443" s="26">
        <f>' 3 цк'!V442</f>
        <v>2.8987535800000002</v>
      </c>
      <c r="W443" s="26">
        <f>' 3 цк'!W442</f>
        <v>2.8987535800000002</v>
      </c>
      <c r="X443" s="26">
        <f>' 3 цк'!X442</f>
        <v>2.8987535800000002</v>
      </c>
      <c r="Y443" s="26">
        <f>' 3 цк'!Y442</f>
        <v>2.8987535800000002</v>
      </c>
    </row>
    <row r="444" spans="1:25" ht="15" thickBot="1" x14ac:dyDescent="0.25">
      <c r="A444" s="14">
        <v>10</v>
      </c>
      <c r="B444" s="25">
        <f ca="1">ROUND(SUM(B445:B449),2)</f>
        <v>2436.59</v>
      </c>
      <c r="C444" s="25">
        <f t="shared" ref="C444" ca="1" si="1651">ROUND(SUM(C445:C449),2)</f>
        <v>2436.16</v>
      </c>
      <c r="D444" s="25">
        <f t="shared" ref="D444" ca="1" si="1652">ROUND(SUM(D445:D449),2)</f>
        <v>2435.94</v>
      </c>
      <c r="E444" s="25">
        <f t="shared" ref="E444" ca="1" si="1653">ROUND(SUM(E445:E449),2)</f>
        <v>2435.79</v>
      </c>
      <c r="F444" s="25">
        <f t="shared" ref="F444" ca="1" si="1654">ROUND(SUM(F445:F449),2)</f>
        <v>2435.7600000000002</v>
      </c>
      <c r="G444" s="25">
        <f t="shared" ref="G444" ca="1" si="1655">ROUND(SUM(G445:G449),2)</f>
        <v>2435.75</v>
      </c>
      <c r="H444" s="25">
        <f t="shared" ref="H444" ca="1" si="1656">ROUND(SUM(H445:H449),2)</f>
        <v>2435.9499999999998</v>
      </c>
      <c r="I444" s="25">
        <f t="shared" ref="I444" ca="1" si="1657">ROUND(SUM(I445:I449),2)</f>
        <v>2436.42</v>
      </c>
      <c r="J444" s="25">
        <f t="shared" ref="J444" ca="1" si="1658">ROUND(SUM(J445:J449),2)</f>
        <v>2436.79</v>
      </c>
      <c r="K444" s="25">
        <f t="shared" ref="K444" ca="1" si="1659">ROUND(SUM(K445:K449),2)</f>
        <v>2436.36</v>
      </c>
      <c r="L444" s="25">
        <f t="shared" ref="L444" ca="1" si="1660">ROUND(SUM(L445:L449),2)</f>
        <v>2436.83</v>
      </c>
      <c r="M444" s="25">
        <f t="shared" ref="M444" ca="1" si="1661">ROUND(SUM(M445:M449),2)</f>
        <v>2436.75</v>
      </c>
      <c r="N444" s="25">
        <f t="shared" ref="N444" ca="1" si="1662">ROUND(SUM(N445:N449),2)</f>
        <v>2436.7800000000002</v>
      </c>
      <c r="O444" s="25">
        <f t="shared" ref="O444" ca="1" si="1663">ROUND(SUM(O445:O449),2)</f>
        <v>2437</v>
      </c>
      <c r="P444" s="25">
        <f t="shared" ref="P444" ca="1" si="1664">ROUND(SUM(P445:P449),2)</f>
        <v>2436.87</v>
      </c>
      <c r="Q444" s="25">
        <f t="shared" ref="Q444" ca="1" si="1665">ROUND(SUM(Q445:Q449),2)</f>
        <v>2437.0300000000002</v>
      </c>
      <c r="R444" s="25">
        <f t="shared" ref="R444" ca="1" si="1666">ROUND(SUM(R445:R449),2)</f>
        <v>2437.1999999999998</v>
      </c>
      <c r="S444" s="25">
        <f t="shared" ref="S444" ca="1" si="1667">ROUND(SUM(S445:S449),2)</f>
        <v>2437.15</v>
      </c>
      <c r="T444" s="25">
        <f t="shared" ref="T444" ca="1" si="1668">ROUND(SUM(T445:T449),2)</f>
        <v>2437.4</v>
      </c>
      <c r="U444" s="25">
        <f t="shared" ref="U444" ca="1" si="1669">ROUND(SUM(U445:U449),2)</f>
        <v>2437.4499999999998</v>
      </c>
      <c r="V444" s="25">
        <f t="shared" ref="V444" ca="1" si="1670">ROUND(SUM(V445:V449),2)</f>
        <v>2437.31</v>
      </c>
      <c r="W444" s="25">
        <f t="shared" ref="W444" ca="1" si="1671">ROUND(SUM(W445:W449),2)</f>
        <v>2437.29</v>
      </c>
      <c r="X444" s="25">
        <f t="shared" ref="X444" ca="1" si="1672">ROUND(SUM(X445:X449),2)</f>
        <v>2437.16</v>
      </c>
      <c r="Y444" s="25">
        <f t="shared" ref="Y444" ca="1" si="1673">ROUND(SUM(Y445:Y449),2)</f>
        <v>2436.9</v>
      </c>
    </row>
    <row r="445" spans="1:25" ht="38.25" outlineLevel="1" x14ac:dyDescent="0.2">
      <c r="A445" s="54" t="s">
        <v>38</v>
      </c>
      <c r="B445" s="26">
        <f ca="1">B256</f>
        <v>982.25780104</v>
      </c>
      <c r="C445" s="26">
        <f t="shared" ref="C445:Y445" ca="1" si="1674">C256</f>
        <v>981.83238444000006</v>
      </c>
      <c r="D445" s="26">
        <f t="shared" ca="1" si="1674"/>
        <v>981.60634048999998</v>
      </c>
      <c r="E445" s="26">
        <f t="shared" ca="1" si="1674"/>
        <v>981.46468503999995</v>
      </c>
      <c r="F445" s="26">
        <f t="shared" ca="1" si="1674"/>
        <v>981.43503453999995</v>
      </c>
      <c r="G445" s="26">
        <f t="shared" ca="1" si="1674"/>
        <v>981.41981272999999</v>
      </c>
      <c r="H445" s="26">
        <f t="shared" ca="1" si="1674"/>
        <v>981.62569429999996</v>
      </c>
      <c r="I445" s="26">
        <f t="shared" ca="1" si="1674"/>
        <v>982.08991619000005</v>
      </c>
      <c r="J445" s="26">
        <f t="shared" ca="1" si="1674"/>
        <v>982.46006907000003</v>
      </c>
      <c r="K445" s="26">
        <f t="shared" ca="1" si="1674"/>
        <v>982.03345089000004</v>
      </c>
      <c r="L445" s="26">
        <f t="shared" ca="1" si="1674"/>
        <v>982.50316578000002</v>
      </c>
      <c r="M445" s="26">
        <f t="shared" ca="1" si="1674"/>
        <v>982.42618115000005</v>
      </c>
      <c r="N445" s="26">
        <f t="shared" ca="1" si="1674"/>
        <v>982.44921032000002</v>
      </c>
      <c r="O445" s="26">
        <f t="shared" ca="1" si="1674"/>
        <v>982.67177535999997</v>
      </c>
      <c r="P445" s="26">
        <f t="shared" ca="1" si="1674"/>
        <v>982.53923404</v>
      </c>
      <c r="Q445" s="26">
        <f t="shared" ca="1" si="1674"/>
        <v>982.70547986999998</v>
      </c>
      <c r="R445" s="26">
        <f t="shared" ca="1" si="1674"/>
        <v>982.87209188999998</v>
      </c>
      <c r="S445" s="26">
        <f t="shared" ca="1" si="1674"/>
        <v>982.81766131999996</v>
      </c>
      <c r="T445" s="26">
        <f t="shared" ca="1" si="1674"/>
        <v>983.07269117999999</v>
      </c>
      <c r="U445" s="26">
        <f t="shared" ca="1" si="1674"/>
        <v>983.11940360999995</v>
      </c>
      <c r="V445" s="26">
        <f t="shared" ca="1" si="1674"/>
        <v>982.98290536000002</v>
      </c>
      <c r="W445" s="26">
        <f t="shared" ca="1" si="1674"/>
        <v>982.95952788</v>
      </c>
      <c r="X445" s="26">
        <f t="shared" ca="1" si="1674"/>
        <v>982.82885048000003</v>
      </c>
      <c r="Y445" s="26">
        <f t="shared" ca="1" si="1674"/>
        <v>982.56899985999996</v>
      </c>
    </row>
    <row r="446" spans="1:25" ht="38.25" outlineLevel="1" x14ac:dyDescent="0.2">
      <c r="A446" s="3" t="s">
        <v>39</v>
      </c>
      <c r="B446" s="26">
        <f>' 3 цк'!B445</f>
        <v>28.5</v>
      </c>
      <c r="C446" s="26">
        <f>' 3 цк'!C445</f>
        <v>28.5</v>
      </c>
      <c r="D446" s="26">
        <f>' 3 цк'!D445</f>
        <v>28.5</v>
      </c>
      <c r="E446" s="26">
        <f>' 3 цк'!E445</f>
        <v>28.5</v>
      </c>
      <c r="F446" s="26">
        <f>' 3 цк'!F445</f>
        <v>28.5</v>
      </c>
      <c r="G446" s="26">
        <f>' 3 цк'!G445</f>
        <v>28.5</v>
      </c>
      <c r="H446" s="26">
        <f>' 3 цк'!H445</f>
        <v>28.5</v>
      </c>
      <c r="I446" s="26">
        <f>' 3 цк'!I445</f>
        <v>28.5</v>
      </c>
      <c r="J446" s="26">
        <f>' 3 цк'!J445</f>
        <v>28.5</v>
      </c>
      <c r="K446" s="26">
        <f>' 3 цк'!K445</f>
        <v>28.5</v>
      </c>
      <c r="L446" s="26">
        <f>' 3 цк'!L445</f>
        <v>28.5</v>
      </c>
      <c r="M446" s="26">
        <f>' 3 цк'!M445</f>
        <v>28.5</v>
      </c>
      <c r="N446" s="26">
        <f>' 3 цк'!N445</f>
        <v>28.5</v>
      </c>
      <c r="O446" s="26">
        <f>' 3 цк'!O445</f>
        <v>28.5</v>
      </c>
      <c r="P446" s="26">
        <f>' 3 цк'!P445</f>
        <v>28.5</v>
      </c>
      <c r="Q446" s="26">
        <f>' 3 цк'!Q445</f>
        <v>28.5</v>
      </c>
      <c r="R446" s="26">
        <f>' 3 цк'!R445</f>
        <v>28.5</v>
      </c>
      <c r="S446" s="26">
        <f>' 3 цк'!S445</f>
        <v>28.5</v>
      </c>
      <c r="T446" s="26">
        <f>' 3 цк'!T445</f>
        <v>28.5</v>
      </c>
      <c r="U446" s="26">
        <f>' 3 цк'!U445</f>
        <v>28.5</v>
      </c>
      <c r="V446" s="26">
        <f>' 3 цк'!V445</f>
        <v>28.5</v>
      </c>
      <c r="W446" s="26">
        <f>' 3 цк'!W445</f>
        <v>28.5</v>
      </c>
      <c r="X446" s="26">
        <f>' 3 цк'!X445</f>
        <v>28.5</v>
      </c>
      <c r="Y446" s="26">
        <f>' 3 цк'!Y445</f>
        <v>28.5</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2.8987535800000002</v>
      </c>
      <c r="C449" s="26">
        <f>' 3 цк'!C448</f>
        <v>2.8987535800000002</v>
      </c>
      <c r="D449" s="26">
        <f>' 3 цк'!D448</f>
        <v>2.8987535800000002</v>
      </c>
      <c r="E449" s="26">
        <f>' 3 цк'!E448</f>
        <v>2.8987535800000002</v>
      </c>
      <c r="F449" s="26">
        <f>' 3 цк'!F448</f>
        <v>2.8987535800000002</v>
      </c>
      <c r="G449" s="26">
        <f>' 3 цк'!G448</f>
        <v>2.8987535800000002</v>
      </c>
      <c r="H449" s="26">
        <f>' 3 цк'!H448</f>
        <v>2.8987535800000002</v>
      </c>
      <c r="I449" s="26">
        <f>' 3 цк'!I448</f>
        <v>2.8987535800000002</v>
      </c>
      <c r="J449" s="26">
        <f>' 3 цк'!J448</f>
        <v>2.8987535800000002</v>
      </c>
      <c r="K449" s="26">
        <f>' 3 цк'!K448</f>
        <v>2.8987535800000002</v>
      </c>
      <c r="L449" s="26">
        <f>' 3 цк'!L448</f>
        <v>2.8987535800000002</v>
      </c>
      <c r="M449" s="26">
        <f>' 3 цк'!M448</f>
        <v>2.8987535800000002</v>
      </c>
      <c r="N449" s="26">
        <f>' 3 цк'!N448</f>
        <v>2.8987535800000002</v>
      </c>
      <c r="O449" s="26">
        <f>' 3 цк'!O448</f>
        <v>2.8987535800000002</v>
      </c>
      <c r="P449" s="26">
        <f>' 3 цк'!P448</f>
        <v>2.8987535800000002</v>
      </c>
      <c r="Q449" s="26">
        <f>' 3 цк'!Q448</f>
        <v>2.8987535800000002</v>
      </c>
      <c r="R449" s="26">
        <f>' 3 цк'!R448</f>
        <v>2.8987535800000002</v>
      </c>
      <c r="S449" s="26">
        <f>' 3 цк'!S448</f>
        <v>2.8987535800000002</v>
      </c>
      <c r="T449" s="26">
        <f>' 3 цк'!T448</f>
        <v>2.8987535800000002</v>
      </c>
      <c r="U449" s="26">
        <f>' 3 цк'!U448</f>
        <v>2.8987535800000002</v>
      </c>
      <c r="V449" s="26">
        <f>' 3 цк'!V448</f>
        <v>2.8987535800000002</v>
      </c>
      <c r="W449" s="26">
        <f>' 3 цк'!W448</f>
        <v>2.8987535800000002</v>
      </c>
      <c r="X449" s="26">
        <f>' 3 цк'!X448</f>
        <v>2.8987535800000002</v>
      </c>
      <c r="Y449" s="26">
        <f>' 3 цк'!Y448</f>
        <v>2.8987535800000002</v>
      </c>
    </row>
    <row r="450" spans="1:25" ht="15" thickBot="1" x14ac:dyDescent="0.25">
      <c r="A450" s="14">
        <v>11</v>
      </c>
      <c r="B450" s="25">
        <f ca="1">ROUND(SUM(B451:B455),2)</f>
        <v>2436.86</v>
      </c>
      <c r="C450" s="25">
        <f t="shared" ref="C450" ca="1" si="1675">ROUND(SUM(C451:C455),2)</f>
        <v>2436.52</v>
      </c>
      <c r="D450" s="25">
        <f t="shared" ref="D450" ca="1" si="1676">ROUND(SUM(D451:D455),2)</f>
        <v>2434.81</v>
      </c>
      <c r="E450" s="25">
        <f t="shared" ref="E450" ca="1" si="1677">ROUND(SUM(E451:E455),2)</f>
        <v>2435.4899999999998</v>
      </c>
      <c r="F450" s="25">
        <f t="shared" ref="F450" ca="1" si="1678">ROUND(SUM(F451:F455),2)</f>
        <v>2436.12</v>
      </c>
      <c r="G450" s="25">
        <f t="shared" ref="G450" ca="1" si="1679">ROUND(SUM(G451:G455),2)</f>
        <v>2436.19</v>
      </c>
      <c r="H450" s="25">
        <f t="shared" ref="H450" ca="1" si="1680">ROUND(SUM(H451:H455),2)</f>
        <v>2436.3200000000002</v>
      </c>
      <c r="I450" s="25">
        <f t="shared" ref="I450" ca="1" si="1681">ROUND(SUM(I451:I455),2)</f>
        <v>2436.8000000000002</v>
      </c>
      <c r="J450" s="25">
        <f t="shared" ref="J450" ca="1" si="1682">ROUND(SUM(J451:J455),2)</f>
        <v>2436.59</v>
      </c>
      <c r="K450" s="25">
        <f t="shared" ref="K450" ca="1" si="1683">ROUND(SUM(K451:K455),2)</f>
        <v>2436.12</v>
      </c>
      <c r="L450" s="25">
        <f t="shared" ref="L450" ca="1" si="1684">ROUND(SUM(L451:L455),2)</f>
        <v>2436.1</v>
      </c>
      <c r="M450" s="25">
        <f t="shared" ref="M450" ca="1" si="1685">ROUND(SUM(M451:M455),2)</f>
        <v>2436.2399999999998</v>
      </c>
      <c r="N450" s="25">
        <f t="shared" ref="N450" ca="1" si="1686">ROUND(SUM(N451:N455),2)</f>
        <v>2436.36</v>
      </c>
      <c r="O450" s="25">
        <f t="shared" ref="O450" ca="1" si="1687">ROUND(SUM(O451:O455),2)</f>
        <v>2436.09</v>
      </c>
      <c r="P450" s="25">
        <f t="shared" ref="P450" ca="1" si="1688">ROUND(SUM(P451:P455),2)</f>
        <v>2436.23</v>
      </c>
      <c r="Q450" s="25">
        <f t="shared" ref="Q450" ca="1" si="1689">ROUND(SUM(Q451:Q455),2)</f>
        <v>2436.65</v>
      </c>
      <c r="R450" s="25">
        <f t="shared" ref="R450" ca="1" si="1690">ROUND(SUM(R451:R455),2)</f>
        <v>2436.9499999999998</v>
      </c>
      <c r="S450" s="25">
        <f t="shared" ref="S450" ca="1" si="1691">ROUND(SUM(S451:S455),2)</f>
        <v>2437.11</v>
      </c>
      <c r="T450" s="25">
        <f t="shared" ref="T450" ca="1" si="1692">ROUND(SUM(T451:T455),2)</f>
        <v>2437.4699999999998</v>
      </c>
      <c r="U450" s="25">
        <f t="shared" ref="U450" ca="1" si="1693">ROUND(SUM(U451:U455),2)</f>
        <v>2437.7199999999998</v>
      </c>
      <c r="V450" s="25">
        <f t="shared" ref="V450" ca="1" si="1694">ROUND(SUM(V451:V455),2)</f>
        <v>2437.66</v>
      </c>
      <c r="W450" s="25">
        <f t="shared" ref="W450" ca="1" si="1695">ROUND(SUM(W451:W455),2)</f>
        <v>2437.5700000000002</v>
      </c>
      <c r="X450" s="25">
        <f t="shared" ref="X450" ca="1" si="1696">ROUND(SUM(X451:X455),2)</f>
        <v>2437.4299999999998</v>
      </c>
      <c r="Y450" s="25">
        <f t="shared" ref="Y450" ca="1" si="1697">ROUND(SUM(Y451:Y455),2)</f>
        <v>2437.16</v>
      </c>
    </row>
    <row r="451" spans="1:25" ht="38.25" outlineLevel="1" x14ac:dyDescent="0.2">
      <c r="A451" s="3" t="s">
        <v>38</v>
      </c>
      <c r="B451" s="26">
        <f ca="1">B262</f>
        <v>982.53364844999999</v>
      </c>
      <c r="C451" s="26">
        <f t="shared" ref="C451:Y451" ca="1" si="1698">C262</f>
        <v>982.19395489999999</v>
      </c>
      <c r="D451" s="26">
        <f t="shared" ca="1" si="1698"/>
        <v>980.48370915999999</v>
      </c>
      <c r="E451" s="26">
        <f t="shared" ca="1" si="1698"/>
        <v>981.16417191999994</v>
      </c>
      <c r="F451" s="26">
        <f t="shared" ca="1" si="1698"/>
        <v>981.79279802999997</v>
      </c>
      <c r="G451" s="26">
        <f t="shared" ca="1" si="1698"/>
        <v>981.86316204000002</v>
      </c>
      <c r="H451" s="26">
        <f t="shared" ca="1" si="1698"/>
        <v>981.99520746999997</v>
      </c>
      <c r="I451" s="26">
        <f t="shared" ca="1" si="1698"/>
        <v>982.47402177000004</v>
      </c>
      <c r="J451" s="26">
        <f t="shared" ca="1" si="1698"/>
        <v>982.26264519999995</v>
      </c>
      <c r="K451" s="26">
        <f t="shared" ca="1" si="1698"/>
        <v>981.79060165999999</v>
      </c>
      <c r="L451" s="26">
        <f t="shared" ca="1" si="1698"/>
        <v>981.76805932000002</v>
      </c>
      <c r="M451" s="26">
        <f t="shared" ca="1" si="1698"/>
        <v>981.91132580999999</v>
      </c>
      <c r="N451" s="26">
        <f t="shared" ca="1" si="1698"/>
        <v>982.03572579000001</v>
      </c>
      <c r="O451" s="26">
        <f t="shared" ca="1" si="1698"/>
        <v>981.75926350999998</v>
      </c>
      <c r="P451" s="26">
        <f t="shared" ca="1" si="1698"/>
        <v>981.89680150000004</v>
      </c>
      <c r="Q451" s="26">
        <f t="shared" ca="1" si="1698"/>
        <v>982.32013325000003</v>
      </c>
      <c r="R451" s="26">
        <f t="shared" ca="1" si="1698"/>
        <v>982.62040753999997</v>
      </c>
      <c r="S451" s="26">
        <f t="shared" ca="1" si="1698"/>
        <v>982.78077053000004</v>
      </c>
      <c r="T451" s="26">
        <f t="shared" ca="1" si="1698"/>
        <v>983.13755762999995</v>
      </c>
      <c r="U451" s="26">
        <f t="shared" ca="1" si="1698"/>
        <v>983.39584037999998</v>
      </c>
      <c r="V451" s="26">
        <f t="shared" ca="1" si="1698"/>
        <v>983.33541143000002</v>
      </c>
      <c r="W451" s="26">
        <f t="shared" ca="1" si="1698"/>
        <v>983.24229342000001</v>
      </c>
      <c r="X451" s="26">
        <f t="shared" ca="1" si="1698"/>
        <v>983.10083689999999</v>
      </c>
      <c r="Y451" s="26">
        <f t="shared" ca="1" si="1698"/>
        <v>982.83191821000003</v>
      </c>
    </row>
    <row r="452" spans="1:25" ht="38.25" outlineLevel="1" x14ac:dyDescent="0.2">
      <c r="A452" s="3" t="s">
        <v>39</v>
      </c>
      <c r="B452" s="26">
        <f>' 3 цк'!B451</f>
        <v>28.5</v>
      </c>
      <c r="C452" s="26">
        <f>' 3 цк'!C451</f>
        <v>28.5</v>
      </c>
      <c r="D452" s="26">
        <f>' 3 цк'!D451</f>
        <v>28.5</v>
      </c>
      <c r="E452" s="26">
        <f>' 3 цк'!E451</f>
        <v>28.5</v>
      </c>
      <c r="F452" s="26">
        <f>' 3 цк'!F451</f>
        <v>28.5</v>
      </c>
      <c r="G452" s="26">
        <f>' 3 цк'!G451</f>
        <v>28.5</v>
      </c>
      <c r="H452" s="26">
        <f>' 3 цк'!H451</f>
        <v>28.5</v>
      </c>
      <c r="I452" s="26">
        <f>' 3 цк'!I451</f>
        <v>28.5</v>
      </c>
      <c r="J452" s="26">
        <f>' 3 цк'!J451</f>
        <v>28.5</v>
      </c>
      <c r="K452" s="26">
        <f>' 3 цк'!K451</f>
        <v>28.5</v>
      </c>
      <c r="L452" s="26">
        <f>' 3 цк'!L451</f>
        <v>28.5</v>
      </c>
      <c r="M452" s="26">
        <f>' 3 цк'!M451</f>
        <v>28.5</v>
      </c>
      <c r="N452" s="26">
        <f>' 3 цк'!N451</f>
        <v>28.5</v>
      </c>
      <c r="O452" s="26">
        <f>' 3 цк'!O451</f>
        <v>28.5</v>
      </c>
      <c r="P452" s="26">
        <f>' 3 цк'!P451</f>
        <v>28.5</v>
      </c>
      <c r="Q452" s="26">
        <f>' 3 цк'!Q451</f>
        <v>28.5</v>
      </c>
      <c r="R452" s="26">
        <f>' 3 цк'!R451</f>
        <v>28.5</v>
      </c>
      <c r="S452" s="26">
        <f>' 3 цк'!S451</f>
        <v>28.5</v>
      </c>
      <c r="T452" s="26">
        <f>' 3 цк'!T451</f>
        <v>28.5</v>
      </c>
      <c r="U452" s="26">
        <f>' 3 цк'!U451</f>
        <v>28.5</v>
      </c>
      <c r="V452" s="26">
        <f>' 3 цк'!V451</f>
        <v>28.5</v>
      </c>
      <c r="W452" s="26">
        <f>' 3 цк'!W451</f>
        <v>28.5</v>
      </c>
      <c r="X452" s="26">
        <f>' 3 цк'!X451</f>
        <v>28.5</v>
      </c>
      <c r="Y452" s="26">
        <f>' 3 цк'!Y451</f>
        <v>28.5</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2.8987535800000002</v>
      </c>
      <c r="C455" s="26">
        <f>' 3 цк'!C454</f>
        <v>2.8987535800000002</v>
      </c>
      <c r="D455" s="26">
        <f>' 3 цк'!D454</f>
        <v>2.8987535800000002</v>
      </c>
      <c r="E455" s="26">
        <f>' 3 цк'!E454</f>
        <v>2.8987535800000002</v>
      </c>
      <c r="F455" s="26">
        <f>' 3 цк'!F454</f>
        <v>2.8987535800000002</v>
      </c>
      <c r="G455" s="26">
        <f>' 3 цк'!G454</f>
        <v>2.8987535800000002</v>
      </c>
      <c r="H455" s="26">
        <f>' 3 цк'!H454</f>
        <v>2.8987535800000002</v>
      </c>
      <c r="I455" s="26">
        <f>' 3 цк'!I454</f>
        <v>2.8987535800000002</v>
      </c>
      <c r="J455" s="26">
        <f>' 3 цк'!J454</f>
        <v>2.8987535800000002</v>
      </c>
      <c r="K455" s="26">
        <f>' 3 цк'!K454</f>
        <v>2.8987535800000002</v>
      </c>
      <c r="L455" s="26">
        <f>' 3 цк'!L454</f>
        <v>2.8987535800000002</v>
      </c>
      <c r="M455" s="26">
        <f>' 3 цк'!M454</f>
        <v>2.8987535800000002</v>
      </c>
      <c r="N455" s="26">
        <f>' 3 цк'!N454</f>
        <v>2.8987535800000002</v>
      </c>
      <c r="O455" s="26">
        <f>' 3 цк'!O454</f>
        <v>2.8987535800000002</v>
      </c>
      <c r="P455" s="26">
        <f>' 3 цк'!P454</f>
        <v>2.8987535800000002</v>
      </c>
      <c r="Q455" s="26">
        <f>' 3 цк'!Q454</f>
        <v>2.8987535800000002</v>
      </c>
      <c r="R455" s="26">
        <f>' 3 цк'!R454</f>
        <v>2.8987535800000002</v>
      </c>
      <c r="S455" s="26">
        <f>' 3 цк'!S454</f>
        <v>2.8987535800000002</v>
      </c>
      <c r="T455" s="26">
        <f>' 3 цк'!T454</f>
        <v>2.8987535800000002</v>
      </c>
      <c r="U455" s="26">
        <f>' 3 цк'!U454</f>
        <v>2.8987535800000002</v>
      </c>
      <c r="V455" s="26">
        <f>' 3 цк'!V454</f>
        <v>2.8987535800000002</v>
      </c>
      <c r="W455" s="26">
        <f>' 3 цк'!W454</f>
        <v>2.8987535800000002</v>
      </c>
      <c r="X455" s="26">
        <f>' 3 цк'!X454</f>
        <v>2.8987535800000002</v>
      </c>
      <c r="Y455" s="26">
        <f>' 3 цк'!Y454</f>
        <v>2.8987535800000002</v>
      </c>
    </row>
    <row r="456" spans="1:25" ht="15" thickBot="1" x14ac:dyDescent="0.25">
      <c r="A456" s="14">
        <v>12</v>
      </c>
      <c r="B456" s="25">
        <f ca="1">ROUND(SUM(B457:B461),2)</f>
        <v>2436.94</v>
      </c>
      <c r="C456" s="25">
        <f t="shared" ref="C456" ca="1" si="1699">ROUND(SUM(C457:C461),2)</f>
        <v>2436.62</v>
      </c>
      <c r="D456" s="25">
        <f t="shared" ref="D456" ca="1" si="1700">ROUND(SUM(D457:D461),2)</f>
        <v>2436.38</v>
      </c>
      <c r="E456" s="25">
        <f t="shared" ref="E456" ca="1" si="1701">ROUND(SUM(E457:E461),2)</f>
        <v>2436.23</v>
      </c>
      <c r="F456" s="25">
        <f t="shared" ref="F456" ca="1" si="1702">ROUND(SUM(F457:F461),2)</f>
        <v>2436.17</v>
      </c>
      <c r="G456" s="25">
        <f t="shared" ref="G456" ca="1" si="1703">ROUND(SUM(G457:G461),2)</f>
        <v>2436.17</v>
      </c>
      <c r="H456" s="25">
        <f t="shared" ref="H456" ca="1" si="1704">ROUND(SUM(H457:H461),2)</f>
        <v>2436.23</v>
      </c>
      <c r="I456" s="25">
        <f t="shared" ref="I456" ca="1" si="1705">ROUND(SUM(I457:I461),2)</f>
        <v>2436.4499999999998</v>
      </c>
      <c r="J456" s="25">
        <f t="shared" ref="J456" ca="1" si="1706">ROUND(SUM(J457:J461),2)</f>
        <v>2436.73</v>
      </c>
      <c r="K456" s="25">
        <f t="shared" ref="K456" ca="1" si="1707">ROUND(SUM(K457:K461),2)</f>
        <v>2436.9899999999998</v>
      </c>
      <c r="L456" s="25">
        <f t="shared" ref="L456" ca="1" si="1708">ROUND(SUM(L457:L461),2)</f>
        <v>2437.09</v>
      </c>
      <c r="M456" s="25">
        <f t="shared" ref="M456" ca="1" si="1709">ROUND(SUM(M457:M461),2)</f>
        <v>2437.19</v>
      </c>
      <c r="N456" s="25">
        <f t="shared" ref="N456" ca="1" si="1710">ROUND(SUM(N457:N461),2)</f>
        <v>2437.0700000000002</v>
      </c>
      <c r="O456" s="25">
        <f t="shared" ref="O456" ca="1" si="1711">ROUND(SUM(O457:O461),2)</f>
        <v>2437.14</v>
      </c>
      <c r="P456" s="25">
        <f t="shared" ref="P456" ca="1" si="1712">ROUND(SUM(P457:P461),2)</f>
        <v>2436.9</v>
      </c>
      <c r="Q456" s="25">
        <f t="shared" ref="Q456" ca="1" si="1713">ROUND(SUM(Q457:Q461),2)</f>
        <v>2437.0300000000002</v>
      </c>
      <c r="R456" s="25">
        <f t="shared" ref="R456" ca="1" si="1714">ROUND(SUM(R457:R461),2)</f>
        <v>2437.0500000000002</v>
      </c>
      <c r="S456" s="25">
        <f t="shared" ref="S456" ca="1" si="1715">ROUND(SUM(S457:S461),2)</f>
        <v>2437.37</v>
      </c>
      <c r="T456" s="25">
        <f t="shared" ref="T456" ca="1" si="1716">ROUND(SUM(T457:T461),2)</f>
        <v>2437.4699999999998</v>
      </c>
      <c r="U456" s="25">
        <f t="shared" ref="U456" ca="1" si="1717">ROUND(SUM(U457:U461),2)</f>
        <v>2437.59</v>
      </c>
      <c r="V456" s="25">
        <f t="shared" ref="V456" ca="1" si="1718">ROUND(SUM(V457:V461),2)</f>
        <v>2437.44</v>
      </c>
      <c r="W456" s="25">
        <f t="shared" ref="W456" ca="1" si="1719">ROUND(SUM(W457:W461),2)</f>
        <v>2437.4699999999998</v>
      </c>
      <c r="X456" s="25">
        <f t="shared" ref="X456" ca="1" si="1720">ROUND(SUM(X457:X461),2)</f>
        <v>2436.5300000000002</v>
      </c>
      <c r="Y456" s="25">
        <f t="shared" ref="Y456" ca="1" si="1721">ROUND(SUM(Y457:Y461),2)</f>
        <v>2435.77</v>
      </c>
    </row>
    <row r="457" spans="1:25" ht="38.25" outlineLevel="1" x14ac:dyDescent="0.2">
      <c r="A457" s="54" t="s">
        <v>38</v>
      </c>
      <c r="B457" s="26">
        <f ca="1">B268</f>
        <v>982.61561385000005</v>
      </c>
      <c r="C457" s="26">
        <f t="shared" ref="C457:Y457" ca="1" si="1722">C268</f>
        <v>982.29325610000001</v>
      </c>
      <c r="D457" s="26">
        <f t="shared" ca="1" si="1722"/>
        <v>982.04766683000003</v>
      </c>
      <c r="E457" s="26">
        <f t="shared" ca="1" si="1722"/>
        <v>981.90438172999995</v>
      </c>
      <c r="F457" s="26">
        <f t="shared" ca="1" si="1722"/>
        <v>981.84033903</v>
      </c>
      <c r="G457" s="26">
        <f t="shared" ca="1" si="1722"/>
        <v>981.84026483000002</v>
      </c>
      <c r="H457" s="26">
        <f t="shared" ca="1" si="1722"/>
        <v>981.90442240000004</v>
      </c>
      <c r="I457" s="26">
        <f t="shared" ca="1" si="1722"/>
        <v>982.12584400000003</v>
      </c>
      <c r="J457" s="26">
        <f t="shared" ca="1" si="1722"/>
        <v>982.39785174999997</v>
      </c>
      <c r="K457" s="26">
        <f t="shared" ca="1" si="1722"/>
        <v>982.65904072000001</v>
      </c>
      <c r="L457" s="26">
        <f t="shared" ca="1" si="1722"/>
        <v>982.76610138000001</v>
      </c>
      <c r="M457" s="26">
        <f t="shared" ca="1" si="1722"/>
        <v>982.86368259000005</v>
      </c>
      <c r="N457" s="26">
        <f t="shared" ca="1" si="1722"/>
        <v>982.73704648</v>
      </c>
      <c r="O457" s="26">
        <f t="shared" ca="1" si="1722"/>
        <v>982.80891242999996</v>
      </c>
      <c r="P457" s="26">
        <f t="shared" ca="1" si="1722"/>
        <v>982.57570613999997</v>
      </c>
      <c r="Q457" s="26">
        <f t="shared" ca="1" si="1722"/>
        <v>982.70167589000005</v>
      </c>
      <c r="R457" s="26">
        <f t="shared" ca="1" si="1722"/>
        <v>982.72268604999999</v>
      </c>
      <c r="S457" s="26">
        <f t="shared" ca="1" si="1722"/>
        <v>983.04573966999999</v>
      </c>
      <c r="T457" s="26">
        <f t="shared" ca="1" si="1722"/>
        <v>983.13817945000005</v>
      </c>
      <c r="U457" s="26">
        <f t="shared" ca="1" si="1722"/>
        <v>983.26316343999997</v>
      </c>
      <c r="V457" s="26">
        <f t="shared" ca="1" si="1722"/>
        <v>983.11141599999996</v>
      </c>
      <c r="W457" s="26">
        <f t="shared" ca="1" si="1722"/>
        <v>983.14263247999997</v>
      </c>
      <c r="X457" s="26">
        <f t="shared" ca="1" si="1722"/>
        <v>982.19710425000005</v>
      </c>
      <c r="Y457" s="26">
        <f t="shared" ca="1" si="1722"/>
        <v>981.4431118</v>
      </c>
    </row>
    <row r="458" spans="1:25" ht="38.25" outlineLevel="1" x14ac:dyDescent="0.2">
      <c r="A458" s="3" t="s">
        <v>39</v>
      </c>
      <c r="B458" s="26">
        <f>' 3 цк'!B457</f>
        <v>28.5</v>
      </c>
      <c r="C458" s="26">
        <f>' 3 цк'!C457</f>
        <v>28.5</v>
      </c>
      <c r="D458" s="26">
        <f>' 3 цк'!D457</f>
        <v>28.5</v>
      </c>
      <c r="E458" s="26">
        <f>' 3 цк'!E457</f>
        <v>28.5</v>
      </c>
      <c r="F458" s="26">
        <f>' 3 цк'!F457</f>
        <v>28.5</v>
      </c>
      <c r="G458" s="26">
        <f>' 3 цк'!G457</f>
        <v>28.5</v>
      </c>
      <c r="H458" s="26">
        <f>' 3 цк'!H457</f>
        <v>28.5</v>
      </c>
      <c r="I458" s="26">
        <f>' 3 цк'!I457</f>
        <v>28.5</v>
      </c>
      <c r="J458" s="26">
        <f>' 3 цк'!J457</f>
        <v>28.5</v>
      </c>
      <c r="K458" s="26">
        <f>' 3 цк'!K457</f>
        <v>28.5</v>
      </c>
      <c r="L458" s="26">
        <f>' 3 цк'!L457</f>
        <v>28.5</v>
      </c>
      <c r="M458" s="26">
        <f>' 3 цк'!M457</f>
        <v>28.5</v>
      </c>
      <c r="N458" s="26">
        <f>' 3 цк'!N457</f>
        <v>28.5</v>
      </c>
      <c r="O458" s="26">
        <f>' 3 цк'!O457</f>
        <v>28.5</v>
      </c>
      <c r="P458" s="26">
        <f>' 3 цк'!P457</f>
        <v>28.5</v>
      </c>
      <c r="Q458" s="26">
        <f>' 3 цк'!Q457</f>
        <v>28.5</v>
      </c>
      <c r="R458" s="26">
        <f>' 3 цк'!R457</f>
        <v>28.5</v>
      </c>
      <c r="S458" s="26">
        <f>' 3 цк'!S457</f>
        <v>28.5</v>
      </c>
      <c r="T458" s="26">
        <f>' 3 цк'!T457</f>
        <v>28.5</v>
      </c>
      <c r="U458" s="26">
        <f>' 3 цк'!U457</f>
        <v>28.5</v>
      </c>
      <c r="V458" s="26">
        <f>' 3 цк'!V457</f>
        <v>28.5</v>
      </c>
      <c r="W458" s="26">
        <f>' 3 цк'!W457</f>
        <v>28.5</v>
      </c>
      <c r="X458" s="26">
        <f>' 3 цк'!X457</f>
        <v>28.5</v>
      </c>
      <c r="Y458" s="26">
        <f>' 3 цк'!Y457</f>
        <v>28.5</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2.8987535800000002</v>
      </c>
      <c r="C461" s="26">
        <f>' 3 цк'!C460</f>
        <v>2.8987535800000002</v>
      </c>
      <c r="D461" s="26">
        <f>' 3 цк'!D460</f>
        <v>2.8987535800000002</v>
      </c>
      <c r="E461" s="26">
        <f>' 3 цк'!E460</f>
        <v>2.8987535800000002</v>
      </c>
      <c r="F461" s="26">
        <f>' 3 цк'!F460</f>
        <v>2.8987535800000002</v>
      </c>
      <c r="G461" s="26">
        <f>' 3 цк'!G460</f>
        <v>2.8987535800000002</v>
      </c>
      <c r="H461" s="26">
        <f>' 3 цк'!H460</f>
        <v>2.8987535800000002</v>
      </c>
      <c r="I461" s="26">
        <f>' 3 цк'!I460</f>
        <v>2.8987535800000002</v>
      </c>
      <c r="J461" s="26">
        <f>' 3 цк'!J460</f>
        <v>2.8987535800000002</v>
      </c>
      <c r="K461" s="26">
        <f>' 3 цк'!K460</f>
        <v>2.8987535800000002</v>
      </c>
      <c r="L461" s="26">
        <f>' 3 цк'!L460</f>
        <v>2.8987535800000002</v>
      </c>
      <c r="M461" s="26">
        <f>' 3 цк'!M460</f>
        <v>2.8987535800000002</v>
      </c>
      <c r="N461" s="26">
        <f>' 3 цк'!N460</f>
        <v>2.8987535800000002</v>
      </c>
      <c r="O461" s="26">
        <f>' 3 цк'!O460</f>
        <v>2.8987535800000002</v>
      </c>
      <c r="P461" s="26">
        <f>' 3 цк'!P460</f>
        <v>2.8987535800000002</v>
      </c>
      <c r="Q461" s="26">
        <f>' 3 цк'!Q460</f>
        <v>2.8987535800000002</v>
      </c>
      <c r="R461" s="26">
        <f>' 3 цк'!R460</f>
        <v>2.8987535800000002</v>
      </c>
      <c r="S461" s="26">
        <f>' 3 цк'!S460</f>
        <v>2.8987535800000002</v>
      </c>
      <c r="T461" s="26">
        <f>' 3 цк'!T460</f>
        <v>2.8987535800000002</v>
      </c>
      <c r="U461" s="26">
        <f>' 3 цк'!U460</f>
        <v>2.8987535800000002</v>
      </c>
      <c r="V461" s="26">
        <f>' 3 цк'!V460</f>
        <v>2.8987535800000002</v>
      </c>
      <c r="W461" s="26">
        <f>' 3 цк'!W460</f>
        <v>2.8987535800000002</v>
      </c>
      <c r="X461" s="26">
        <f>' 3 цк'!X460</f>
        <v>2.8987535800000002</v>
      </c>
      <c r="Y461" s="26">
        <f>' 3 цк'!Y460</f>
        <v>2.8987535800000002</v>
      </c>
    </row>
    <row r="462" spans="1:25" ht="15" thickBot="1" x14ac:dyDescent="0.25">
      <c r="A462" s="14">
        <v>13</v>
      </c>
      <c r="B462" s="25">
        <f ca="1">ROUND(SUM(B463:B467),2)</f>
        <v>2435.4299999999998</v>
      </c>
      <c r="C462" s="25">
        <f t="shared" ref="C462" ca="1" si="1723">ROUND(SUM(C463:C467),2)</f>
        <v>2435.6799999999998</v>
      </c>
      <c r="D462" s="25">
        <f t="shared" ref="D462" ca="1" si="1724">ROUND(SUM(D463:D467),2)</f>
        <v>2435.2600000000002</v>
      </c>
      <c r="E462" s="25">
        <f t="shared" ref="E462" ca="1" si="1725">ROUND(SUM(E463:E467),2)</f>
        <v>2435.69</v>
      </c>
      <c r="F462" s="25">
        <f t="shared" ref="F462" ca="1" si="1726">ROUND(SUM(F463:F467),2)</f>
        <v>2435.0500000000002</v>
      </c>
      <c r="G462" s="25">
        <f t="shared" ref="G462" ca="1" si="1727">ROUND(SUM(G463:G467),2)</f>
        <v>2435.09</v>
      </c>
      <c r="H462" s="25">
        <f t="shared" ref="H462" ca="1" si="1728">ROUND(SUM(H463:H467),2)</f>
        <v>2435.33</v>
      </c>
      <c r="I462" s="25">
        <f t="shared" ref="I462" ca="1" si="1729">ROUND(SUM(I463:I467),2)</f>
        <v>2435.35</v>
      </c>
      <c r="J462" s="25">
        <f t="shared" ref="J462" ca="1" si="1730">ROUND(SUM(J463:J467),2)</f>
        <v>2435.09</v>
      </c>
      <c r="K462" s="25">
        <f t="shared" ref="K462" ca="1" si="1731">ROUND(SUM(K463:K467),2)</f>
        <v>2435.3200000000002</v>
      </c>
      <c r="L462" s="25">
        <f t="shared" ref="L462" ca="1" si="1732">ROUND(SUM(L463:L467),2)</f>
        <v>2435.5500000000002</v>
      </c>
      <c r="M462" s="25">
        <f t="shared" ref="M462" ca="1" si="1733">ROUND(SUM(M463:M467),2)</f>
        <v>2435.87</v>
      </c>
      <c r="N462" s="25">
        <f t="shared" ref="N462" ca="1" si="1734">ROUND(SUM(N463:N467),2)</f>
        <v>2436.6</v>
      </c>
      <c r="O462" s="25">
        <f t="shared" ref="O462" ca="1" si="1735">ROUND(SUM(O463:O467),2)</f>
        <v>2436.9499999999998</v>
      </c>
      <c r="P462" s="25">
        <f t="shared" ref="P462" ca="1" si="1736">ROUND(SUM(P463:P467),2)</f>
        <v>2436.88</v>
      </c>
      <c r="Q462" s="25">
        <f t="shared" ref="Q462" ca="1" si="1737">ROUND(SUM(Q463:Q467),2)</f>
        <v>2436.91</v>
      </c>
      <c r="R462" s="25">
        <f t="shared" ref="R462" ca="1" si="1738">ROUND(SUM(R463:R467),2)</f>
        <v>2437.04</v>
      </c>
      <c r="S462" s="25">
        <f t="shared" ref="S462" ca="1" si="1739">ROUND(SUM(S463:S467),2)</f>
        <v>2437.02</v>
      </c>
      <c r="T462" s="25">
        <f t="shared" ref="T462" ca="1" si="1740">ROUND(SUM(T463:T467),2)</f>
        <v>2437.42</v>
      </c>
      <c r="U462" s="25">
        <f t="shared" ref="U462" ca="1" si="1741">ROUND(SUM(U463:U467),2)</f>
        <v>2437.29</v>
      </c>
      <c r="V462" s="25">
        <f t="shared" ref="V462" ca="1" si="1742">ROUND(SUM(V463:V467),2)</f>
        <v>2437.42</v>
      </c>
      <c r="W462" s="25">
        <f t="shared" ref="W462" ca="1" si="1743">ROUND(SUM(W463:W467),2)</f>
        <v>2437.37</v>
      </c>
      <c r="X462" s="25">
        <f t="shared" ref="X462" ca="1" si="1744">ROUND(SUM(X463:X467),2)</f>
        <v>2437.1799999999998</v>
      </c>
      <c r="Y462" s="25">
        <f t="shared" ref="Y462" ca="1" si="1745">ROUND(SUM(Y463:Y467),2)</f>
        <v>2437.04</v>
      </c>
    </row>
    <row r="463" spans="1:25" ht="38.25" outlineLevel="1" x14ac:dyDescent="0.2">
      <c r="A463" s="3" t="s">
        <v>38</v>
      </c>
      <c r="B463" s="26">
        <f ca="1">B274</f>
        <v>981.09741627999995</v>
      </c>
      <c r="C463" s="26">
        <f t="shared" ref="C463:Y463" ca="1" si="1746">C274</f>
        <v>981.35541321000005</v>
      </c>
      <c r="D463" s="26">
        <f t="shared" ca="1" si="1746"/>
        <v>980.93276535999996</v>
      </c>
      <c r="E463" s="26">
        <f t="shared" ca="1" si="1746"/>
        <v>981.35804579000001</v>
      </c>
      <c r="F463" s="26">
        <f t="shared" ca="1" si="1746"/>
        <v>980.71882627000002</v>
      </c>
      <c r="G463" s="26">
        <f t="shared" ca="1" si="1746"/>
        <v>980.76214254000001</v>
      </c>
      <c r="H463" s="26">
        <f t="shared" ca="1" si="1746"/>
        <v>981.00491765000004</v>
      </c>
      <c r="I463" s="26">
        <f t="shared" ca="1" si="1746"/>
        <v>981.02485760000002</v>
      </c>
      <c r="J463" s="26">
        <f t="shared" ca="1" si="1746"/>
        <v>980.76460053000005</v>
      </c>
      <c r="K463" s="26">
        <f t="shared" ca="1" si="1746"/>
        <v>980.98995654999999</v>
      </c>
      <c r="L463" s="26">
        <f t="shared" ca="1" si="1746"/>
        <v>981.22398281999995</v>
      </c>
      <c r="M463" s="26">
        <f t="shared" ca="1" si="1746"/>
        <v>981.54405113999997</v>
      </c>
      <c r="N463" s="26">
        <f t="shared" ca="1" si="1746"/>
        <v>982.26814158000002</v>
      </c>
      <c r="O463" s="26">
        <f t="shared" ca="1" si="1746"/>
        <v>982.62303609000003</v>
      </c>
      <c r="P463" s="26">
        <f t="shared" ca="1" si="1746"/>
        <v>982.55503562000001</v>
      </c>
      <c r="Q463" s="26">
        <f t="shared" ca="1" si="1746"/>
        <v>982.58232928999996</v>
      </c>
      <c r="R463" s="26">
        <f t="shared" ca="1" si="1746"/>
        <v>982.70723934</v>
      </c>
      <c r="S463" s="26">
        <f t="shared" ca="1" si="1746"/>
        <v>982.68735581999999</v>
      </c>
      <c r="T463" s="26">
        <f t="shared" ca="1" si="1746"/>
        <v>983.09475129999998</v>
      </c>
      <c r="U463" s="26">
        <f t="shared" ca="1" si="1746"/>
        <v>982.95784308999998</v>
      </c>
      <c r="V463" s="26">
        <f t="shared" ca="1" si="1746"/>
        <v>983.08883108999999</v>
      </c>
      <c r="W463" s="26">
        <f t="shared" ca="1" si="1746"/>
        <v>983.04396210000004</v>
      </c>
      <c r="X463" s="26">
        <f t="shared" ca="1" si="1746"/>
        <v>982.84636824999995</v>
      </c>
      <c r="Y463" s="26">
        <f t="shared" ca="1" si="1746"/>
        <v>982.70722135999995</v>
      </c>
    </row>
    <row r="464" spans="1:25" ht="38.25" outlineLevel="1" x14ac:dyDescent="0.2">
      <c r="A464" s="3" t="s">
        <v>39</v>
      </c>
      <c r="B464" s="26">
        <f>' 3 цк'!B463</f>
        <v>28.5</v>
      </c>
      <c r="C464" s="26">
        <f>' 3 цк'!C463</f>
        <v>28.5</v>
      </c>
      <c r="D464" s="26">
        <f>' 3 цк'!D463</f>
        <v>28.5</v>
      </c>
      <c r="E464" s="26">
        <f>' 3 цк'!E463</f>
        <v>28.5</v>
      </c>
      <c r="F464" s="26">
        <f>' 3 цк'!F463</f>
        <v>28.5</v>
      </c>
      <c r="G464" s="26">
        <f>' 3 цк'!G463</f>
        <v>28.5</v>
      </c>
      <c r="H464" s="26">
        <f>' 3 цк'!H463</f>
        <v>28.5</v>
      </c>
      <c r="I464" s="26">
        <f>' 3 цк'!I463</f>
        <v>28.5</v>
      </c>
      <c r="J464" s="26">
        <f>' 3 цк'!J463</f>
        <v>28.5</v>
      </c>
      <c r="K464" s="26">
        <f>' 3 цк'!K463</f>
        <v>28.5</v>
      </c>
      <c r="L464" s="26">
        <f>' 3 цк'!L463</f>
        <v>28.5</v>
      </c>
      <c r="M464" s="26">
        <f>' 3 цк'!M463</f>
        <v>28.5</v>
      </c>
      <c r="N464" s="26">
        <f>' 3 цк'!N463</f>
        <v>28.5</v>
      </c>
      <c r="O464" s="26">
        <f>' 3 цк'!O463</f>
        <v>28.5</v>
      </c>
      <c r="P464" s="26">
        <f>' 3 цк'!P463</f>
        <v>28.5</v>
      </c>
      <c r="Q464" s="26">
        <f>' 3 цк'!Q463</f>
        <v>28.5</v>
      </c>
      <c r="R464" s="26">
        <f>' 3 цк'!R463</f>
        <v>28.5</v>
      </c>
      <c r="S464" s="26">
        <f>' 3 цк'!S463</f>
        <v>28.5</v>
      </c>
      <c r="T464" s="26">
        <f>' 3 цк'!T463</f>
        <v>28.5</v>
      </c>
      <c r="U464" s="26">
        <f>' 3 цк'!U463</f>
        <v>28.5</v>
      </c>
      <c r="V464" s="26">
        <f>' 3 цк'!V463</f>
        <v>28.5</v>
      </c>
      <c r="W464" s="26">
        <f>' 3 цк'!W463</f>
        <v>28.5</v>
      </c>
      <c r="X464" s="26">
        <f>' 3 цк'!X463</f>
        <v>28.5</v>
      </c>
      <c r="Y464" s="26">
        <f>' 3 цк'!Y463</f>
        <v>28.5</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2.8987535800000002</v>
      </c>
      <c r="C467" s="26">
        <f>' 3 цк'!C466</f>
        <v>2.8987535800000002</v>
      </c>
      <c r="D467" s="26">
        <f>' 3 цк'!D466</f>
        <v>2.8987535800000002</v>
      </c>
      <c r="E467" s="26">
        <f>' 3 цк'!E466</f>
        <v>2.8987535800000002</v>
      </c>
      <c r="F467" s="26">
        <f>' 3 цк'!F466</f>
        <v>2.8987535800000002</v>
      </c>
      <c r="G467" s="26">
        <f>' 3 цк'!G466</f>
        <v>2.8987535800000002</v>
      </c>
      <c r="H467" s="26">
        <f>' 3 цк'!H466</f>
        <v>2.8987535800000002</v>
      </c>
      <c r="I467" s="26">
        <f>' 3 цк'!I466</f>
        <v>2.8987535800000002</v>
      </c>
      <c r="J467" s="26">
        <f>' 3 цк'!J466</f>
        <v>2.8987535800000002</v>
      </c>
      <c r="K467" s="26">
        <f>' 3 цк'!K466</f>
        <v>2.8987535800000002</v>
      </c>
      <c r="L467" s="26">
        <f>' 3 цк'!L466</f>
        <v>2.8987535800000002</v>
      </c>
      <c r="M467" s="26">
        <f>' 3 цк'!M466</f>
        <v>2.8987535800000002</v>
      </c>
      <c r="N467" s="26">
        <f>' 3 цк'!N466</f>
        <v>2.8987535800000002</v>
      </c>
      <c r="O467" s="26">
        <f>' 3 цк'!O466</f>
        <v>2.8987535800000002</v>
      </c>
      <c r="P467" s="26">
        <f>' 3 цк'!P466</f>
        <v>2.8987535800000002</v>
      </c>
      <c r="Q467" s="26">
        <f>' 3 цк'!Q466</f>
        <v>2.8987535800000002</v>
      </c>
      <c r="R467" s="26">
        <f>' 3 цк'!R466</f>
        <v>2.8987535800000002</v>
      </c>
      <c r="S467" s="26">
        <f>' 3 цк'!S466</f>
        <v>2.8987535800000002</v>
      </c>
      <c r="T467" s="26">
        <f>' 3 цк'!T466</f>
        <v>2.8987535800000002</v>
      </c>
      <c r="U467" s="26">
        <f>' 3 цк'!U466</f>
        <v>2.8987535800000002</v>
      </c>
      <c r="V467" s="26">
        <f>' 3 цк'!V466</f>
        <v>2.8987535800000002</v>
      </c>
      <c r="W467" s="26">
        <f>' 3 цк'!W466</f>
        <v>2.8987535800000002</v>
      </c>
      <c r="X467" s="26">
        <f>' 3 цк'!X466</f>
        <v>2.8987535800000002</v>
      </c>
      <c r="Y467" s="26">
        <f>' 3 цк'!Y466</f>
        <v>2.8987535800000002</v>
      </c>
    </row>
    <row r="468" spans="1:25" ht="15" thickBot="1" x14ac:dyDescent="0.25">
      <c r="A468" s="14">
        <v>14</v>
      </c>
      <c r="B468" s="25">
        <f ca="1">ROUND(SUM(B469:B473),2)</f>
        <v>2436.58</v>
      </c>
      <c r="C468" s="25">
        <f t="shared" ref="C468" ca="1" si="1747">ROUND(SUM(C469:C473),2)</f>
        <v>2436.2399999999998</v>
      </c>
      <c r="D468" s="25">
        <f t="shared" ref="D468" ca="1" si="1748">ROUND(SUM(D469:D473),2)</f>
        <v>2435.9699999999998</v>
      </c>
      <c r="E468" s="25">
        <f t="shared" ref="E468" ca="1" si="1749">ROUND(SUM(E469:E473),2)</f>
        <v>2435.84</v>
      </c>
      <c r="F468" s="25">
        <f t="shared" ref="F468" ca="1" si="1750">ROUND(SUM(F469:F473),2)</f>
        <v>2435.7800000000002</v>
      </c>
      <c r="G468" s="25">
        <f t="shared" ref="G468" ca="1" si="1751">ROUND(SUM(G469:G473),2)</f>
        <v>2435.7800000000002</v>
      </c>
      <c r="H468" s="25">
        <f t="shared" ref="H468" ca="1" si="1752">ROUND(SUM(H469:H473),2)</f>
        <v>2435.9699999999998</v>
      </c>
      <c r="I468" s="25">
        <f t="shared" ref="I468" ca="1" si="1753">ROUND(SUM(I469:I473),2)</f>
        <v>2436.5</v>
      </c>
      <c r="J468" s="25">
        <f t="shared" ref="J468" ca="1" si="1754">ROUND(SUM(J469:J473),2)</f>
        <v>2436.91</v>
      </c>
      <c r="K468" s="25">
        <f t="shared" ref="K468" ca="1" si="1755">ROUND(SUM(K469:K473),2)</f>
        <v>2436.9299999999998</v>
      </c>
      <c r="L468" s="25">
        <f t="shared" ref="L468" ca="1" si="1756">ROUND(SUM(L469:L473),2)</f>
        <v>2436.87</v>
      </c>
      <c r="M468" s="25">
        <f t="shared" ref="M468" ca="1" si="1757">ROUND(SUM(M469:M473),2)</f>
        <v>2436.92</v>
      </c>
      <c r="N468" s="25">
        <f t="shared" ref="N468" ca="1" si="1758">ROUND(SUM(N469:N473),2)</f>
        <v>2436.94</v>
      </c>
      <c r="O468" s="25">
        <f t="shared" ref="O468" ca="1" si="1759">ROUND(SUM(O469:O473),2)</f>
        <v>2436.88</v>
      </c>
      <c r="P468" s="25">
        <f t="shared" ref="P468" ca="1" si="1760">ROUND(SUM(P469:P473),2)</f>
        <v>2436.9</v>
      </c>
      <c r="Q468" s="25">
        <f t="shared" ref="Q468" ca="1" si="1761">ROUND(SUM(Q469:Q473),2)</f>
        <v>2436.8200000000002</v>
      </c>
      <c r="R468" s="25">
        <f t="shared" ref="R468" ca="1" si="1762">ROUND(SUM(R469:R473),2)</f>
        <v>2436.9699999999998</v>
      </c>
      <c r="S468" s="25">
        <f t="shared" ref="S468" ca="1" si="1763">ROUND(SUM(S469:S473),2)</f>
        <v>2436.89</v>
      </c>
      <c r="T468" s="25">
        <f t="shared" ref="T468" ca="1" si="1764">ROUND(SUM(T469:T473),2)</f>
        <v>2437.2399999999998</v>
      </c>
      <c r="U468" s="25">
        <f t="shared" ref="U468" ca="1" si="1765">ROUND(SUM(U469:U473),2)</f>
        <v>2437.3200000000002</v>
      </c>
      <c r="V468" s="25">
        <f t="shared" ref="V468" ca="1" si="1766">ROUND(SUM(V469:V473),2)</f>
        <v>2437.17</v>
      </c>
      <c r="W468" s="25">
        <f t="shared" ref="W468" ca="1" si="1767">ROUND(SUM(W469:W473),2)</f>
        <v>2437.27</v>
      </c>
      <c r="X468" s="25">
        <f t="shared" ref="X468" ca="1" si="1768">ROUND(SUM(X469:X473),2)</f>
        <v>2437.19</v>
      </c>
      <c r="Y468" s="25">
        <f t="shared" ref="Y468" ca="1" si="1769">ROUND(SUM(Y469:Y473),2)</f>
        <v>2436.89</v>
      </c>
    </row>
    <row r="469" spans="1:25" ht="38.25" outlineLevel="1" x14ac:dyDescent="0.2">
      <c r="A469" s="54" t="s">
        <v>38</v>
      </c>
      <c r="B469" s="26">
        <f ca="1">B280</f>
        <v>982.24940455000001</v>
      </c>
      <c r="C469" s="26">
        <f t="shared" ref="C469:Y469" ca="1" si="1770">C280</f>
        <v>981.90722603999995</v>
      </c>
      <c r="D469" s="26">
        <f t="shared" ca="1" si="1770"/>
        <v>981.64032268000005</v>
      </c>
      <c r="E469" s="26">
        <f t="shared" ca="1" si="1770"/>
        <v>981.51215947000003</v>
      </c>
      <c r="F469" s="26">
        <f t="shared" ca="1" si="1770"/>
        <v>981.45391542000004</v>
      </c>
      <c r="G469" s="26">
        <f t="shared" ca="1" si="1770"/>
        <v>981.45134745999997</v>
      </c>
      <c r="H469" s="26">
        <f t="shared" ca="1" si="1770"/>
        <v>981.64346024999998</v>
      </c>
      <c r="I469" s="26">
        <f t="shared" ca="1" si="1770"/>
        <v>982.17004371999997</v>
      </c>
      <c r="J469" s="26">
        <f t="shared" ca="1" si="1770"/>
        <v>982.57994959999996</v>
      </c>
      <c r="K469" s="26">
        <f t="shared" ca="1" si="1770"/>
        <v>982.60349065000003</v>
      </c>
      <c r="L469" s="26">
        <f t="shared" ca="1" si="1770"/>
        <v>982.54282640999998</v>
      </c>
      <c r="M469" s="26">
        <f t="shared" ca="1" si="1770"/>
        <v>982.59525207000002</v>
      </c>
      <c r="N469" s="26">
        <f t="shared" ca="1" si="1770"/>
        <v>982.61268934999998</v>
      </c>
      <c r="O469" s="26">
        <f t="shared" ca="1" si="1770"/>
        <v>982.54680347999999</v>
      </c>
      <c r="P469" s="26">
        <f t="shared" ca="1" si="1770"/>
        <v>982.56741477000003</v>
      </c>
      <c r="Q469" s="26">
        <f t="shared" ca="1" si="1770"/>
        <v>982.49488328999996</v>
      </c>
      <c r="R469" s="26">
        <f t="shared" ca="1" si="1770"/>
        <v>982.64482625999995</v>
      </c>
      <c r="S469" s="26">
        <f t="shared" ca="1" si="1770"/>
        <v>982.56130309000002</v>
      </c>
      <c r="T469" s="26">
        <f t="shared" ca="1" si="1770"/>
        <v>982.90792236000004</v>
      </c>
      <c r="U469" s="26">
        <f t="shared" ca="1" si="1770"/>
        <v>982.99181956999996</v>
      </c>
      <c r="V469" s="26">
        <f t="shared" ca="1" si="1770"/>
        <v>982.83927796</v>
      </c>
      <c r="W469" s="26">
        <f t="shared" ca="1" si="1770"/>
        <v>982.93705141999999</v>
      </c>
      <c r="X469" s="26">
        <f t="shared" ca="1" si="1770"/>
        <v>982.86511655000004</v>
      </c>
      <c r="Y469" s="26">
        <f t="shared" ca="1" si="1770"/>
        <v>982.55694510000001</v>
      </c>
    </row>
    <row r="470" spans="1:25" ht="38.25" outlineLevel="1" x14ac:dyDescent="0.2">
      <c r="A470" s="3" t="s">
        <v>39</v>
      </c>
      <c r="B470" s="26">
        <f>' 3 цк'!B469</f>
        <v>28.5</v>
      </c>
      <c r="C470" s="26">
        <f>' 3 цк'!C469</f>
        <v>28.5</v>
      </c>
      <c r="D470" s="26">
        <f>' 3 цк'!D469</f>
        <v>28.5</v>
      </c>
      <c r="E470" s="26">
        <f>' 3 цк'!E469</f>
        <v>28.5</v>
      </c>
      <c r="F470" s="26">
        <f>' 3 цк'!F469</f>
        <v>28.5</v>
      </c>
      <c r="G470" s="26">
        <f>' 3 цк'!G469</f>
        <v>28.5</v>
      </c>
      <c r="H470" s="26">
        <f>' 3 цк'!H469</f>
        <v>28.5</v>
      </c>
      <c r="I470" s="26">
        <f>' 3 цк'!I469</f>
        <v>28.5</v>
      </c>
      <c r="J470" s="26">
        <f>' 3 цк'!J469</f>
        <v>28.5</v>
      </c>
      <c r="K470" s="26">
        <f>' 3 цк'!K469</f>
        <v>28.5</v>
      </c>
      <c r="L470" s="26">
        <f>' 3 цк'!L469</f>
        <v>28.5</v>
      </c>
      <c r="M470" s="26">
        <f>' 3 цк'!M469</f>
        <v>28.5</v>
      </c>
      <c r="N470" s="26">
        <f>' 3 цк'!N469</f>
        <v>28.5</v>
      </c>
      <c r="O470" s="26">
        <f>' 3 цк'!O469</f>
        <v>28.5</v>
      </c>
      <c r="P470" s="26">
        <f>' 3 цк'!P469</f>
        <v>28.5</v>
      </c>
      <c r="Q470" s="26">
        <f>' 3 цк'!Q469</f>
        <v>28.5</v>
      </c>
      <c r="R470" s="26">
        <f>' 3 цк'!R469</f>
        <v>28.5</v>
      </c>
      <c r="S470" s="26">
        <f>' 3 цк'!S469</f>
        <v>28.5</v>
      </c>
      <c r="T470" s="26">
        <f>' 3 цк'!T469</f>
        <v>28.5</v>
      </c>
      <c r="U470" s="26">
        <f>' 3 цк'!U469</f>
        <v>28.5</v>
      </c>
      <c r="V470" s="26">
        <f>' 3 цк'!V469</f>
        <v>28.5</v>
      </c>
      <c r="W470" s="26">
        <f>' 3 цк'!W469</f>
        <v>28.5</v>
      </c>
      <c r="X470" s="26">
        <f>' 3 цк'!X469</f>
        <v>28.5</v>
      </c>
      <c r="Y470" s="26">
        <f>' 3 цк'!Y469</f>
        <v>28.5</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2.8987535800000002</v>
      </c>
      <c r="C473" s="26">
        <f>' 3 цк'!C472</f>
        <v>2.8987535800000002</v>
      </c>
      <c r="D473" s="26">
        <f>' 3 цк'!D472</f>
        <v>2.8987535800000002</v>
      </c>
      <c r="E473" s="26">
        <f>' 3 цк'!E472</f>
        <v>2.8987535800000002</v>
      </c>
      <c r="F473" s="26">
        <f>' 3 цк'!F472</f>
        <v>2.8987535800000002</v>
      </c>
      <c r="G473" s="26">
        <f>' 3 цк'!G472</f>
        <v>2.8987535800000002</v>
      </c>
      <c r="H473" s="26">
        <f>' 3 цк'!H472</f>
        <v>2.8987535800000002</v>
      </c>
      <c r="I473" s="26">
        <f>' 3 цк'!I472</f>
        <v>2.8987535800000002</v>
      </c>
      <c r="J473" s="26">
        <f>' 3 цк'!J472</f>
        <v>2.8987535800000002</v>
      </c>
      <c r="K473" s="26">
        <f>' 3 цк'!K472</f>
        <v>2.8987535800000002</v>
      </c>
      <c r="L473" s="26">
        <f>' 3 цк'!L472</f>
        <v>2.8987535800000002</v>
      </c>
      <c r="M473" s="26">
        <f>' 3 цк'!M472</f>
        <v>2.8987535800000002</v>
      </c>
      <c r="N473" s="26">
        <f>' 3 цк'!N472</f>
        <v>2.8987535800000002</v>
      </c>
      <c r="O473" s="26">
        <f>' 3 цк'!O472</f>
        <v>2.8987535800000002</v>
      </c>
      <c r="P473" s="26">
        <f>' 3 цк'!P472</f>
        <v>2.8987535800000002</v>
      </c>
      <c r="Q473" s="26">
        <f>' 3 цк'!Q472</f>
        <v>2.8987535800000002</v>
      </c>
      <c r="R473" s="26">
        <f>' 3 цк'!R472</f>
        <v>2.8987535800000002</v>
      </c>
      <c r="S473" s="26">
        <f>' 3 цк'!S472</f>
        <v>2.8987535800000002</v>
      </c>
      <c r="T473" s="26">
        <f>' 3 цк'!T472</f>
        <v>2.8987535800000002</v>
      </c>
      <c r="U473" s="26">
        <f>' 3 цк'!U472</f>
        <v>2.8987535800000002</v>
      </c>
      <c r="V473" s="26">
        <f>' 3 цк'!V472</f>
        <v>2.8987535800000002</v>
      </c>
      <c r="W473" s="26">
        <f>' 3 цк'!W472</f>
        <v>2.8987535800000002</v>
      </c>
      <c r="X473" s="26">
        <f>' 3 цк'!X472</f>
        <v>2.8987535800000002</v>
      </c>
      <c r="Y473" s="26">
        <f>' 3 цк'!Y472</f>
        <v>2.8987535800000002</v>
      </c>
    </row>
    <row r="474" spans="1:25" ht="15" thickBot="1" x14ac:dyDescent="0.25">
      <c r="A474" s="14">
        <v>15</v>
      </c>
      <c r="B474" s="25">
        <f ca="1">ROUND(SUM(B475:B479),2)</f>
        <v>2436.64</v>
      </c>
      <c r="C474" s="25">
        <f t="shared" ref="C474" ca="1" si="1771">ROUND(SUM(C475:C479),2)</f>
        <v>2436.2800000000002</v>
      </c>
      <c r="D474" s="25">
        <f t="shared" ref="D474" ca="1" si="1772">ROUND(SUM(D475:D479),2)</f>
        <v>2436.04</v>
      </c>
      <c r="E474" s="25">
        <f t="shared" ref="E474" ca="1" si="1773">ROUND(SUM(E475:E479),2)</f>
        <v>2435.9299999999998</v>
      </c>
      <c r="F474" s="25">
        <f t="shared" ref="F474" ca="1" si="1774">ROUND(SUM(F475:F479),2)</f>
        <v>2435.88</v>
      </c>
      <c r="G474" s="25">
        <f t="shared" ref="G474" ca="1" si="1775">ROUND(SUM(G475:G479),2)</f>
        <v>2435.91</v>
      </c>
      <c r="H474" s="25">
        <f t="shared" ref="H474" ca="1" si="1776">ROUND(SUM(H475:H479),2)</f>
        <v>2436.04</v>
      </c>
      <c r="I474" s="25">
        <f t="shared" ref="I474" ca="1" si="1777">ROUND(SUM(I475:I479),2)</f>
        <v>2436.48</v>
      </c>
      <c r="J474" s="25">
        <f t="shared" ref="J474" ca="1" si="1778">ROUND(SUM(J475:J479),2)</f>
        <v>2436.66</v>
      </c>
      <c r="K474" s="25">
        <f t="shared" ref="K474" ca="1" si="1779">ROUND(SUM(K475:K479),2)</f>
        <v>2436.7600000000002</v>
      </c>
      <c r="L474" s="25">
        <f t="shared" ref="L474" ca="1" si="1780">ROUND(SUM(L475:L479),2)</f>
        <v>2436.59</v>
      </c>
      <c r="M474" s="25">
        <f t="shared" ref="M474" ca="1" si="1781">ROUND(SUM(M475:M479),2)</f>
        <v>2437.27</v>
      </c>
      <c r="N474" s="25">
        <f t="shared" ref="N474" ca="1" si="1782">ROUND(SUM(N475:N479),2)</f>
        <v>2436.19</v>
      </c>
      <c r="O474" s="25">
        <f t="shared" ref="O474" ca="1" si="1783">ROUND(SUM(O475:O479),2)</f>
        <v>2436.59</v>
      </c>
      <c r="P474" s="25">
        <f t="shared" ref="P474" ca="1" si="1784">ROUND(SUM(P475:P479),2)</f>
        <v>2436.6799999999998</v>
      </c>
      <c r="Q474" s="25">
        <f t="shared" ref="Q474" ca="1" si="1785">ROUND(SUM(Q475:Q479),2)</f>
        <v>2436.87</v>
      </c>
      <c r="R474" s="25">
        <f t="shared" ref="R474" ca="1" si="1786">ROUND(SUM(R475:R479),2)</f>
        <v>2436.67</v>
      </c>
      <c r="S474" s="25">
        <f t="shared" ref="S474" ca="1" si="1787">ROUND(SUM(S475:S479),2)</f>
        <v>2436.9</v>
      </c>
      <c r="T474" s="25">
        <f t="shared" ref="T474" ca="1" si="1788">ROUND(SUM(T475:T479),2)</f>
        <v>2436.96</v>
      </c>
      <c r="U474" s="25">
        <f t="shared" ref="U474" ca="1" si="1789">ROUND(SUM(U475:U479),2)</f>
        <v>2437.2800000000002</v>
      </c>
      <c r="V474" s="25">
        <f t="shared" ref="V474" ca="1" si="1790">ROUND(SUM(V475:V479),2)</f>
        <v>2437.21</v>
      </c>
      <c r="W474" s="25">
        <f t="shared" ref="W474" ca="1" si="1791">ROUND(SUM(W475:W479),2)</f>
        <v>2437.16</v>
      </c>
      <c r="X474" s="25">
        <f t="shared" ref="X474" ca="1" si="1792">ROUND(SUM(X475:X479),2)</f>
        <v>2437.11</v>
      </c>
      <c r="Y474" s="25">
        <f t="shared" ref="Y474" ca="1" si="1793">ROUND(SUM(Y475:Y479),2)</f>
        <v>2436.94</v>
      </c>
    </row>
    <row r="475" spans="1:25" ht="38.25" outlineLevel="1" x14ac:dyDescent="0.2">
      <c r="A475" s="3" t="s">
        <v>38</v>
      </c>
      <c r="B475" s="26">
        <f ca="1">B286</f>
        <v>982.30653928000004</v>
      </c>
      <c r="C475" s="26">
        <f t="shared" ref="C475:Y475" ca="1" si="1794">C286</f>
        <v>981.95399526000006</v>
      </c>
      <c r="D475" s="26">
        <f t="shared" ca="1" si="1794"/>
        <v>981.71461824000005</v>
      </c>
      <c r="E475" s="26">
        <f t="shared" ca="1" si="1794"/>
        <v>981.59700830999998</v>
      </c>
      <c r="F475" s="26">
        <f t="shared" ca="1" si="1794"/>
        <v>981.54809820000003</v>
      </c>
      <c r="G475" s="26">
        <f t="shared" ca="1" si="1794"/>
        <v>981.58007047000001</v>
      </c>
      <c r="H475" s="26">
        <f t="shared" ca="1" si="1794"/>
        <v>981.70753026</v>
      </c>
      <c r="I475" s="26">
        <f t="shared" ca="1" si="1794"/>
        <v>982.15425114000004</v>
      </c>
      <c r="J475" s="26">
        <f t="shared" ca="1" si="1794"/>
        <v>982.32682518000001</v>
      </c>
      <c r="K475" s="26">
        <f t="shared" ca="1" si="1794"/>
        <v>982.42983947000005</v>
      </c>
      <c r="L475" s="26">
        <f t="shared" ca="1" si="1794"/>
        <v>982.26560898000002</v>
      </c>
      <c r="M475" s="26">
        <f t="shared" ca="1" si="1794"/>
        <v>982.94288136</v>
      </c>
      <c r="N475" s="26">
        <f t="shared" ca="1" si="1794"/>
        <v>981.85834146000002</v>
      </c>
      <c r="O475" s="26">
        <f t="shared" ca="1" si="1794"/>
        <v>982.25629546000005</v>
      </c>
      <c r="P475" s="26">
        <f t="shared" ca="1" si="1794"/>
        <v>982.35040418999995</v>
      </c>
      <c r="Q475" s="26">
        <f t="shared" ca="1" si="1794"/>
        <v>982.53985669999997</v>
      </c>
      <c r="R475" s="26">
        <f t="shared" ca="1" si="1794"/>
        <v>982.33769658000006</v>
      </c>
      <c r="S475" s="26">
        <f t="shared" ca="1" si="1794"/>
        <v>982.57045174999996</v>
      </c>
      <c r="T475" s="26">
        <f t="shared" ca="1" si="1794"/>
        <v>982.63476567999999</v>
      </c>
      <c r="U475" s="26">
        <f t="shared" ca="1" si="1794"/>
        <v>982.94790662000003</v>
      </c>
      <c r="V475" s="26">
        <f t="shared" ca="1" si="1794"/>
        <v>982.88607492000006</v>
      </c>
      <c r="W475" s="26">
        <f t="shared" ca="1" si="1794"/>
        <v>982.83620945999996</v>
      </c>
      <c r="X475" s="26">
        <f t="shared" ca="1" si="1794"/>
        <v>982.78546377999999</v>
      </c>
      <c r="Y475" s="26">
        <f t="shared" ca="1" si="1794"/>
        <v>982.61018018000004</v>
      </c>
    </row>
    <row r="476" spans="1:25" ht="38.25" outlineLevel="1" x14ac:dyDescent="0.2">
      <c r="A476" s="3" t="s">
        <v>39</v>
      </c>
      <c r="B476" s="26">
        <f>' 3 цк'!B475</f>
        <v>28.5</v>
      </c>
      <c r="C476" s="26">
        <f>' 3 цк'!C475</f>
        <v>28.5</v>
      </c>
      <c r="D476" s="26">
        <f>' 3 цк'!D475</f>
        <v>28.5</v>
      </c>
      <c r="E476" s="26">
        <f>' 3 цк'!E475</f>
        <v>28.5</v>
      </c>
      <c r="F476" s="26">
        <f>' 3 цк'!F475</f>
        <v>28.5</v>
      </c>
      <c r="G476" s="26">
        <f>' 3 цк'!G475</f>
        <v>28.5</v>
      </c>
      <c r="H476" s="26">
        <f>' 3 цк'!H475</f>
        <v>28.5</v>
      </c>
      <c r="I476" s="26">
        <f>' 3 цк'!I475</f>
        <v>28.5</v>
      </c>
      <c r="J476" s="26">
        <f>' 3 цк'!J475</f>
        <v>28.5</v>
      </c>
      <c r="K476" s="26">
        <f>' 3 цк'!K475</f>
        <v>28.5</v>
      </c>
      <c r="L476" s="26">
        <f>' 3 цк'!L475</f>
        <v>28.5</v>
      </c>
      <c r="M476" s="26">
        <f>' 3 цк'!M475</f>
        <v>28.5</v>
      </c>
      <c r="N476" s="26">
        <f>' 3 цк'!N475</f>
        <v>28.5</v>
      </c>
      <c r="O476" s="26">
        <f>' 3 цк'!O475</f>
        <v>28.5</v>
      </c>
      <c r="P476" s="26">
        <f>' 3 цк'!P475</f>
        <v>28.5</v>
      </c>
      <c r="Q476" s="26">
        <f>' 3 цк'!Q475</f>
        <v>28.5</v>
      </c>
      <c r="R476" s="26">
        <f>' 3 цк'!R475</f>
        <v>28.5</v>
      </c>
      <c r="S476" s="26">
        <f>' 3 цк'!S475</f>
        <v>28.5</v>
      </c>
      <c r="T476" s="26">
        <f>' 3 цк'!T475</f>
        <v>28.5</v>
      </c>
      <c r="U476" s="26">
        <f>' 3 цк'!U475</f>
        <v>28.5</v>
      </c>
      <c r="V476" s="26">
        <f>' 3 цк'!V475</f>
        <v>28.5</v>
      </c>
      <c r="W476" s="26">
        <f>' 3 цк'!W475</f>
        <v>28.5</v>
      </c>
      <c r="X476" s="26">
        <f>' 3 цк'!X475</f>
        <v>28.5</v>
      </c>
      <c r="Y476" s="26">
        <f>' 3 цк'!Y475</f>
        <v>28.5</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2.8987535800000002</v>
      </c>
      <c r="C479" s="26">
        <f>' 3 цк'!C478</f>
        <v>2.8987535800000002</v>
      </c>
      <c r="D479" s="26">
        <f>' 3 цк'!D478</f>
        <v>2.8987535800000002</v>
      </c>
      <c r="E479" s="26">
        <f>' 3 цк'!E478</f>
        <v>2.8987535800000002</v>
      </c>
      <c r="F479" s="26">
        <f>' 3 цк'!F478</f>
        <v>2.8987535800000002</v>
      </c>
      <c r="G479" s="26">
        <f>' 3 цк'!G478</f>
        <v>2.8987535800000002</v>
      </c>
      <c r="H479" s="26">
        <f>' 3 цк'!H478</f>
        <v>2.8987535800000002</v>
      </c>
      <c r="I479" s="26">
        <f>' 3 цк'!I478</f>
        <v>2.8987535800000002</v>
      </c>
      <c r="J479" s="26">
        <f>' 3 цк'!J478</f>
        <v>2.8987535800000002</v>
      </c>
      <c r="K479" s="26">
        <f>' 3 цк'!K478</f>
        <v>2.8987535800000002</v>
      </c>
      <c r="L479" s="26">
        <f>' 3 цк'!L478</f>
        <v>2.8987535800000002</v>
      </c>
      <c r="M479" s="26">
        <f>' 3 цк'!M478</f>
        <v>2.8987535800000002</v>
      </c>
      <c r="N479" s="26">
        <f>' 3 цк'!N478</f>
        <v>2.8987535800000002</v>
      </c>
      <c r="O479" s="26">
        <f>' 3 цк'!O478</f>
        <v>2.8987535800000002</v>
      </c>
      <c r="P479" s="26">
        <f>' 3 цк'!P478</f>
        <v>2.8987535800000002</v>
      </c>
      <c r="Q479" s="26">
        <f>' 3 цк'!Q478</f>
        <v>2.8987535800000002</v>
      </c>
      <c r="R479" s="26">
        <f>' 3 цк'!R478</f>
        <v>2.8987535800000002</v>
      </c>
      <c r="S479" s="26">
        <f>' 3 цк'!S478</f>
        <v>2.8987535800000002</v>
      </c>
      <c r="T479" s="26">
        <f>' 3 цк'!T478</f>
        <v>2.8987535800000002</v>
      </c>
      <c r="U479" s="26">
        <f>' 3 цк'!U478</f>
        <v>2.8987535800000002</v>
      </c>
      <c r="V479" s="26">
        <f>' 3 цк'!V478</f>
        <v>2.8987535800000002</v>
      </c>
      <c r="W479" s="26">
        <f>' 3 цк'!W478</f>
        <v>2.8987535800000002</v>
      </c>
      <c r="X479" s="26">
        <f>' 3 цк'!X478</f>
        <v>2.8987535800000002</v>
      </c>
      <c r="Y479" s="26">
        <f>' 3 цк'!Y478</f>
        <v>2.8987535800000002</v>
      </c>
    </row>
    <row r="480" spans="1:25" ht="15" thickBot="1" x14ac:dyDescent="0.25">
      <c r="A480" s="14">
        <v>16</v>
      </c>
      <c r="B480" s="25">
        <f ca="1">ROUND(SUM(B481:B485),2)</f>
        <v>2436.77</v>
      </c>
      <c r="C480" s="25">
        <f t="shared" ref="C480" ca="1" si="1795">ROUND(SUM(C481:C485),2)</f>
        <v>2436.33</v>
      </c>
      <c r="D480" s="25">
        <f t="shared" ref="D480" ca="1" si="1796">ROUND(SUM(D481:D485),2)</f>
        <v>2436.17</v>
      </c>
      <c r="E480" s="25">
        <f t="shared" ref="E480" ca="1" si="1797">ROUND(SUM(E481:E485),2)</f>
        <v>2436.0500000000002</v>
      </c>
      <c r="F480" s="25">
        <f t="shared" ref="F480" ca="1" si="1798">ROUND(SUM(F481:F485),2)</f>
        <v>2435.91</v>
      </c>
      <c r="G480" s="25">
        <f t="shared" ref="G480" ca="1" si="1799">ROUND(SUM(G481:G485),2)</f>
        <v>2435.96</v>
      </c>
      <c r="H480" s="25">
        <f t="shared" ref="H480" ca="1" si="1800">ROUND(SUM(H481:H485),2)</f>
        <v>2436.13</v>
      </c>
      <c r="I480" s="25">
        <f t="shared" ref="I480" ca="1" si="1801">ROUND(SUM(I481:I485),2)</f>
        <v>2436.48</v>
      </c>
      <c r="J480" s="25">
        <f t="shared" ref="J480" ca="1" si="1802">ROUND(SUM(J481:J485),2)</f>
        <v>2436.73</v>
      </c>
      <c r="K480" s="25">
        <f t="shared" ref="K480" ca="1" si="1803">ROUND(SUM(K481:K485),2)</f>
        <v>2437.09</v>
      </c>
      <c r="L480" s="25">
        <f t="shared" ref="L480" ca="1" si="1804">ROUND(SUM(L481:L485),2)</f>
        <v>2437.06</v>
      </c>
      <c r="M480" s="25">
        <f t="shared" ref="M480" ca="1" si="1805">ROUND(SUM(M481:M485),2)</f>
        <v>2437.5100000000002</v>
      </c>
      <c r="N480" s="25">
        <f t="shared" ref="N480" ca="1" si="1806">ROUND(SUM(N481:N485),2)</f>
        <v>2437.34</v>
      </c>
      <c r="O480" s="25">
        <f t="shared" ref="O480" ca="1" si="1807">ROUND(SUM(O481:O485),2)</f>
        <v>2436.7800000000002</v>
      </c>
      <c r="P480" s="25">
        <f t="shared" ref="P480" ca="1" si="1808">ROUND(SUM(P481:P485),2)</f>
        <v>2436.8200000000002</v>
      </c>
      <c r="Q480" s="25">
        <f t="shared" ref="Q480" ca="1" si="1809">ROUND(SUM(Q481:Q485),2)</f>
        <v>2436.81</v>
      </c>
      <c r="R480" s="25">
        <f t="shared" ref="R480" ca="1" si="1810">ROUND(SUM(R481:R485),2)</f>
        <v>2437.0300000000002</v>
      </c>
      <c r="S480" s="25">
        <f t="shared" ref="S480" ca="1" si="1811">ROUND(SUM(S481:S485),2)</f>
        <v>2436.96</v>
      </c>
      <c r="T480" s="25">
        <f t="shared" ref="T480" ca="1" si="1812">ROUND(SUM(T481:T485),2)</f>
        <v>2437.36</v>
      </c>
      <c r="U480" s="25">
        <f t="shared" ref="U480" ca="1" si="1813">ROUND(SUM(U481:U485),2)</f>
        <v>2437.52</v>
      </c>
      <c r="V480" s="25">
        <f t="shared" ref="V480" ca="1" si="1814">ROUND(SUM(V481:V485),2)</f>
        <v>2437.4499999999998</v>
      </c>
      <c r="W480" s="25">
        <f t="shared" ref="W480" ca="1" si="1815">ROUND(SUM(W481:W485),2)</f>
        <v>2437.48</v>
      </c>
      <c r="X480" s="25">
        <f t="shared" ref="X480" ca="1" si="1816">ROUND(SUM(X481:X485),2)</f>
        <v>2437.2600000000002</v>
      </c>
      <c r="Y480" s="25">
        <f t="shared" ref="Y480" ca="1" si="1817">ROUND(SUM(Y481:Y485),2)</f>
        <v>2437.1799999999998</v>
      </c>
    </row>
    <row r="481" spans="1:25" ht="38.25" outlineLevel="1" x14ac:dyDescent="0.2">
      <c r="A481" s="54" t="s">
        <v>38</v>
      </c>
      <c r="B481" s="26">
        <f ca="1">B292</f>
        <v>982.44334588000004</v>
      </c>
      <c r="C481" s="26">
        <f t="shared" ref="C481:Y481" ca="1" si="1818">C292</f>
        <v>982.00551812000003</v>
      </c>
      <c r="D481" s="26">
        <f t="shared" ca="1" si="1818"/>
        <v>981.8453624</v>
      </c>
      <c r="E481" s="26">
        <f t="shared" ca="1" si="1818"/>
        <v>981.71815516000004</v>
      </c>
      <c r="F481" s="26">
        <f t="shared" ca="1" si="1818"/>
        <v>981.58216807999997</v>
      </c>
      <c r="G481" s="26">
        <f t="shared" ca="1" si="1818"/>
        <v>981.62683385000003</v>
      </c>
      <c r="H481" s="26">
        <f t="shared" ca="1" si="1818"/>
        <v>981.80270232999999</v>
      </c>
      <c r="I481" s="26">
        <f t="shared" ca="1" si="1818"/>
        <v>982.14737537999997</v>
      </c>
      <c r="J481" s="26">
        <f t="shared" ca="1" si="1818"/>
        <v>982.40565007999999</v>
      </c>
      <c r="K481" s="26">
        <f t="shared" ca="1" si="1818"/>
        <v>982.75763076999999</v>
      </c>
      <c r="L481" s="26">
        <f t="shared" ca="1" si="1818"/>
        <v>982.73141910000004</v>
      </c>
      <c r="M481" s="26">
        <f t="shared" ca="1" si="1818"/>
        <v>983.17950779</v>
      </c>
      <c r="N481" s="26">
        <f t="shared" ca="1" si="1818"/>
        <v>983.00736405999999</v>
      </c>
      <c r="O481" s="26">
        <f t="shared" ca="1" si="1818"/>
        <v>982.44693858999995</v>
      </c>
      <c r="P481" s="26">
        <f t="shared" ca="1" si="1818"/>
        <v>982.48758554999995</v>
      </c>
      <c r="Q481" s="26">
        <f t="shared" ca="1" si="1818"/>
        <v>982.48506071999998</v>
      </c>
      <c r="R481" s="26">
        <f t="shared" ca="1" si="1818"/>
        <v>982.69638585999996</v>
      </c>
      <c r="S481" s="26">
        <f t="shared" ca="1" si="1818"/>
        <v>982.62625070000001</v>
      </c>
      <c r="T481" s="26">
        <f t="shared" ca="1" si="1818"/>
        <v>983.03432563000001</v>
      </c>
      <c r="U481" s="26">
        <f t="shared" ca="1" si="1818"/>
        <v>983.18869778999999</v>
      </c>
      <c r="V481" s="26">
        <f t="shared" ca="1" si="1818"/>
        <v>983.12469195000006</v>
      </c>
      <c r="W481" s="26">
        <f t="shared" ca="1" si="1818"/>
        <v>983.15563085999997</v>
      </c>
      <c r="X481" s="26">
        <f t="shared" ca="1" si="1818"/>
        <v>982.93559169000002</v>
      </c>
      <c r="Y481" s="26">
        <f t="shared" ca="1" si="1818"/>
        <v>982.85457508000002</v>
      </c>
    </row>
    <row r="482" spans="1:25" ht="38.25" outlineLevel="1" x14ac:dyDescent="0.2">
      <c r="A482" s="3" t="s">
        <v>39</v>
      </c>
      <c r="B482" s="26">
        <f>' 3 цк'!B481</f>
        <v>28.5</v>
      </c>
      <c r="C482" s="26">
        <f>' 3 цк'!C481</f>
        <v>28.5</v>
      </c>
      <c r="D482" s="26">
        <f>' 3 цк'!D481</f>
        <v>28.5</v>
      </c>
      <c r="E482" s="26">
        <f>' 3 цк'!E481</f>
        <v>28.5</v>
      </c>
      <c r="F482" s="26">
        <f>' 3 цк'!F481</f>
        <v>28.5</v>
      </c>
      <c r="G482" s="26">
        <f>' 3 цк'!G481</f>
        <v>28.5</v>
      </c>
      <c r="H482" s="26">
        <f>' 3 цк'!H481</f>
        <v>28.5</v>
      </c>
      <c r="I482" s="26">
        <f>' 3 цк'!I481</f>
        <v>28.5</v>
      </c>
      <c r="J482" s="26">
        <f>' 3 цк'!J481</f>
        <v>28.5</v>
      </c>
      <c r="K482" s="26">
        <f>' 3 цк'!K481</f>
        <v>28.5</v>
      </c>
      <c r="L482" s="26">
        <f>' 3 цк'!L481</f>
        <v>28.5</v>
      </c>
      <c r="M482" s="26">
        <f>' 3 цк'!M481</f>
        <v>28.5</v>
      </c>
      <c r="N482" s="26">
        <f>' 3 цк'!N481</f>
        <v>28.5</v>
      </c>
      <c r="O482" s="26">
        <f>' 3 цк'!O481</f>
        <v>28.5</v>
      </c>
      <c r="P482" s="26">
        <f>' 3 цк'!P481</f>
        <v>28.5</v>
      </c>
      <c r="Q482" s="26">
        <f>' 3 цк'!Q481</f>
        <v>28.5</v>
      </c>
      <c r="R482" s="26">
        <f>' 3 цк'!R481</f>
        <v>28.5</v>
      </c>
      <c r="S482" s="26">
        <f>' 3 цк'!S481</f>
        <v>28.5</v>
      </c>
      <c r="T482" s="26">
        <f>' 3 цк'!T481</f>
        <v>28.5</v>
      </c>
      <c r="U482" s="26">
        <f>' 3 цк'!U481</f>
        <v>28.5</v>
      </c>
      <c r="V482" s="26">
        <f>' 3 цк'!V481</f>
        <v>28.5</v>
      </c>
      <c r="W482" s="26">
        <f>' 3 цк'!W481</f>
        <v>28.5</v>
      </c>
      <c r="X482" s="26">
        <f>' 3 цк'!X481</f>
        <v>28.5</v>
      </c>
      <c r="Y482" s="26">
        <f>' 3 цк'!Y481</f>
        <v>28.5</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2.8987535800000002</v>
      </c>
      <c r="C485" s="26">
        <f>' 3 цк'!C484</f>
        <v>2.8987535800000002</v>
      </c>
      <c r="D485" s="26">
        <f>' 3 цк'!D484</f>
        <v>2.8987535800000002</v>
      </c>
      <c r="E485" s="26">
        <f>' 3 цк'!E484</f>
        <v>2.8987535800000002</v>
      </c>
      <c r="F485" s="26">
        <f>' 3 цк'!F484</f>
        <v>2.8987535800000002</v>
      </c>
      <c r="G485" s="26">
        <f>' 3 цк'!G484</f>
        <v>2.8987535800000002</v>
      </c>
      <c r="H485" s="26">
        <f>' 3 цк'!H484</f>
        <v>2.8987535800000002</v>
      </c>
      <c r="I485" s="26">
        <f>' 3 цк'!I484</f>
        <v>2.8987535800000002</v>
      </c>
      <c r="J485" s="26">
        <f>' 3 цк'!J484</f>
        <v>2.8987535800000002</v>
      </c>
      <c r="K485" s="26">
        <f>' 3 цк'!K484</f>
        <v>2.8987535800000002</v>
      </c>
      <c r="L485" s="26">
        <f>' 3 цк'!L484</f>
        <v>2.8987535800000002</v>
      </c>
      <c r="M485" s="26">
        <f>' 3 цк'!M484</f>
        <v>2.8987535800000002</v>
      </c>
      <c r="N485" s="26">
        <f>' 3 цк'!N484</f>
        <v>2.8987535800000002</v>
      </c>
      <c r="O485" s="26">
        <f>' 3 цк'!O484</f>
        <v>2.8987535800000002</v>
      </c>
      <c r="P485" s="26">
        <f>' 3 цк'!P484</f>
        <v>2.8987535800000002</v>
      </c>
      <c r="Q485" s="26">
        <f>' 3 цк'!Q484</f>
        <v>2.8987535800000002</v>
      </c>
      <c r="R485" s="26">
        <f>' 3 цк'!R484</f>
        <v>2.8987535800000002</v>
      </c>
      <c r="S485" s="26">
        <f>' 3 цк'!S484</f>
        <v>2.8987535800000002</v>
      </c>
      <c r="T485" s="26">
        <f>' 3 цк'!T484</f>
        <v>2.8987535800000002</v>
      </c>
      <c r="U485" s="26">
        <f>' 3 цк'!U484</f>
        <v>2.8987535800000002</v>
      </c>
      <c r="V485" s="26">
        <f>' 3 цк'!V484</f>
        <v>2.8987535800000002</v>
      </c>
      <c r="W485" s="26">
        <f>' 3 цк'!W484</f>
        <v>2.8987535800000002</v>
      </c>
      <c r="X485" s="26">
        <f>' 3 цк'!X484</f>
        <v>2.8987535800000002</v>
      </c>
      <c r="Y485" s="26">
        <f>' 3 цк'!Y484</f>
        <v>2.8987535800000002</v>
      </c>
    </row>
    <row r="486" spans="1:25" ht="15" thickBot="1" x14ac:dyDescent="0.25">
      <c r="A486" s="14">
        <v>17</v>
      </c>
      <c r="B486" s="25">
        <f ca="1">ROUND(SUM(B487:B491),2)</f>
        <v>2436.79</v>
      </c>
      <c r="C486" s="25">
        <f t="shared" ref="C486" ca="1" si="1819">ROUND(SUM(C487:C491),2)</f>
        <v>2436.4499999999998</v>
      </c>
      <c r="D486" s="25">
        <f t="shared" ref="D486" ca="1" si="1820">ROUND(SUM(D487:D491),2)</f>
        <v>2436.2399999999998</v>
      </c>
      <c r="E486" s="25">
        <f t="shared" ref="E486" ca="1" si="1821">ROUND(SUM(E487:E491),2)</f>
        <v>2436.11</v>
      </c>
      <c r="F486" s="25">
        <f t="shared" ref="F486" ca="1" si="1822">ROUND(SUM(F487:F491),2)</f>
        <v>2436.06</v>
      </c>
      <c r="G486" s="25">
        <f t="shared" ref="G486" ca="1" si="1823">ROUND(SUM(G487:G491),2)</f>
        <v>2436.0700000000002</v>
      </c>
      <c r="H486" s="25">
        <f t="shared" ref="H486" ca="1" si="1824">ROUND(SUM(H487:H491),2)</f>
        <v>2436.1999999999998</v>
      </c>
      <c r="I486" s="25">
        <f t="shared" ref="I486" ca="1" si="1825">ROUND(SUM(I487:I491),2)</f>
        <v>2436.59</v>
      </c>
      <c r="J486" s="25">
        <f t="shared" ref="J486" ca="1" si="1826">ROUND(SUM(J487:J491),2)</f>
        <v>2436.77</v>
      </c>
      <c r="K486" s="25">
        <f t="shared" ref="K486" ca="1" si="1827">ROUND(SUM(K487:K491),2)</f>
        <v>2436.79</v>
      </c>
      <c r="L486" s="25">
        <f t="shared" ref="L486" ca="1" si="1828">ROUND(SUM(L487:L491),2)</f>
        <v>2437.2600000000002</v>
      </c>
      <c r="M486" s="25">
        <f t="shared" ref="M486" ca="1" si="1829">ROUND(SUM(M487:M491),2)</f>
        <v>2437.56</v>
      </c>
      <c r="N486" s="25">
        <f t="shared" ref="N486" ca="1" si="1830">ROUND(SUM(N487:N491),2)</f>
        <v>2437.5300000000002</v>
      </c>
      <c r="O486" s="25">
        <f t="shared" ref="O486" ca="1" si="1831">ROUND(SUM(O487:O491),2)</f>
        <v>2437.5</v>
      </c>
      <c r="P486" s="25">
        <f t="shared" ref="P486" ca="1" si="1832">ROUND(SUM(P487:P491),2)</f>
        <v>2437.5500000000002</v>
      </c>
      <c r="Q486" s="25">
        <f t="shared" ref="Q486" ca="1" si="1833">ROUND(SUM(Q487:Q491),2)</f>
        <v>2437.5500000000002</v>
      </c>
      <c r="R486" s="25">
        <f t="shared" ref="R486" ca="1" si="1834">ROUND(SUM(R487:R491),2)</f>
        <v>2436.58</v>
      </c>
      <c r="S486" s="25">
        <f t="shared" ref="S486" ca="1" si="1835">ROUND(SUM(S487:S491),2)</f>
        <v>2436.34</v>
      </c>
      <c r="T486" s="25">
        <f t="shared" ref="T486" ca="1" si="1836">ROUND(SUM(T487:T491),2)</f>
        <v>2437.06</v>
      </c>
      <c r="U486" s="25">
        <f t="shared" ref="U486" ca="1" si="1837">ROUND(SUM(U487:U491),2)</f>
        <v>2437.0300000000002</v>
      </c>
      <c r="V486" s="25">
        <f t="shared" ref="V486" ca="1" si="1838">ROUND(SUM(V487:V491),2)</f>
        <v>2436.79</v>
      </c>
      <c r="W486" s="25">
        <f t="shared" ref="W486" ca="1" si="1839">ROUND(SUM(W487:W491),2)</f>
        <v>2437.4699999999998</v>
      </c>
      <c r="X486" s="25">
        <f t="shared" ref="X486" ca="1" si="1840">ROUND(SUM(X487:X491),2)</f>
        <v>2437.23</v>
      </c>
      <c r="Y486" s="25">
        <f t="shared" ref="Y486" ca="1" si="1841">ROUND(SUM(Y487:Y491),2)</f>
        <v>2437.12</v>
      </c>
    </row>
    <row r="487" spans="1:25" ht="38.25" outlineLevel="1" x14ac:dyDescent="0.2">
      <c r="A487" s="3" t="s">
        <v>38</v>
      </c>
      <c r="B487" s="26">
        <f ca="1">B298</f>
        <v>982.46458136000001</v>
      </c>
      <c r="C487" s="26">
        <f t="shared" ref="C487:Y487" ca="1" si="1842">C298</f>
        <v>982.12155743000005</v>
      </c>
      <c r="D487" s="26">
        <f t="shared" ca="1" si="1842"/>
        <v>981.91262960999995</v>
      </c>
      <c r="E487" s="26">
        <f t="shared" ca="1" si="1842"/>
        <v>981.77751346000002</v>
      </c>
      <c r="F487" s="26">
        <f t="shared" ca="1" si="1842"/>
        <v>981.73462820999998</v>
      </c>
      <c r="G487" s="26">
        <f t="shared" ca="1" si="1842"/>
        <v>981.74273640000001</v>
      </c>
      <c r="H487" s="26">
        <f t="shared" ca="1" si="1842"/>
        <v>981.87093594999999</v>
      </c>
      <c r="I487" s="26">
        <f t="shared" ca="1" si="1842"/>
        <v>982.26515504999998</v>
      </c>
      <c r="J487" s="26">
        <f t="shared" ca="1" si="1842"/>
        <v>982.44464296000001</v>
      </c>
      <c r="K487" s="26">
        <f t="shared" ca="1" si="1842"/>
        <v>982.46153436999998</v>
      </c>
      <c r="L487" s="26">
        <f t="shared" ca="1" si="1842"/>
        <v>982.93445785999995</v>
      </c>
      <c r="M487" s="26">
        <f t="shared" ca="1" si="1842"/>
        <v>983.23365951000005</v>
      </c>
      <c r="N487" s="26">
        <f t="shared" ca="1" si="1842"/>
        <v>983.19996730000003</v>
      </c>
      <c r="O487" s="26">
        <f t="shared" ca="1" si="1842"/>
        <v>983.17172029999995</v>
      </c>
      <c r="P487" s="26">
        <f t="shared" ca="1" si="1842"/>
        <v>983.22097499999995</v>
      </c>
      <c r="Q487" s="26">
        <f t="shared" ca="1" si="1842"/>
        <v>983.21727204000001</v>
      </c>
      <c r="R487" s="26">
        <f t="shared" ca="1" si="1842"/>
        <v>982.25008903000003</v>
      </c>
      <c r="S487" s="26">
        <f t="shared" ca="1" si="1842"/>
        <v>982.01414954999996</v>
      </c>
      <c r="T487" s="26">
        <f t="shared" ca="1" si="1842"/>
        <v>982.72861970999998</v>
      </c>
      <c r="U487" s="26">
        <f t="shared" ca="1" si="1842"/>
        <v>982.70462574999999</v>
      </c>
      <c r="V487" s="26">
        <f t="shared" ca="1" si="1842"/>
        <v>982.46269641000004</v>
      </c>
      <c r="W487" s="26">
        <f t="shared" ca="1" si="1842"/>
        <v>983.14428973999998</v>
      </c>
      <c r="X487" s="26">
        <f t="shared" ca="1" si="1842"/>
        <v>982.90176600999996</v>
      </c>
      <c r="Y487" s="26">
        <f t="shared" ca="1" si="1842"/>
        <v>982.79028220999999</v>
      </c>
    </row>
    <row r="488" spans="1:25" ht="38.25" outlineLevel="1" x14ac:dyDescent="0.2">
      <c r="A488" s="3" t="s">
        <v>39</v>
      </c>
      <c r="B488" s="26">
        <f>' 3 цк'!B487</f>
        <v>28.5</v>
      </c>
      <c r="C488" s="26">
        <f>' 3 цк'!C487</f>
        <v>28.5</v>
      </c>
      <c r="D488" s="26">
        <f>' 3 цк'!D487</f>
        <v>28.5</v>
      </c>
      <c r="E488" s="26">
        <f>' 3 цк'!E487</f>
        <v>28.5</v>
      </c>
      <c r="F488" s="26">
        <f>' 3 цк'!F487</f>
        <v>28.5</v>
      </c>
      <c r="G488" s="26">
        <f>' 3 цк'!G487</f>
        <v>28.5</v>
      </c>
      <c r="H488" s="26">
        <f>' 3 цк'!H487</f>
        <v>28.5</v>
      </c>
      <c r="I488" s="26">
        <f>' 3 цк'!I487</f>
        <v>28.5</v>
      </c>
      <c r="J488" s="26">
        <f>' 3 цк'!J487</f>
        <v>28.5</v>
      </c>
      <c r="K488" s="26">
        <f>' 3 цк'!K487</f>
        <v>28.5</v>
      </c>
      <c r="L488" s="26">
        <f>' 3 цк'!L487</f>
        <v>28.5</v>
      </c>
      <c r="M488" s="26">
        <f>' 3 цк'!M487</f>
        <v>28.5</v>
      </c>
      <c r="N488" s="26">
        <f>' 3 цк'!N487</f>
        <v>28.5</v>
      </c>
      <c r="O488" s="26">
        <f>' 3 цк'!O487</f>
        <v>28.5</v>
      </c>
      <c r="P488" s="26">
        <f>' 3 цк'!P487</f>
        <v>28.5</v>
      </c>
      <c r="Q488" s="26">
        <f>' 3 цк'!Q487</f>
        <v>28.5</v>
      </c>
      <c r="R488" s="26">
        <f>' 3 цк'!R487</f>
        <v>28.5</v>
      </c>
      <c r="S488" s="26">
        <f>' 3 цк'!S487</f>
        <v>28.5</v>
      </c>
      <c r="T488" s="26">
        <f>' 3 цк'!T487</f>
        <v>28.5</v>
      </c>
      <c r="U488" s="26">
        <f>' 3 цк'!U487</f>
        <v>28.5</v>
      </c>
      <c r="V488" s="26">
        <f>' 3 цк'!V487</f>
        <v>28.5</v>
      </c>
      <c r="W488" s="26">
        <f>' 3 цк'!W487</f>
        <v>28.5</v>
      </c>
      <c r="X488" s="26">
        <f>' 3 цк'!X487</f>
        <v>28.5</v>
      </c>
      <c r="Y488" s="26">
        <f>' 3 цк'!Y487</f>
        <v>28.5</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2.8987535800000002</v>
      </c>
      <c r="C491" s="26">
        <f>' 3 цк'!C490</f>
        <v>2.8987535800000002</v>
      </c>
      <c r="D491" s="26">
        <f>' 3 цк'!D490</f>
        <v>2.8987535800000002</v>
      </c>
      <c r="E491" s="26">
        <f>' 3 цк'!E490</f>
        <v>2.8987535800000002</v>
      </c>
      <c r="F491" s="26">
        <f>' 3 цк'!F490</f>
        <v>2.8987535800000002</v>
      </c>
      <c r="G491" s="26">
        <f>' 3 цк'!G490</f>
        <v>2.8987535800000002</v>
      </c>
      <c r="H491" s="26">
        <f>' 3 цк'!H490</f>
        <v>2.8987535800000002</v>
      </c>
      <c r="I491" s="26">
        <f>' 3 цк'!I490</f>
        <v>2.8987535800000002</v>
      </c>
      <c r="J491" s="26">
        <f>' 3 цк'!J490</f>
        <v>2.8987535800000002</v>
      </c>
      <c r="K491" s="26">
        <f>' 3 цк'!K490</f>
        <v>2.8987535800000002</v>
      </c>
      <c r="L491" s="26">
        <f>' 3 цк'!L490</f>
        <v>2.8987535800000002</v>
      </c>
      <c r="M491" s="26">
        <f>' 3 цк'!M490</f>
        <v>2.8987535800000002</v>
      </c>
      <c r="N491" s="26">
        <f>' 3 цк'!N490</f>
        <v>2.8987535800000002</v>
      </c>
      <c r="O491" s="26">
        <f>' 3 цк'!O490</f>
        <v>2.8987535800000002</v>
      </c>
      <c r="P491" s="26">
        <f>' 3 цк'!P490</f>
        <v>2.8987535800000002</v>
      </c>
      <c r="Q491" s="26">
        <f>' 3 цк'!Q490</f>
        <v>2.8987535800000002</v>
      </c>
      <c r="R491" s="26">
        <f>' 3 цк'!R490</f>
        <v>2.8987535800000002</v>
      </c>
      <c r="S491" s="26">
        <f>' 3 цк'!S490</f>
        <v>2.8987535800000002</v>
      </c>
      <c r="T491" s="26">
        <f>' 3 цк'!T490</f>
        <v>2.8987535800000002</v>
      </c>
      <c r="U491" s="26">
        <f>' 3 цк'!U490</f>
        <v>2.8987535800000002</v>
      </c>
      <c r="V491" s="26">
        <f>' 3 цк'!V490</f>
        <v>2.8987535800000002</v>
      </c>
      <c r="W491" s="26">
        <f>' 3 цк'!W490</f>
        <v>2.8987535800000002</v>
      </c>
      <c r="X491" s="26">
        <f>' 3 цк'!X490</f>
        <v>2.8987535800000002</v>
      </c>
      <c r="Y491" s="26">
        <f>' 3 цк'!Y490</f>
        <v>2.8987535800000002</v>
      </c>
    </row>
    <row r="492" spans="1:25" ht="15" thickBot="1" x14ac:dyDescent="0.25">
      <c r="A492" s="15">
        <v>18</v>
      </c>
      <c r="B492" s="25">
        <f ca="1">ROUND(SUM(B493:B497),2)</f>
        <v>2436.8000000000002</v>
      </c>
      <c r="C492" s="25">
        <f t="shared" ref="C492" ca="1" si="1843">ROUND(SUM(C493:C497),2)</f>
        <v>2436.4</v>
      </c>
      <c r="D492" s="25">
        <f t="shared" ref="D492" ca="1" si="1844">ROUND(SUM(D493:D497),2)</f>
        <v>2436.19</v>
      </c>
      <c r="E492" s="25">
        <f t="shared" ref="E492" ca="1" si="1845">ROUND(SUM(E493:E497),2)</f>
        <v>2436.21</v>
      </c>
      <c r="F492" s="25">
        <f t="shared" ref="F492" ca="1" si="1846">ROUND(SUM(F493:F497),2)</f>
        <v>2436.1999999999998</v>
      </c>
      <c r="G492" s="25">
        <f t="shared" ref="G492" ca="1" si="1847">ROUND(SUM(G493:G497),2)</f>
        <v>2436.33</v>
      </c>
      <c r="H492" s="25">
        <f t="shared" ref="H492" ca="1" si="1848">ROUND(SUM(H493:H497),2)</f>
        <v>2436.4899999999998</v>
      </c>
      <c r="I492" s="25">
        <f t="shared" ref="I492" ca="1" si="1849">ROUND(SUM(I493:I497),2)</f>
        <v>2436.63</v>
      </c>
      <c r="J492" s="25">
        <f t="shared" ref="J492" ca="1" si="1850">ROUND(SUM(J493:J497),2)</f>
        <v>2436.83</v>
      </c>
      <c r="K492" s="25">
        <f t="shared" ref="K492" ca="1" si="1851">ROUND(SUM(K493:K497),2)</f>
        <v>2436.63</v>
      </c>
      <c r="L492" s="25">
        <f t="shared" ref="L492" ca="1" si="1852">ROUND(SUM(L493:L497),2)</f>
        <v>2436.67</v>
      </c>
      <c r="M492" s="25">
        <f t="shared" ref="M492" ca="1" si="1853">ROUND(SUM(M493:M497),2)</f>
        <v>2436.63</v>
      </c>
      <c r="N492" s="25">
        <f t="shared" ref="N492" ca="1" si="1854">ROUND(SUM(N493:N497),2)</f>
        <v>2436.7199999999998</v>
      </c>
      <c r="O492" s="25">
        <f t="shared" ref="O492" ca="1" si="1855">ROUND(SUM(O493:O497),2)</f>
        <v>2436.6</v>
      </c>
      <c r="P492" s="25">
        <f t="shared" ref="P492" ca="1" si="1856">ROUND(SUM(P493:P497),2)</f>
        <v>2436</v>
      </c>
      <c r="Q492" s="25">
        <f t="shared" ref="Q492" ca="1" si="1857">ROUND(SUM(Q493:Q497),2)</f>
        <v>2436.79</v>
      </c>
      <c r="R492" s="25">
        <f t="shared" ref="R492" ca="1" si="1858">ROUND(SUM(R493:R497),2)</f>
        <v>2436.75</v>
      </c>
      <c r="S492" s="25">
        <f t="shared" ref="S492" ca="1" si="1859">ROUND(SUM(S493:S497),2)</f>
        <v>2437.02</v>
      </c>
      <c r="T492" s="25">
        <f t="shared" ref="T492" ca="1" si="1860">ROUND(SUM(T493:T497),2)</f>
        <v>2436.81</v>
      </c>
      <c r="U492" s="25">
        <f t="shared" ref="U492" ca="1" si="1861">ROUND(SUM(U493:U497),2)</f>
        <v>2437.52</v>
      </c>
      <c r="V492" s="25">
        <f t="shared" ref="V492" ca="1" si="1862">ROUND(SUM(V493:V497),2)</f>
        <v>2437.56</v>
      </c>
      <c r="W492" s="25">
        <f t="shared" ref="W492" ca="1" si="1863">ROUND(SUM(W493:W497),2)</f>
        <v>2437.58</v>
      </c>
      <c r="X492" s="25">
        <f t="shared" ref="X492" ca="1" si="1864">ROUND(SUM(X493:X497),2)</f>
        <v>2437.4</v>
      </c>
      <c r="Y492" s="25">
        <f t="shared" ref="Y492" ca="1" si="1865">ROUND(SUM(Y493:Y497),2)</f>
        <v>2437.15</v>
      </c>
    </row>
    <row r="493" spans="1:25" ht="38.25" outlineLevel="1" x14ac:dyDescent="0.2">
      <c r="A493" s="3" t="s">
        <v>38</v>
      </c>
      <c r="B493" s="26">
        <f ca="1">B304</f>
        <v>982.46936386000004</v>
      </c>
      <c r="C493" s="26">
        <f t="shared" ref="C493:Y493" ca="1" si="1866">C304</f>
        <v>982.07398390000003</v>
      </c>
      <c r="D493" s="26">
        <f t="shared" ca="1" si="1866"/>
        <v>981.86037499999998</v>
      </c>
      <c r="E493" s="26">
        <f t="shared" ca="1" si="1866"/>
        <v>981.87753583999995</v>
      </c>
      <c r="F493" s="26">
        <f t="shared" ca="1" si="1866"/>
        <v>981.87419235000004</v>
      </c>
      <c r="G493" s="26">
        <f t="shared" ca="1" si="1866"/>
        <v>981.99851877000003</v>
      </c>
      <c r="H493" s="26">
        <f t="shared" ca="1" si="1866"/>
        <v>982.15780765</v>
      </c>
      <c r="I493" s="26">
        <f t="shared" ca="1" si="1866"/>
        <v>982.29999411999995</v>
      </c>
      <c r="J493" s="26">
        <f t="shared" ca="1" si="1866"/>
        <v>982.50028028999998</v>
      </c>
      <c r="K493" s="26">
        <f t="shared" ca="1" si="1866"/>
        <v>982.30381590000002</v>
      </c>
      <c r="L493" s="26">
        <f t="shared" ca="1" si="1866"/>
        <v>982.33967812000003</v>
      </c>
      <c r="M493" s="26">
        <f t="shared" ca="1" si="1866"/>
        <v>982.30245458000002</v>
      </c>
      <c r="N493" s="26">
        <f t="shared" ca="1" si="1866"/>
        <v>982.38681292000001</v>
      </c>
      <c r="O493" s="26">
        <f t="shared" ca="1" si="1866"/>
        <v>982.27104584000006</v>
      </c>
      <c r="P493" s="26">
        <f t="shared" ca="1" si="1866"/>
        <v>981.66634718</v>
      </c>
      <c r="Q493" s="26">
        <f t="shared" ca="1" si="1866"/>
        <v>982.46212577999995</v>
      </c>
      <c r="R493" s="26">
        <f t="shared" ca="1" si="1866"/>
        <v>982.41930510999998</v>
      </c>
      <c r="S493" s="26">
        <f t="shared" ca="1" si="1866"/>
        <v>982.69204672000001</v>
      </c>
      <c r="T493" s="26">
        <f t="shared" ca="1" si="1866"/>
        <v>982.48571158000004</v>
      </c>
      <c r="U493" s="26">
        <f t="shared" ca="1" si="1866"/>
        <v>983.18764842999997</v>
      </c>
      <c r="V493" s="26">
        <f t="shared" ca="1" si="1866"/>
        <v>983.23565010000004</v>
      </c>
      <c r="W493" s="26">
        <f t="shared" ca="1" si="1866"/>
        <v>983.24824609999996</v>
      </c>
      <c r="X493" s="26">
        <f t="shared" ca="1" si="1866"/>
        <v>983.07373006</v>
      </c>
      <c r="Y493" s="26">
        <f t="shared" ca="1" si="1866"/>
        <v>982.81851139000003</v>
      </c>
    </row>
    <row r="494" spans="1:25" ht="38.25" outlineLevel="1" x14ac:dyDescent="0.2">
      <c r="A494" s="3" t="s">
        <v>39</v>
      </c>
      <c r="B494" s="26">
        <f>' 3 цк'!B493</f>
        <v>28.5</v>
      </c>
      <c r="C494" s="26">
        <f>' 3 цк'!C493</f>
        <v>28.5</v>
      </c>
      <c r="D494" s="26">
        <f>' 3 цк'!D493</f>
        <v>28.5</v>
      </c>
      <c r="E494" s="26">
        <f>' 3 цк'!E493</f>
        <v>28.5</v>
      </c>
      <c r="F494" s="26">
        <f>' 3 цк'!F493</f>
        <v>28.5</v>
      </c>
      <c r="G494" s="26">
        <f>' 3 цк'!G493</f>
        <v>28.5</v>
      </c>
      <c r="H494" s="26">
        <f>' 3 цк'!H493</f>
        <v>28.5</v>
      </c>
      <c r="I494" s="26">
        <f>' 3 цк'!I493</f>
        <v>28.5</v>
      </c>
      <c r="J494" s="26">
        <f>' 3 цк'!J493</f>
        <v>28.5</v>
      </c>
      <c r="K494" s="26">
        <f>' 3 цк'!K493</f>
        <v>28.5</v>
      </c>
      <c r="L494" s="26">
        <f>' 3 цк'!L493</f>
        <v>28.5</v>
      </c>
      <c r="M494" s="26">
        <f>' 3 цк'!M493</f>
        <v>28.5</v>
      </c>
      <c r="N494" s="26">
        <f>' 3 цк'!N493</f>
        <v>28.5</v>
      </c>
      <c r="O494" s="26">
        <f>' 3 цк'!O493</f>
        <v>28.5</v>
      </c>
      <c r="P494" s="26">
        <f>' 3 цк'!P493</f>
        <v>28.5</v>
      </c>
      <c r="Q494" s="26">
        <f>' 3 цк'!Q493</f>
        <v>28.5</v>
      </c>
      <c r="R494" s="26">
        <f>' 3 цк'!R493</f>
        <v>28.5</v>
      </c>
      <c r="S494" s="26">
        <f>' 3 цк'!S493</f>
        <v>28.5</v>
      </c>
      <c r="T494" s="26">
        <f>' 3 цк'!T493</f>
        <v>28.5</v>
      </c>
      <c r="U494" s="26">
        <f>' 3 цк'!U493</f>
        <v>28.5</v>
      </c>
      <c r="V494" s="26">
        <f>' 3 цк'!V493</f>
        <v>28.5</v>
      </c>
      <c r="W494" s="26">
        <f>' 3 цк'!W493</f>
        <v>28.5</v>
      </c>
      <c r="X494" s="26">
        <f>' 3 цк'!X493</f>
        <v>28.5</v>
      </c>
      <c r="Y494" s="26">
        <f>' 3 цк'!Y493</f>
        <v>28.5</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2.8987535800000002</v>
      </c>
      <c r="C497" s="26">
        <f>' 3 цк'!C496</f>
        <v>2.8987535800000002</v>
      </c>
      <c r="D497" s="26">
        <f>' 3 цк'!D496</f>
        <v>2.8987535800000002</v>
      </c>
      <c r="E497" s="26">
        <f>' 3 цк'!E496</f>
        <v>2.8987535800000002</v>
      </c>
      <c r="F497" s="26">
        <f>' 3 цк'!F496</f>
        <v>2.8987535800000002</v>
      </c>
      <c r="G497" s="26">
        <f>' 3 цк'!G496</f>
        <v>2.8987535800000002</v>
      </c>
      <c r="H497" s="26">
        <f>' 3 цк'!H496</f>
        <v>2.8987535800000002</v>
      </c>
      <c r="I497" s="26">
        <f>' 3 цк'!I496</f>
        <v>2.8987535800000002</v>
      </c>
      <c r="J497" s="26">
        <f>' 3 цк'!J496</f>
        <v>2.8987535800000002</v>
      </c>
      <c r="K497" s="26">
        <f>' 3 цк'!K496</f>
        <v>2.8987535800000002</v>
      </c>
      <c r="L497" s="26">
        <f>' 3 цк'!L496</f>
        <v>2.8987535800000002</v>
      </c>
      <c r="M497" s="26">
        <f>' 3 цк'!M496</f>
        <v>2.8987535800000002</v>
      </c>
      <c r="N497" s="26">
        <f>' 3 цк'!N496</f>
        <v>2.8987535800000002</v>
      </c>
      <c r="O497" s="26">
        <f>' 3 цк'!O496</f>
        <v>2.8987535800000002</v>
      </c>
      <c r="P497" s="26">
        <f>' 3 цк'!P496</f>
        <v>2.8987535800000002</v>
      </c>
      <c r="Q497" s="26">
        <f>' 3 цк'!Q496</f>
        <v>2.8987535800000002</v>
      </c>
      <c r="R497" s="26">
        <f>' 3 цк'!R496</f>
        <v>2.8987535800000002</v>
      </c>
      <c r="S497" s="26">
        <f>' 3 цк'!S496</f>
        <v>2.8987535800000002</v>
      </c>
      <c r="T497" s="26">
        <f>' 3 цк'!T496</f>
        <v>2.8987535800000002</v>
      </c>
      <c r="U497" s="26">
        <f>' 3 цк'!U496</f>
        <v>2.8987535800000002</v>
      </c>
      <c r="V497" s="26">
        <f>' 3 цк'!V496</f>
        <v>2.8987535800000002</v>
      </c>
      <c r="W497" s="26">
        <f>' 3 цк'!W496</f>
        <v>2.8987535800000002</v>
      </c>
      <c r="X497" s="26">
        <f>' 3 цк'!X496</f>
        <v>2.8987535800000002</v>
      </c>
      <c r="Y497" s="26">
        <f>' 3 цк'!Y496</f>
        <v>2.8987535800000002</v>
      </c>
    </row>
    <row r="498" spans="1:25" ht="15" thickBot="1" x14ac:dyDescent="0.25">
      <c r="A498" s="16">
        <v>19</v>
      </c>
      <c r="B498" s="25">
        <f ca="1">ROUND(SUM(B499:B503),2)</f>
        <v>2436.84</v>
      </c>
      <c r="C498" s="25">
        <f t="shared" ref="C498" ca="1" si="1867">ROUND(SUM(C499:C503),2)</f>
        <v>2436.4499999999998</v>
      </c>
      <c r="D498" s="25">
        <f t="shared" ref="D498" ca="1" si="1868">ROUND(SUM(D499:D503),2)</f>
        <v>2436.21</v>
      </c>
      <c r="E498" s="25">
        <f t="shared" ref="E498" ca="1" si="1869">ROUND(SUM(E499:E503),2)</f>
        <v>2436.09</v>
      </c>
      <c r="F498" s="25">
        <f t="shared" ref="F498" ca="1" si="1870">ROUND(SUM(F499:F503),2)</f>
        <v>2436.02</v>
      </c>
      <c r="G498" s="25">
        <f t="shared" ref="G498" ca="1" si="1871">ROUND(SUM(G499:G503),2)</f>
        <v>2435.96</v>
      </c>
      <c r="H498" s="25">
        <f t="shared" ref="H498" ca="1" si="1872">ROUND(SUM(H499:H503),2)</f>
        <v>2436.09</v>
      </c>
      <c r="I498" s="25">
        <f t="shared" ref="I498" ca="1" si="1873">ROUND(SUM(I499:I503),2)</f>
        <v>2436.33</v>
      </c>
      <c r="J498" s="25">
        <f t="shared" ref="J498" ca="1" si="1874">ROUND(SUM(J499:J503),2)</f>
        <v>2436.64</v>
      </c>
      <c r="K498" s="25">
        <f t="shared" ref="K498" ca="1" si="1875">ROUND(SUM(K499:K503),2)</f>
        <v>2436.9499999999998</v>
      </c>
      <c r="L498" s="25">
        <f t="shared" ref="L498" ca="1" si="1876">ROUND(SUM(L499:L503),2)</f>
        <v>2437.19</v>
      </c>
      <c r="M498" s="25">
        <f t="shared" ref="M498" ca="1" si="1877">ROUND(SUM(M499:M503),2)</f>
        <v>2437.27</v>
      </c>
      <c r="N498" s="25">
        <f t="shared" ref="N498" ca="1" si="1878">ROUND(SUM(N499:N503),2)</f>
        <v>2437.2800000000002</v>
      </c>
      <c r="O498" s="25">
        <f t="shared" ref="O498" ca="1" si="1879">ROUND(SUM(O499:O503),2)</f>
        <v>2437.2600000000002</v>
      </c>
      <c r="P498" s="25">
        <f t="shared" ref="P498" ca="1" si="1880">ROUND(SUM(P499:P503),2)</f>
        <v>2437.16</v>
      </c>
      <c r="Q498" s="25">
        <f t="shared" ref="Q498" ca="1" si="1881">ROUND(SUM(Q499:Q503),2)</f>
        <v>2437.1799999999998</v>
      </c>
      <c r="R498" s="25">
        <f t="shared" ref="R498" ca="1" si="1882">ROUND(SUM(R499:R503),2)</f>
        <v>2437.17</v>
      </c>
      <c r="S498" s="25">
        <f t="shared" ref="S498" ca="1" si="1883">ROUND(SUM(S499:S503),2)</f>
        <v>2437.36</v>
      </c>
      <c r="T498" s="25">
        <f t="shared" ref="T498" ca="1" si="1884">ROUND(SUM(T499:T503),2)</f>
        <v>2437.52</v>
      </c>
      <c r="U498" s="25">
        <f t="shared" ref="U498" ca="1" si="1885">ROUND(SUM(U499:U503),2)</f>
        <v>2437.56</v>
      </c>
      <c r="V498" s="25">
        <f t="shared" ref="V498" ca="1" si="1886">ROUND(SUM(V499:V503),2)</f>
        <v>2437.46</v>
      </c>
      <c r="W498" s="25">
        <f t="shared" ref="W498" ca="1" si="1887">ROUND(SUM(W499:W503),2)</f>
        <v>2437.38</v>
      </c>
      <c r="X498" s="25">
        <f t="shared" ref="X498" ca="1" si="1888">ROUND(SUM(X499:X503),2)</f>
        <v>2437.27</v>
      </c>
      <c r="Y498" s="25">
        <f t="shared" ref="Y498" ca="1" si="1889">ROUND(SUM(Y499:Y503),2)</f>
        <v>2437.0500000000002</v>
      </c>
    </row>
    <row r="499" spans="1:25" ht="38.25" outlineLevel="1" x14ac:dyDescent="0.2">
      <c r="A499" s="3" t="s">
        <v>38</v>
      </c>
      <c r="B499" s="26">
        <f ca="1">B310</f>
        <v>982.50683959000003</v>
      </c>
      <c r="C499" s="26">
        <f t="shared" ref="C499:Y499" ca="1" si="1890">C310</f>
        <v>982.12259165</v>
      </c>
      <c r="D499" s="26">
        <f t="shared" ca="1" si="1890"/>
        <v>981.87806264999995</v>
      </c>
      <c r="E499" s="26">
        <f t="shared" ca="1" si="1890"/>
        <v>981.76383025999996</v>
      </c>
      <c r="F499" s="26">
        <f t="shared" ca="1" si="1890"/>
        <v>981.68823263000002</v>
      </c>
      <c r="G499" s="26">
        <f t="shared" ca="1" si="1890"/>
        <v>981.63592848999997</v>
      </c>
      <c r="H499" s="26">
        <f t="shared" ca="1" si="1890"/>
        <v>981.75763775999997</v>
      </c>
      <c r="I499" s="26">
        <f t="shared" ca="1" si="1890"/>
        <v>982.00310466999997</v>
      </c>
      <c r="J499" s="26">
        <f t="shared" ca="1" si="1890"/>
        <v>982.30658328000004</v>
      </c>
      <c r="K499" s="26">
        <f t="shared" ca="1" si="1890"/>
        <v>982.61742743000002</v>
      </c>
      <c r="L499" s="26">
        <f t="shared" ca="1" si="1890"/>
        <v>982.85950656</v>
      </c>
      <c r="M499" s="26">
        <f t="shared" ca="1" si="1890"/>
        <v>982.93743027000005</v>
      </c>
      <c r="N499" s="26">
        <f t="shared" ca="1" si="1890"/>
        <v>982.95260776999999</v>
      </c>
      <c r="O499" s="26">
        <f t="shared" ca="1" si="1890"/>
        <v>982.93362635999995</v>
      </c>
      <c r="P499" s="26">
        <f t="shared" ca="1" si="1890"/>
        <v>982.82749136999996</v>
      </c>
      <c r="Q499" s="26">
        <f t="shared" ca="1" si="1890"/>
        <v>982.85116411000001</v>
      </c>
      <c r="R499" s="26">
        <f t="shared" ca="1" si="1890"/>
        <v>982.84139301000005</v>
      </c>
      <c r="S499" s="26">
        <f t="shared" ca="1" si="1890"/>
        <v>983.03132693999999</v>
      </c>
      <c r="T499" s="26">
        <f t="shared" ca="1" si="1890"/>
        <v>983.18741776000002</v>
      </c>
      <c r="U499" s="26">
        <f t="shared" ca="1" si="1890"/>
        <v>983.23422847999996</v>
      </c>
      <c r="V499" s="26">
        <f t="shared" ca="1" si="1890"/>
        <v>983.13264937999998</v>
      </c>
      <c r="W499" s="26">
        <f t="shared" ca="1" si="1890"/>
        <v>983.05200986</v>
      </c>
      <c r="X499" s="26">
        <f t="shared" ca="1" si="1890"/>
        <v>982.9383153</v>
      </c>
      <c r="Y499" s="26">
        <f t="shared" ca="1" si="1890"/>
        <v>982.72130331999995</v>
      </c>
    </row>
    <row r="500" spans="1:25" ht="38.25" outlineLevel="1" x14ac:dyDescent="0.2">
      <c r="A500" s="3" t="s">
        <v>39</v>
      </c>
      <c r="B500" s="26">
        <f>' 3 цк'!B499</f>
        <v>28.5</v>
      </c>
      <c r="C500" s="26">
        <f>' 3 цк'!C499</f>
        <v>28.5</v>
      </c>
      <c r="D500" s="26">
        <f>' 3 цк'!D499</f>
        <v>28.5</v>
      </c>
      <c r="E500" s="26">
        <f>' 3 цк'!E499</f>
        <v>28.5</v>
      </c>
      <c r="F500" s="26">
        <f>' 3 цк'!F499</f>
        <v>28.5</v>
      </c>
      <c r="G500" s="26">
        <f>' 3 цк'!G499</f>
        <v>28.5</v>
      </c>
      <c r="H500" s="26">
        <f>' 3 цк'!H499</f>
        <v>28.5</v>
      </c>
      <c r="I500" s="26">
        <f>' 3 цк'!I499</f>
        <v>28.5</v>
      </c>
      <c r="J500" s="26">
        <f>' 3 цк'!J499</f>
        <v>28.5</v>
      </c>
      <c r="K500" s="26">
        <f>' 3 цк'!K499</f>
        <v>28.5</v>
      </c>
      <c r="L500" s="26">
        <f>' 3 цк'!L499</f>
        <v>28.5</v>
      </c>
      <c r="M500" s="26">
        <f>' 3 цк'!M499</f>
        <v>28.5</v>
      </c>
      <c r="N500" s="26">
        <f>' 3 цк'!N499</f>
        <v>28.5</v>
      </c>
      <c r="O500" s="26">
        <f>' 3 цк'!O499</f>
        <v>28.5</v>
      </c>
      <c r="P500" s="26">
        <f>' 3 цк'!P499</f>
        <v>28.5</v>
      </c>
      <c r="Q500" s="26">
        <f>' 3 цк'!Q499</f>
        <v>28.5</v>
      </c>
      <c r="R500" s="26">
        <f>' 3 цк'!R499</f>
        <v>28.5</v>
      </c>
      <c r="S500" s="26">
        <f>' 3 цк'!S499</f>
        <v>28.5</v>
      </c>
      <c r="T500" s="26">
        <f>' 3 цк'!T499</f>
        <v>28.5</v>
      </c>
      <c r="U500" s="26">
        <f>' 3 цк'!U499</f>
        <v>28.5</v>
      </c>
      <c r="V500" s="26">
        <f>' 3 цк'!V499</f>
        <v>28.5</v>
      </c>
      <c r="W500" s="26">
        <f>' 3 цк'!W499</f>
        <v>28.5</v>
      </c>
      <c r="X500" s="26">
        <f>' 3 цк'!X499</f>
        <v>28.5</v>
      </c>
      <c r="Y500" s="26">
        <f>' 3 цк'!Y499</f>
        <v>28.5</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2.8987535800000002</v>
      </c>
      <c r="C503" s="26">
        <f>' 3 цк'!C502</f>
        <v>2.8987535800000002</v>
      </c>
      <c r="D503" s="26">
        <f>' 3 цк'!D502</f>
        <v>2.8987535800000002</v>
      </c>
      <c r="E503" s="26">
        <f>' 3 цк'!E502</f>
        <v>2.8987535800000002</v>
      </c>
      <c r="F503" s="26">
        <f>' 3 цк'!F502</f>
        <v>2.8987535800000002</v>
      </c>
      <c r="G503" s="26">
        <f>' 3 цк'!G502</f>
        <v>2.8987535800000002</v>
      </c>
      <c r="H503" s="26">
        <f>' 3 цк'!H502</f>
        <v>2.8987535800000002</v>
      </c>
      <c r="I503" s="26">
        <f>' 3 цк'!I502</f>
        <v>2.8987535800000002</v>
      </c>
      <c r="J503" s="26">
        <f>' 3 цк'!J502</f>
        <v>2.8987535800000002</v>
      </c>
      <c r="K503" s="26">
        <f>' 3 цк'!K502</f>
        <v>2.8987535800000002</v>
      </c>
      <c r="L503" s="26">
        <f>' 3 цк'!L502</f>
        <v>2.8987535800000002</v>
      </c>
      <c r="M503" s="26">
        <f>' 3 цк'!M502</f>
        <v>2.8987535800000002</v>
      </c>
      <c r="N503" s="26">
        <f>' 3 цк'!N502</f>
        <v>2.8987535800000002</v>
      </c>
      <c r="O503" s="26">
        <f>' 3 цк'!O502</f>
        <v>2.8987535800000002</v>
      </c>
      <c r="P503" s="26">
        <f>' 3 цк'!P502</f>
        <v>2.8987535800000002</v>
      </c>
      <c r="Q503" s="26">
        <f>' 3 цк'!Q502</f>
        <v>2.8987535800000002</v>
      </c>
      <c r="R503" s="26">
        <f>' 3 цк'!R502</f>
        <v>2.8987535800000002</v>
      </c>
      <c r="S503" s="26">
        <f>' 3 цк'!S502</f>
        <v>2.8987535800000002</v>
      </c>
      <c r="T503" s="26">
        <f>' 3 цк'!T502</f>
        <v>2.8987535800000002</v>
      </c>
      <c r="U503" s="26">
        <f>' 3 цк'!U502</f>
        <v>2.8987535800000002</v>
      </c>
      <c r="V503" s="26">
        <f>' 3 цк'!V502</f>
        <v>2.8987535800000002</v>
      </c>
      <c r="W503" s="26">
        <f>' 3 цк'!W502</f>
        <v>2.8987535800000002</v>
      </c>
      <c r="X503" s="26">
        <f>' 3 цк'!X502</f>
        <v>2.8987535800000002</v>
      </c>
      <c r="Y503" s="26">
        <f>' 3 цк'!Y502</f>
        <v>2.8987535800000002</v>
      </c>
    </row>
    <row r="504" spans="1:25" ht="15" thickBot="1" x14ac:dyDescent="0.25">
      <c r="A504" s="14">
        <v>20</v>
      </c>
      <c r="B504" s="25">
        <f ca="1">ROUND(SUM(B505:B509),2)</f>
        <v>2436.77</v>
      </c>
      <c r="C504" s="25">
        <f t="shared" ref="C504" ca="1" si="1891">ROUND(SUM(C505:C509),2)</f>
        <v>2436.44</v>
      </c>
      <c r="D504" s="25">
        <f t="shared" ref="D504" ca="1" si="1892">ROUND(SUM(D505:D509),2)</f>
        <v>2436.17</v>
      </c>
      <c r="E504" s="25">
        <f t="shared" ref="E504" ca="1" si="1893">ROUND(SUM(E505:E509),2)</f>
        <v>2436</v>
      </c>
      <c r="F504" s="25">
        <f t="shared" ref="F504" ca="1" si="1894">ROUND(SUM(F505:F509),2)</f>
        <v>2435.91</v>
      </c>
      <c r="G504" s="25">
        <f t="shared" ref="G504" ca="1" si="1895">ROUND(SUM(G505:G509),2)</f>
        <v>2435.85</v>
      </c>
      <c r="H504" s="25">
        <f t="shared" ref="H504" ca="1" si="1896">ROUND(SUM(H505:H509),2)</f>
        <v>2435.91</v>
      </c>
      <c r="I504" s="25">
        <f t="shared" ref="I504" ca="1" si="1897">ROUND(SUM(I505:I509),2)</f>
        <v>2436.11</v>
      </c>
      <c r="J504" s="25">
        <f t="shared" ref="J504" ca="1" si="1898">ROUND(SUM(J505:J509),2)</f>
        <v>2436.3200000000002</v>
      </c>
      <c r="K504" s="25">
        <f t="shared" ref="K504" ca="1" si="1899">ROUND(SUM(K505:K509),2)</f>
        <v>2436.65</v>
      </c>
      <c r="L504" s="25">
        <f t="shared" ref="L504" ca="1" si="1900">ROUND(SUM(L505:L509),2)</f>
        <v>2436.9499999999998</v>
      </c>
      <c r="M504" s="25">
        <f t="shared" ref="M504" ca="1" si="1901">ROUND(SUM(M505:M509),2)</f>
        <v>2436.98</v>
      </c>
      <c r="N504" s="25">
        <f t="shared" ref="N504" ca="1" si="1902">ROUND(SUM(N505:N509),2)</f>
        <v>2436.8000000000002</v>
      </c>
      <c r="O504" s="25">
        <f t="shared" ref="O504" ca="1" si="1903">ROUND(SUM(O505:O509),2)</f>
        <v>2436.98</v>
      </c>
      <c r="P504" s="25">
        <f t="shared" ref="P504" ca="1" si="1904">ROUND(SUM(P505:P509),2)</f>
        <v>2437.09</v>
      </c>
      <c r="Q504" s="25">
        <f t="shared" ref="Q504" ca="1" si="1905">ROUND(SUM(Q505:Q509),2)</f>
        <v>2437.16</v>
      </c>
      <c r="R504" s="25">
        <f t="shared" ref="R504" ca="1" si="1906">ROUND(SUM(R505:R509),2)</f>
        <v>2437.13</v>
      </c>
      <c r="S504" s="25">
        <f t="shared" ref="S504" ca="1" si="1907">ROUND(SUM(S505:S509),2)</f>
        <v>2437.2800000000002</v>
      </c>
      <c r="T504" s="25">
        <f t="shared" ref="T504" ca="1" si="1908">ROUND(SUM(T505:T509),2)</f>
        <v>2437.5100000000002</v>
      </c>
      <c r="U504" s="25">
        <f t="shared" ref="U504" ca="1" si="1909">ROUND(SUM(U505:U509),2)</f>
        <v>2437.5500000000002</v>
      </c>
      <c r="V504" s="25">
        <f t="shared" ref="V504" ca="1" si="1910">ROUND(SUM(V505:V509),2)</f>
        <v>2437.35</v>
      </c>
      <c r="W504" s="25">
        <f t="shared" ref="W504" ca="1" si="1911">ROUND(SUM(W505:W509),2)</f>
        <v>2437.4899999999998</v>
      </c>
      <c r="X504" s="25">
        <f t="shared" ref="X504" ca="1" si="1912">ROUND(SUM(X505:X509),2)</f>
        <v>2437.33</v>
      </c>
      <c r="Y504" s="25">
        <f t="shared" ref="Y504" ca="1" si="1913">ROUND(SUM(Y505:Y509),2)</f>
        <v>2437.23</v>
      </c>
    </row>
    <row r="505" spans="1:25" ht="38.25" outlineLevel="1" x14ac:dyDescent="0.2">
      <c r="A505" s="3" t="s">
        <v>38</v>
      </c>
      <c r="B505" s="26">
        <f ca="1">B316</f>
        <v>982.43708396</v>
      </c>
      <c r="C505" s="26">
        <f t="shared" ref="C505:Y505" ca="1" si="1914">C316</f>
        <v>982.11369328000001</v>
      </c>
      <c r="D505" s="26">
        <f t="shared" ca="1" si="1914"/>
        <v>981.83782745999997</v>
      </c>
      <c r="E505" s="26">
        <f t="shared" ca="1" si="1914"/>
        <v>981.67202531999999</v>
      </c>
      <c r="F505" s="26">
        <f t="shared" ca="1" si="1914"/>
        <v>981.57720967</v>
      </c>
      <c r="G505" s="26">
        <f t="shared" ca="1" si="1914"/>
        <v>981.52518033000001</v>
      </c>
      <c r="H505" s="26">
        <f t="shared" ca="1" si="1914"/>
        <v>981.58387067000001</v>
      </c>
      <c r="I505" s="26">
        <f t="shared" ca="1" si="1914"/>
        <v>981.78065351999999</v>
      </c>
      <c r="J505" s="26">
        <f t="shared" ca="1" si="1914"/>
        <v>981.99111010000001</v>
      </c>
      <c r="K505" s="26">
        <f t="shared" ca="1" si="1914"/>
        <v>982.31716829000004</v>
      </c>
      <c r="L505" s="26">
        <f t="shared" ca="1" si="1914"/>
        <v>982.62008629000002</v>
      </c>
      <c r="M505" s="26">
        <f t="shared" ca="1" si="1914"/>
        <v>982.65287433000003</v>
      </c>
      <c r="N505" s="26">
        <f t="shared" ca="1" si="1914"/>
        <v>982.46993150000003</v>
      </c>
      <c r="O505" s="26">
        <f t="shared" ca="1" si="1914"/>
        <v>982.65276458999995</v>
      </c>
      <c r="P505" s="26">
        <f t="shared" ca="1" si="1914"/>
        <v>982.75767157999996</v>
      </c>
      <c r="Q505" s="26">
        <f t="shared" ca="1" si="1914"/>
        <v>982.82879738999998</v>
      </c>
      <c r="R505" s="26">
        <f t="shared" ca="1" si="1914"/>
        <v>982.79701692000003</v>
      </c>
      <c r="S505" s="26">
        <f t="shared" ca="1" si="1914"/>
        <v>982.94889344000001</v>
      </c>
      <c r="T505" s="26">
        <f t="shared" ca="1" si="1914"/>
        <v>983.18012383999996</v>
      </c>
      <c r="U505" s="26">
        <f t="shared" ca="1" si="1914"/>
        <v>983.22072951999996</v>
      </c>
      <c r="V505" s="26">
        <f t="shared" ca="1" si="1914"/>
        <v>983.01734417</v>
      </c>
      <c r="W505" s="26">
        <f t="shared" ca="1" si="1914"/>
        <v>983.15787949000003</v>
      </c>
      <c r="X505" s="26">
        <f t="shared" ca="1" si="1914"/>
        <v>982.99978542999997</v>
      </c>
      <c r="Y505" s="26">
        <f t="shared" ca="1" si="1914"/>
        <v>982.90594109000006</v>
      </c>
    </row>
    <row r="506" spans="1:25" ht="38.25" outlineLevel="1" x14ac:dyDescent="0.2">
      <c r="A506" s="3" t="s">
        <v>39</v>
      </c>
      <c r="B506" s="26">
        <f>' 3 цк'!B505</f>
        <v>28.5</v>
      </c>
      <c r="C506" s="26">
        <f>' 3 цк'!C505</f>
        <v>28.5</v>
      </c>
      <c r="D506" s="26">
        <f>' 3 цк'!D505</f>
        <v>28.5</v>
      </c>
      <c r="E506" s="26">
        <f>' 3 цк'!E505</f>
        <v>28.5</v>
      </c>
      <c r="F506" s="26">
        <f>' 3 цк'!F505</f>
        <v>28.5</v>
      </c>
      <c r="G506" s="26">
        <f>' 3 цк'!G505</f>
        <v>28.5</v>
      </c>
      <c r="H506" s="26">
        <f>' 3 цк'!H505</f>
        <v>28.5</v>
      </c>
      <c r="I506" s="26">
        <f>' 3 цк'!I505</f>
        <v>28.5</v>
      </c>
      <c r="J506" s="26">
        <f>' 3 цк'!J505</f>
        <v>28.5</v>
      </c>
      <c r="K506" s="26">
        <f>' 3 цк'!K505</f>
        <v>28.5</v>
      </c>
      <c r="L506" s="26">
        <f>' 3 цк'!L505</f>
        <v>28.5</v>
      </c>
      <c r="M506" s="26">
        <f>' 3 цк'!M505</f>
        <v>28.5</v>
      </c>
      <c r="N506" s="26">
        <f>' 3 цк'!N505</f>
        <v>28.5</v>
      </c>
      <c r="O506" s="26">
        <f>' 3 цк'!O505</f>
        <v>28.5</v>
      </c>
      <c r="P506" s="26">
        <f>' 3 цк'!P505</f>
        <v>28.5</v>
      </c>
      <c r="Q506" s="26">
        <f>' 3 цк'!Q505</f>
        <v>28.5</v>
      </c>
      <c r="R506" s="26">
        <f>' 3 цк'!R505</f>
        <v>28.5</v>
      </c>
      <c r="S506" s="26">
        <f>' 3 цк'!S505</f>
        <v>28.5</v>
      </c>
      <c r="T506" s="26">
        <f>' 3 цк'!T505</f>
        <v>28.5</v>
      </c>
      <c r="U506" s="26">
        <f>' 3 цк'!U505</f>
        <v>28.5</v>
      </c>
      <c r="V506" s="26">
        <f>' 3 цк'!V505</f>
        <v>28.5</v>
      </c>
      <c r="W506" s="26">
        <f>' 3 цк'!W505</f>
        <v>28.5</v>
      </c>
      <c r="X506" s="26">
        <f>' 3 цк'!X505</f>
        <v>28.5</v>
      </c>
      <c r="Y506" s="26">
        <f>' 3 цк'!Y505</f>
        <v>28.5</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2.8987535800000002</v>
      </c>
      <c r="C509" s="26">
        <f>' 3 цк'!C508</f>
        <v>2.8987535800000002</v>
      </c>
      <c r="D509" s="26">
        <f>' 3 цк'!D508</f>
        <v>2.8987535800000002</v>
      </c>
      <c r="E509" s="26">
        <f>' 3 цк'!E508</f>
        <v>2.8987535800000002</v>
      </c>
      <c r="F509" s="26">
        <f>' 3 цк'!F508</f>
        <v>2.8987535800000002</v>
      </c>
      <c r="G509" s="26">
        <f>' 3 цк'!G508</f>
        <v>2.8987535800000002</v>
      </c>
      <c r="H509" s="26">
        <f>' 3 цк'!H508</f>
        <v>2.8987535800000002</v>
      </c>
      <c r="I509" s="26">
        <f>' 3 цк'!I508</f>
        <v>2.8987535800000002</v>
      </c>
      <c r="J509" s="26">
        <f>' 3 цк'!J508</f>
        <v>2.8987535800000002</v>
      </c>
      <c r="K509" s="26">
        <f>' 3 цк'!K508</f>
        <v>2.8987535800000002</v>
      </c>
      <c r="L509" s="26">
        <f>' 3 цк'!L508</f>
        <v>2.8987535800000002</v>
      </c>
      <c r="M509" s="26">
        <f>' 3 цк'!M508</f>
        <v>2.8987535800000002</v>
      </c>
      <c r="N509" s="26">
        <f>' 3 цк'!N508</f>
        <v>2.8987535800000002</v>
      </c>
      <c r="O509" s="26">
        <f>' 3 цк'!O508</f>
        <v>2.8987535800000002</v>
      </c>
      <c r="P509" s="26">
        <f>' 3 цк'!P508</f>
        <v>2.8987535800000002</v>
      </c>
      <c r="Q509" s="26">
        <f>' 3 цк'!Q508</f>
        <v>2.8987535800000002</v>
      </c>
      <c r="R509" s="26">
        <f>' 3 цк'!R508</f>
        <v>2.8987535800000002</v>
      </c>
      <c r="S509" s="26">
        <f>' 3 цк'!S508</f>
        <v>2.8987535800000002</v>
      </c>
      <c r="T509" s="26">
        <f>' 3 цк'!T508</f>
        <v>2.8987535800000002</v>
      </c>
      <c r="U509" s="26">
        <f>' 3 цк'!U508</f>
        <v>2.8987535800000002</v>
      </c>
      <c r="V509" s="26">
        <f>' 3 цк'!V508</f>
        <v>2.8987535800000002</v>
      </c>
      <c r="W509" s="26">
        <f>' 3 цк'!W508</f>
        <v>2.8987535800000002</v>
      </c>
      <c r="X509" s="26">
        <f>' 3 цк'!X508</f>
        <v>2.8987535800000002</v>
      </c>
      <c r="Y509" s="26">
        <f>' 3 цк'!Y508</f>
        <v>2.8987535800000002</v>
      </c>
    </row>
    <row r="510" spans="1:25" ht="15" thickBot="1" x14ac:dyDescent="0.25">
      <c r="A510" s="14">
        <v>21</v>
      </c>
      <c r="B510" s="25">
        <f ca="1">ROUND(SUM(B511:B515),2)</f>
        <v>2436.46</v>
      </c>
      <c r="C510" s="25">
        <f t="shared" ref="C510" ca="1" si="1915">ROUND(SUM(C511:C515),2)</f>
        <v>2436.12</v>
      </c>
      <c r="D510" s="25">
        <f t="shared" ref="D510" ca="1" si="1916">ROUND(SUM(D511:D515),2)</f>
        <v>2435.86</v>
      </c>
      <c r="E510" s="25">
        <f t="shared" ref="E510" ca="1" si="1917">ROUND(SUM(E511:E515),2)</f>
        <v>2435.73</v>
      </c>
      <c r="F510" s="25">
        <f t="shared" ref="F510" ca="1" si="1918">ROUND(SUM(F511:F515),2)</f>
        <v>2435.67</v>
      </c>
      <c r="G510" s="25">
        <f t="shared" ref="G510" ca="1" si="1919">ROUND(SUM(G511:G515),2)</f>
        <v>2435.66</v>
      </c>
      <c r="H510" s="25">
        <f t="shared" ref="H510" ca="1" si="1920">ROUND(SUM(H511:H515),2)</f>
        <v>2435.84</v>
      </c>
      <c r="I510" s="25">
        <f t="shared" ref="I510" ca="1" si="1921">ROUND(SUM(I511:I515),2)</f>
        <v>2436.36</v>
      </c>
      <c r="J510" s="25">
        <f t="shared" ref="J510" ca="1" si="1922">ROUND(SUM(J511:J515),2)</f>
        <v>2436.81</v>
      </c>
      <c r="K510" s="25">
        <f t="shared" ref="K510" ca="1" si="1923">ROUND(SUM(K511:K515),2)</f>
        <v>2436.85</v>
      </c>
      <c r="L510" s="25">
        <f t="shared" ref="L510" ca="1" si="1924">ROUND(SUM(L511:L515),2)</f>
        <v>2436.9</v>
      </c>
      <c r="M510" s="25">
        <f t="shared" ref="M510" ca="1" si="1925">ROUND(SUM(M511:M515),2)</f>
        <v>2436.79</v>
      </c>
      <c r="N510" s="25">
        <f t="shared" ref="N510" ca="1" si="1926">ROUND(SUM(N511:N515),2)</f>
        <v>2437</v>
      </c>
      <c r="O510" s="25">
        <f t="shared" ref="O510" ca="1" si="1927">ROUND(SUM(O511:O515),2)</f>
        <v>2436.9299999999998</v>
      </c>
      <c r="P510" s="25">
        <f t="shared" ref="P510" ca="1" si="1928">ROUND(SUM(P511:P515),2)</f>
        <v>2436.83</v>
      </c>
      <c r="Q510" s="25">
        <f t="shared" ref="Q510" ca="1" si="1929">ROUND(SUM(Q511:Q515),2)</f>
        <v>2437.15</v>
      </c>
      <c r="R510" s="25">
        <f t="shared" ref="R510" ca="1" si="1930">ROUND(SUM(R511:R515),2)</f>
        <v>2436.94</v>
      </c>
      <c r="S510" s="25">
        <f t="shared" ref="S510" ca="1" si="1931">ROUND(SUM(S511:S515),2)</f>
        <v>2437.21</v>
      </c>
      <c r="T510" s="25">
        <f t="shared" ref="T510" ca="1" si="1932">ROUND(SUM(T511:T515),2)</f>
        <v>2437.2399999999998</v>
      </c>
      <c r="U510" s="25">
        <f t="shared" ref="U510" ca="1" si="1933">ROUND(SUM(U511:U515),2)</f>
        <v>2437.48</v>
      </c>
      <c r="V510" s="25">
        <f t="shared" ref="V510" ca="1" si="1934">ROUND(SUM(V511:V515),2)</f>
        <v>2437.4299999999998</v>
      </c>
      <c r="W510" s="25">
        <f t="shared" ref="W510" ca="1" si="1935">ROUND(SUM(W511:W515),2)</f>
        <v>2437.34</v>
      </c>
      <c r="X510" s="25">
        <f t="shared" ref="X510" ca="1" si="1936">ROUND(SUM(X511:X515),2)</f>
        <v>2437.1999999999998</v>
      </c>
      <c r="Y510" s="25">
        <f t="shared" ref="Y510" ca="1" si="1937">ROUND(SUM(Y511:Y515),2)</f>
        <v>2436.9699999999998</v>
      </c>
    </row>
    <row r="511" spans="1:25" ht="38.25" outlineLevel="1" x14ac:dyDescent="0.2">
      <c r="A511" s="54" t="s">
        <v>38</v>
      </c>
      <c r="B511" s="26">
        <f ca="1">B322</f>
        <v>982.12995323999996</v>
      </c>
      <c r="C511" s="26">
        <f t="shared" ref="C511:Y511" ca="1" si="1938">C322</f>
        <v>981.79141179999999</v>
      </c>
      <c r="D511" s="26">
        <f t="shared" ca="1" si="1938"/>
        <v>981.52851925000004</v>
      </c>
      <c r="E511" s="26">
        <f t="shared" ca="1" si="1938"/>
        <v>981.40074791999996</v>
      </c>
      <c r="F511" s="26">
        <f t="shared" ca="1" si="1938"/>
        <v>981.34081307999998</v>
      </c>
      <c r="G511" s="26">
        <f t="shared" ca="1" si="1938"/>
        <v>981.33435225999995</v>
      </c>
      <c r="H511" s="26">
        <f t="shared" ca="1" si="1938"/>
        <v>981.50962212000002</v>
      </c>
      <c r="I511" s="26">
        <f t="shared" ca="1" si="1938"/>
        <v>982.02885877999995</v>
      </c>
      <c r="J511" s="26">
        <f t="shared" ca="1" si="1938"/>
        <v>982.48462494</v>
      </c>
      <c r="K511" s="26">
        <f t="shared" ca="1" si="1938"/>
        <v>982.52139584999998</v>
      </c>
      <c r="L511" s="26">
        <f t="shared" ca="1" si="1938"/>
        <v>982.57385153999996</v>
      </c>
      <c r="M511" s="26">
        <f t="shared" ca="1" si="1938"/>
        <v>982.46491842</v>
      </c>
      <c r="N511" s="26">
        <f t="shared" ca="1" si="1938"/>
        <v>982.67318963000002</v>
      </c>
      <c r="O511" s="26">
        <f t="shared" ca="1" si="1938"/>
        <v>982.60197758000004</v>
      </c>
      <c r="P511" s="26">
        <f t="shared" ca="1" si="1938"/>
        <v>982.49810935999994</v>
      </c>
      <c r="Q511" s="26">
        <f t="shared" ca="1" si="1938"/>
        <v>982.82337157999996</v>
      </c>
      <c r="R511" s="26">
        <f t="shared" ca="1" si="1938"/>
        <v>982.613022</v>
      </c>
      <c r="S511" s="26">
        <f t="shared" ca="1" si="1938"/>
        <v>982.87782291999997</v>
      </c>
      <c r="T511" s="26">
        <f t="shared" ca="1" si="1938"/>
        <v>982.91023779</v>
      </c>
      <c r="U511" s="26">
        <f t="shared" ca="1" si="1938"/>
        <v>983.14987387999997</v>
      </c>
      <c r="V511" s="26">
        <f t="shared" ca="1" si="1938"/>
        <v>983.10005206000005</v>
      </c>
      <c r="W511" s="26">
        <f t="shared" ca="1" si="1938"/>
        <v>983.01105107000001</v>
      </c>
      <c r="X511" s="26">
        <f t="shared" ca="1" si="1938"/>
        <v>982.86776563000001</v>
      </c>
      <c r="Y511" s="26">
        <f t="shared" ca="1" si="1938"/>
        <v>982.64360732</v>
      </c>
    </row>
    <row r="512" spans="1:25" ht="38.25" outlineLevel="1" x14ac:dyDescent="0.2">
      <c r="A512" s="3" t="s">
        <v>39</v>
      </c>
      <c r="B512" s="26">
        <f>' 3 цк'!B511</f>
        <v>28.5</v>
      </c>
      <c r="C512" s="26">
        <f>' 3 цк'!C511</f>
        <v>28.5</v>
      </c>
      <c r="D512" s="26">
        <f>' 3 цк'!D511</f>
        <v>28.5</v>
      </c>
      <c r="E512" s="26">
        <f>' 3 цк'!E511</f>
        <v>28.5</v>
      </c>
      <c r="F512" s="26">
        <f>' 3 цк'!F511</f>
        <v>28.5</v>
      </c>
      <c r="G512" s="26">
        <f>' 3 цк'!G511</f>
        <v>28.5</v>
      </c>
      <c r="H512" s="26">
        <f>' 3 цк'!H511</f>
        <v>28.5</v>
      </c>
      <c r="I512" s="26">
        <f>' 3 цк'!I511</f>
        <v>28.5</v>
      </c>
      <c r="J512" s="26">
        <f>' 3 цк'!J511</f>
        <v>28.5</v>
      </c>
      <c r="K512" s="26">
        <f>' 3 цк'!K511</f>
        <v>28.5</v>
      </c>
      <c r="L512" s="26">
        <f>' 3 цк'!L511</f>
        <v>28.5</v>
      </c>
      <c r="M512" s="26">
        <f>' 3 цк'!M511</f>
        <v>28.5</v>
      </c>
      <c r="N512" s="26">
        <f>' 3 цк'!N511</f>
        <v>28.5</v>
      </c>
      <c r="O512" s="26">
        <f>' 3 цк'!O511</f>
        <v>28.5</v>
      </c>
      <c r="P512" s="26">
        <f>' 3 цк'!P511</f>
        <v>28.5</v>
      </c>
      <c r="Q512" s="26">
        <f>' 3 цк'!Q511</f>
        <v>28.5</v>
      </c>
      <c r="R512" s="26">
        <f>' 3 цк'!R511</f>
        <v>28.5</v>
      </c>
      <c r="S512" s="26">
        <f>' 3 цк'!S511</f>
        <v>28.5</v>
      </c>
      <c r="T512" s="26">
        <f>' 3 цк'!T511</f>
        <v>28.5</v>
      </c>
      <c r="U512" s="26">
        <f>' 3 цк'!U511</f>
        <v>28.5</v>
      </c>
      <c r="V512" s="26">
        <f>' 3 цк'!V511</f>
        <v>28.5</v>
      </c>
      <c r="W512" s="26">
        <f>' 3 цк'!W511</f>
        <v>28.5</v>
      </c>
      <c r="X512" s="26">
        <f>' 3 цк'!X511</f>
        <v>28.5</v>
      </c>
      <c r="Y512" s="26">
        <f>' 3 цк'!Y511</f>
        <v>28.5</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2.8987535800000002</v>
      </c>
      <c r="C515" s="26">
        <f>' 3 цк'!C514</f>
        <v>2.8987535800000002</v>
      </c>
      <c r="D515" s="26">
        <f>' 3 цк'!D514</f>
        <v>2.8987535800000002</v>
      </c>
      <c r="E515" s="26">
        <f>' 3 цк'!E514</f>
        <v>2.8987535800000002</v>
      </c>
      <c r="F515" s="26">
        <f>' 3 цк'!F514</f>
        <v>2.8987535800000002</v>
      </c>
      <c r="G515" s="26">
        <f>' 3 цк'!G514</f>
        <v>2.8987535800000002</v>
      </c>
      <c r="H515" s="26">
        <f>' 3 цк'!H514</f>
        <v>2.8987535800000002</v>
      </c>
      <c r="I515" s="26">
        <f>' 3 цк'!I514</f>
        <v>2.8987535800000002</v>
      </c>
      <c r="J515" s="26">
        <f>' 3 цк'!J514</f>
        <v>2.8987535800000002</v>
      </c>
      <c r="K515" s="26">
        <f>' 3 цк'!K514</f>
        <v>2.8987535800000002</v>
      </c>
      <c r="L515" s="26">
        <f>' 3 цк'!L514</f>
        <v>2.8987535800000002</v>
      </c>
      <c r="M515" s="26">
        <f>' 3 цк'!M514</f>
        <v>2.8987535800000002</v>
      </c>
      <c r="N515" s="26">
        <f>' 3 цк'!N514</f>
        <v>2.8987535800000002</v>
      </c>
      <c r="O515" s="26">
        <f>' 3 цк'!O514</f>
        <v>2.8987535800000002</v>
      </c>
      <c r="P515" s="26">
        <f>' 3 цк'!P514</f>
        <v>2.8987535800000002</v>
      </c>
      <c r="Q515" s="26">
        <f>' 3 цк'!Q514</f>
        <v>2.8987535800000002</v>
      </c>
      <c r="R515" s="26">
        <f>' 3 цк'!R514</f>
        <v>2.8987535800000002</v>
      </c>
      <c r="S515" s="26">
        <f>' 3 цк'!S514</f>
        <v>2.8987535800000002</v>
      </c>
      <c r="T515" s="26">
        <f>' 3 цк'!T514</f>
        <v>2.8987535800000002</v>
      </c>
      <c r="U515" s="26">
        <f>' 3 цк'!U514</f>
        <v>2.8987535800000002</v>
      </c>
      <c r="V515" s="26">
        <f>' 3 цк'!V514</f>
        <v>2.8987535800000002</v>
      </c>
      <c r="W515" s="26">
        <f>' 3 цк'!W514</f>
        <v>2.8987535800000002</v>
      </c>
      <c r="X515" s="26">
        <f>' 3 цк'!X514</f>
        <v>2.8987535800000002</v>
      </c>
      <c r="Y515" s="26">
        <f>' 3 цк'!Y514</f>
        <v>2.8987535800000002</v>
      </c>
    </row>
    <row r="516" spans="1:25" ht="15" thickBot="1" x14ac:dyDescent="0.25">
      <c r="A516" s="14">
        <v>22</v>
      </c>
      <c r="B516" s="25">
        <f ca="1">ROUND(SUM(B517:B521),2)</f>
        <v>2436.5500000000002</v>
      </c>
      <c r="C516" s="25">
        <f t="shared" ref="C516" ca="1" si="1939">ROUND(SUM(C517:C521),2)</f>
        <v>2436.1999999999998</v>
      </c>
      <c r="D516" s="25">
        <f t="shared" ref="D516" ca="1" si="1940">ROUND(SUM(D517:D521),2)</f>
        <v>2435.94</v>
      </c>
      <c r="E516" s="25">
        <f t="shared" ref="E516" ca="1" si="1941">ROUND(SUM(E517:E521),2)</f>
        <v>2435.8000000000002</v>
      </c>
      <c r="F516" s="25">
        <f t="shared" ref="F516" ca="1" si="1942">ROUND(SUM(F517:F521),2)</f>
        <v>2435.75</v>
      </c>
      <c r="G516" s="25">
        <f t="shared" ref="G516" ca="1" si="1943">ROUND(SUM(G517:G521),2)</f>
        <v>2435.73</v>
      </c>
      <c r="H516" s="25">
        <f t="shared" ref="H516" ca="1" si="1944">ROUND(SUM(H517:H521),2)</f>
        <v>2435.88</v>
      </c>
      <c r="I516" s="25">
        <f t="shared" ref="I516" ca="1" si="1945">ROUND(SUM(I517:I521),2)</f>
        <v>2436.39</v>
      </c>
      <c r="J516" s="25">
        <f t="shared" ref="J516" ca="1" si="1946">ROUND(SUM(J517:J521),2)</f>
        <v>2436.8200000000002</v>
      </c>
      <c r="K516" s="25">
        <f t="shared" ref="K516" ca="1" si="1947">ROUND(SUM(K517:K521),2)</f>
        <v>2436.88</v>
      </c>
      <c r="L516" s="25">
        <f t="shared" ref="L516" ca="1" si="1948">ROUND(SUM(L517:L521),2)</f>
        <v>2436.8200000000002</v>
      </c>
      <c r="M516" s="25">
        <f t="shared" ref="M516" ca="1" si="1949">ROUND(SUM(M517:M521),2)</f>
        <v>2437.13</v>
      </c>
      <c r="N516" s="25">
        <f t="shared" ref="N516" ca="1" si="1950">ROUND(SUM(N517:N521),2)</f>
        <v>2437.33</v>
      </c>
      <c r="O516" s="25">
        <f t="shared" ref="O516" ca="1" si="1951">ROUND(SUM(O517:O521),2)</f>
        <v>2437.27</v>
      </c>
      <c r="P516" s="25">
        <f t="shared" ref="P516" ca="1" si="1952">ROUND(SUM(P517:P521),2)</f>
        <v>2437.2399999999998</v>
      </c>
      <c r="Q516" s="25">
        <f t="shared" ref="Q516" ca="1" si="1953">ROUND(SUM(Q517:Q521),2)</f>
        <v>2437.02</v>
      </c>
      <c r="R516" s="25">
        <f t="shared" ref="R516" ca="1" si="1954">ROUND(SUM(R517:R521),2)</f>
        <v>2437.09</v>
      </c>
      <c r="S516" s="25">
        <f t="shared" ref="S516" ca="1" si="1955">ROUND(SUM(S517:S521),2)</f>
        <v>2437.12</v>
      </c>
      <c r="T516" s="25">
        <f t="shared" ref="T516" ca="1" si="1956">ROUND(SUM(T517:T521),2)</f>
        <v>2437.27</v>
      </c>
      <c r="U516" s="25">
        <f t="shared" ref="U516" ca="1" si="1957">ROUND(SUM(U517:U521),2)</f>
        <v>2437.41</v>
      </c>
      <c r="V516" s="25">
        <f t="shared" ref="V516" ca="1" si="1958">ROUND(SUM(V517:V521),2)</f>
        <v>2437.36</v>
      </c>
      <c r="W516" s="25">
        <f t="shared" ref="W516" ca="1" si="1959">ROUND(SUM(W517:W521),2)</f>
        <v>2437.27</v>
      </c>
      <c r="X516" s="25">
        <f t="shared" ref="X516" ca="1" si="1960">ROUND(SUM(X517:X521),2)</f>
        <v>2437.08</v>
      </c>
      <c r="Y516" s="25">
        <f t="shared" ref="Y516" ca="1" si="1961">ROUND(SUM(Y517:Y521),2)</f>
        <v>2436.94</v>
      </c>
    </row>
    <row r="517" spans="1:25" ht="38.25" outlineLevel="1" x14ac:dyDescent="0.2">
      <c r="A517" s="3" t="s">
        <v>38</v>
      </c>
      <c r="B517" s="26">
        <f ca="1">B328</f>
        <v>982.22524649000002</v>
      </c>
      <c r="C517" s="26">
        <f t="shared" ref="C517:Y517" ca="1" si="1962">C328</f>
        <v>981.87568419000002</v>
      </c>
      <c r="D517" s="26">
        <f t="shared" ca="1" si="1962"/>
        <v>981.61195096999995</v>
      </c>
      <c r="E517" s="26">
        <f t="shared" ca="1" si="1962"/>
        <v>981.47346970000001</v>
      </c>
      <c r="F517" s="26">
        <f t="shared" ca="1" si="1962"/>
        <v>981.42482323000002</v>
      </c>
      <c r="G517" s="26">
        <f t="shared" ca="1" si="1962"/>
        <v>981.40346093999995</v>
      </c>
      <c r="H517" s="26">
        <f t="shared" ca="1" si="1962"/>
        <v>981.55260762</v>
      </c>
      <c r="I517" s="26">
        <f t="shared" ca="1" si="1962"/>
        <v>982.06051438999998</v>
      </c>
      <c r="J517" s="26">
        <f t="shared" ca="1" si="1962"/>
        <v>982.48937816</v>
      </c>
      <c r="K517" s="26">
        <f t="shared" ca="1" si="1962"/>
        <v>982.54666565000002</v>
      </c>
      <c r="L517" s="26">
        <f t="shared" ca="1" si="1962"/>
        <v>982.49070709</v>
      </c>
      <c r="M517" s="26">
        <f t="shared" ca="1" si="1962"/>
        <v>982.80113338000001</v>
      </c>
      <c r="N517" s="26">
        <f t="shared" ca="1" si="1962"/>
        <v>983.00178487999995</v>
      </c>
      <c r="O517" s="26">
        <f t="shared" ca="1" si="1962"/>
        <v>982.94107521000001</v>
      </c>
      <c r="P517" s="26">
        <f t="shared" ca="1" si="1962"/>
        <v>982.91497173000005</v>
      </c>
      <c r="Q517" s="26">
        <f t="shared" ca="1" si="1962"/>
        <v>982.69422624000003</v>
      </c>
      <c r="R517" s="26">
        <f t="shared" ca="1" si="1962"/>
        <v>982.76238577000004</v>
      </c>
      <c r="S517" s="26">
        <f t="shared" ca="1" si="1962"/>
        <v>982.79134453999995</v>
      </c>
      <c r="T517" s="26">
        <f t="shared" ca="1" si="1962"/>
        <v>982.93966036999996</v>
      </c>
      <c r="U517" s="26">
        <f t="shared" ca="1" si="1962"/>
        <v>983.08404516999997</v>
      </c>
      <c r="V517" s="26">
        <f t="shared" ca="1" si="1962"/>
        <v>983.03559643999995</v>
      </c>
      <c r="W517" s="26">
        <f t="shared" ca="1" si="1962"/>
        <v>982.94445050000002</v>
      </c>
      <c r="X517" s="26">
        <f t="shared" ca="1" si="1962"/>
        <v>982.75441991000002</v>
      </c>
      <c r="Y517" s="26">
        <f t="shared" ca="1" si="1962"/>
        <v>982.60949932000005</v>
      </c>
    </row>
    <row r="518" spans="1:25" ht="38.25" outlineLevel="1" x14ac:dyDescent="0.2">
      <c r="A518" s="3" t="s">
        <v>39</v>
      </c>
      <c r="B518" s="26">
        <f>' 3 цк'!B517</f>
        <v>28.5</v>
      </c>
      <c r="C518" s="26">
        <f>' 3 цк'!C517</f>
        <v>28.5</v>
      </c>
      <c r="D518" s="26">
        <f>' 3 цк'!D517</f>
        <v>28.5</v>
      </c>
      <c r="E518" s="26">
        <f>' 3 цк'!E517</f>
        <v>28.5</v>
      </c>
      <c r="F518" s="26">
        <f>' 3 цк'!F517</f>
        <v>28.5</v>
      </c>
      <c r="G518" s="26">
        <f>' 3 цк'!G517</f>
        <v>28.5</v>
      </c>
      <c r="H518" s="26">
        <f>' 3 цк'!H517</f>
        <v>28.5</v>
      </c>
      <c r="I518" s="26">
        <f>' 3 цк'!I517</f>
        <v>28.5</v>
      </c>
      <c r="J518" s="26">
        <f>' 3 цк'!J517</f>
        <v>28.5</v>
      </c>
      <c r="K518" s="26">
        <f>' 3 цк'!K517</f>
        <v>28.5</v>
      </c>
      <c r="L518" s="26">
        <f>' 3 цк'!L517</f>
        <v>28.5</v>
      </c>
      <c r="M518" s="26">
        <f>' 3 цк'!M517</f>
        <v>28.5</v>
      </c>
      <c r="N518" s="26">
        <f>' 3 цк'!N517</f>
        <v>28.5</v>
      </c>
      <c r="O518" s="26">
        <f>' 3 цк'!O517</f>
        <v>28.5</v>
      </c>
      <c r="P518" s="26">
        <f>' 3 цк'!P517</f>
        <v>28.5</v>
      </c>
      <c r="Q518" s="26">
        <f>' 3 цк'!Q517</f>
        <v>28.5</v>
      </c>
      <c r="R518" s="26">
        <f>' 3 цк'!R517</f>
        <v>28.5</v>
      </c>
      <c r="S518" s="26">
        <f>' 3 цк'!S517</f>
        <v>28.5</v>
      </c>
      <c r="T518" s="26">
        <f>' 3 цк'!T517</f>
        <v>28.5</v>
      </c>
      <c r="U518" s="26">
        <f>' 3 цк'!U517</f>
        <v>28.5</v>
      </c>
      <c r="V518" s="26">
        <f>' 3 цк'!V517</f>
        <v>28.5</v>
      </c>
      <c r="W518" s="26">
        <f>' 3 цк'!W517</f>
        <v>28.5</v>
      </c>
      <c r="X518" s="26">
        <f>' 3 цк'!X517</f>
        <v>28.5</v>
      </c>
      <c r="Y518" s="26">
        <f>' 3 цк'!Y517</f>
        <v>28.5</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2.8987535800000002</v>
      </c>
      <c r="C521" s="26">
        <f>' 3 цк'!C520</f>
        <v>2.8987535800000002</v>
      </c>
      <c r="D521" s="26">
        <f>' 3 цк'!D520</f>
        <v>2.8987535800000002</v>
      </c>
      <c r="E521" s="26">
        <f>' 3 цк'!E520</f>
        <v>2.8987535800000002</v>
      </c>
      <c r="F521" s="26">
        <f>' 3 цк'!F520</f>
        <v>2.8987535800000002</v>
      </c>
      <c r="G521" s="26">
        <f>' 3 цк'!G520</f>
        <v>2.8987535800000002</v>
      </c>
      <c r="H521" s="26">
        <f>' 3 цк'!H520</f>
        <v>2.8987535800000002</v>
      </c>
      <c r="I521" s="26">
        <f>' 3 цк'!I520</f>
        <v>2.8987535800000002</v>
      </c>
      <c r="J521" s="26">
        <f>' 3 цк'!J520</f>
        <v>2.8987535800000002</v>
      </c>
      <c r="K521" s="26">
        <f>' 3 цк'!K520</f>
        <v>2.8987535800000002</v>
      </c>
      <c r="L521" s="26">
        <f>' 3 цк'!L520</f>
        <v>2.8987535800000002</v>
      </c>
      <c r="M521" s="26">
        <f>' 3 цк'!M520</f>
        <v>2.8987535800000002</v>
      </c>
      <c r="N521" s="26">
        <f>' 3 цк'!N520</f>
        <v>2.8987535800000002</v>
      </c>
      <c r="O521" s="26">
        <f>' 3 цк'!O520</f>
        <v>2.8987535800000002</v>
      </c>
      <c r="P521" s="26">
        <f>' 3 цк'!P520</f>
        <v>2.8987535800000002</v>
      </c>
      <c r="Q521" s="26">
        <f>' 3 цк'!Q520</f>
        <v>2.8987535800000002</v>
      </c>
      <c r="R521" s="26">
        <f>' 3 цк'!R520</f>
        <v>2.8987535800000002</v>
      </c>
      <c r="S521" s="26">
        <f>' 3 цк'!S520</f>
        <v>2.8987535800000002</v>
      </c>
      <c r="T521" s="26">
        <f>' 3 цк'!T520</f>
        <v>2.8987535800000002</v>
      </c>
      <c r="U521" s="26">
        <f>' 3 цк'!U520</f>
        <v>2.8987535800000002</v>
      </c>
      <c r="V521" s="26">
        <f>' 3 цк'!V520</f>
        <v>2.8987535800000002</v>
      </c>
      <c r="W521" s="26">
        <f>' 3 цк'!W520</f>
        <v>2.8987535800000002</v>
      </c>
      <c r="X521" s="26">
        <f>' 3 цк'!X520</f>
        <v>2.8987535800000002</v>
      </c>
      <c r="Y521" s="26">
        <f>' 3 цк'!Y520</f>
        <v>2.8987535800000002</v>
      </c>
    </row>
    <row r="522" spans="1:25" ht="15" thickBot="1" x14ac:dyDescent="0.25">
      <c r="A522" s="14">
        <v>23</v>
      </c>
      <c r="B522" s="25">
        <f ca="1">ROUND(SUM(B523:B527),2)</f>
        <v>2436.42</v>
      </c>
      <c r="C522" s="25">
        <f t="shared" ref="C522" ca="1" si="1963">ROUND(SUM(C523:C527),2)</f>
        <v>2436.17</v>
      </c>
      <c r="D522" s="25">
        <f t="shared" ref="D522" ca="1" si="1964">ROUND(SUM(D523:D527),2)</f>
        <v>2435.91</v>
      </c>
      <c r="E522" s="25">
        <f t="shared" ref="E522" ca="1" si="1965">ROUND(SUM(E523:E527),2)</f>
        <v>2435.79</v>
      </c>
      <c r="F522" s="25">
        <f t="shared" ref="F522" ca="1" si="1966">ROUND(SUM(F523:F527),2)</f>
        <v>2435.7199999999998</v>
      </c>
      <c r="G522" s="25">
        <f t="shared" ref="G522" ca="1" si="1967">ROUND(SUM(G523:G527),2)</f>
        <v>2435.75</v>
      </c>
      <c r="H522" s="25">
        <f t="shared" ref="H522" ca="1" si="1968">ROUND(SUM(H523:H527),2)</f>
        <v>2435.92</v>
      </c>
      <c r="I522" s="25">
        <f t="shared" ref="I522" ca="1" si="1969">ROUND(SUM(I523:I527),2)</f>
        <v>2436.3200000000002</v>
      </c>
      <c r="J522" s="25">
        <f t="shared" ref="J522" ca="1" si="1970">ROUND(SUM(J523:J527),2)</f>
        <v>2436.34</v>
      </c>
      <c r="K522" s="25">
        <f t="shared" ref="K522" ca="1" si="1971">ROUND(SUM(K523:K527),2)</f>
        <v>2436.5300000000002</v>
      </c>
      <c r="L522" s="25">
        <f t="shared" ref="L522" ca="1" si="1972">ROUND(SUM(L523:L527),2)</f>
        <v>2436.9299999999998</v>
      </c>
      <c r="M522" s="25">
        <f t="shared" ref="M522" ca="1" si="1973">ROUND(SUM(M523:M527),2)</f>
        <v>2436.79</v>
      </c>
      <c r="N522" s="25">
        <f t="shared" ref="N522" ca="1" si="1974">ROUND(SUM(N523:N527),2)</f>
        <v>2436.84</v>
      </c>
      <c r="O522" s="25">
        <f t="shared" ref="O522" ca="1" si="1975">ROUND(SUM(O523:O527),2)</f>
        <v>2436.63</v>
      </c>
      <c r="P522" s="25">
        <f t="shared" ref="P522" ca="1" si="1976">ROUND(SUM(P523:P527),2)</f>
        <v>2436.52</v>
      </c>
      <c r="Q522" s="25">
        <f t="shared" ref="Q522" ca="1" si="1977">ROUND(SUM(Q523:Q527),2)</f>
        <v>2436.7399999999998</v>
      </c>
      <c r="R522" s="25">
        <f t="shared" ref="R522" ca="1" si="1978">ROUND(SUM(R523:R527),2)</f>
        <v>2436.85</v>
      </c>
      <c r="S522" s="25">
        <f t="shared" ref="S522" ca="1" si="1979">ROUND(SUM(S523:S527),2)</f>
        <v>2436.9299999999998</v>
      </c>
      <c r="T522" s="25">
        <f t="shared" ref="T522" ca="1" si="1980">ROUND(SUM(T523:T527),2)</f>
        <v>2437.14</v>
      </c>
      <c r="U522" s="25">
        <f t="shared" ref="U522" ca="1" si="1981">ROUND(SUM(U523:U527),2)</f>
        <v>2437.42</v>
      </c>
      <c r="V522" s="25">
        <f t="shared" ref="V522" ca="1" si="1982">ROUND(SUM(V523:V527),2)</f>
        <v>2437.37</v>
      </c>
      <c r="W522" s="25">
        <f t="shared" ref="W522" ca="1" si="1983">ROUND(SUM(W523:W527),2)</f>
        <v>2437.2600000000002</v>
      </c>
      <c r="X522" s="25">
        <f t="shared" ref="X522" ca="1" si="1984">ROUND(SUM(X523:X527),2)</f>
        <v>2437.13</v>
      </c>
      <c r="Y522" s="25">
        <f t="shared" ref="Y522" ca="1" si="1985">ROUND(SUM(Y523:Y527),2)</f>
        <v>2436.9299999999998</v>
      </c>
    </row>
    <row r="523" spans="1:25" ht="38.25" outlineLevel="1" x14ac:dyDescent="0.2">
      <c r="A523" s="54" t="s">
        <v>38</v>
      </c>
      <c r="B523" s="26">
        <f ca="1">B334</f>
        <v>982.09302651999997</v>
      </c>
      <c r="C523" s="26">
        <f t="shared" ref="C523:Y523" ca="1" si="1986">C334</f>
        <v>981.83628405000002</v>
      </c>
      <c r="D523" s="26">
        <f t="shared" ca="1" si="1986"/>
        <v>981.58252693999998</v>
      </c>
      <c r="E523" s="26">
        <f t="shared" ca="1" si="1986"/>
        <v>981.46529981000003</v>
      </c>
      <c r="F523" s="26">
        <f t="shared" ca="1" si="1986"/>
        <v>981.39246310999999</v>
      </c>
      <c r="G523" s="26">
        <f t="shared" ca="1" si="1986"/>
        <v>981.42010692999997</v>
      </c>
      <c r="H523" s="26">
        <f t="shared" ca="1" si="1986"/>
        <v>981.58937419999995</v>
      </c>
      <c r="I523" s="26">
        <f t="shared" ca="1" si="1986"/>
        <v>981.99404497</v>
      </c>
      <c r="J523" s="26">
        <f t="shared" ca="1" si="1986"/>
        <v>982.00806827999997</v>
      </c>
      <c r="K523" s="26">
        <f t="shared" ca="1" si="1986"/>
        <v>982.19763501</v>
      </c>
      <c r="L523" s="26">
        <f t="shared" ca="1" si="1986"/>
        <v>982.59692894</v>
      </c>
      <c r="M523" s="26">
        <f t="shared" ca="1" si="1986"/>
        <v>982.46435739000003</v>
      </c>
      <c r="N523" s="26">
        <f t="shared" ca="1" si="1986"/>
        <v>982.51581854000005</v>
      </c>
      <c r="O523" s="26">
        <f t="shared" ca="1" si="1986"/>
        <v>982.29921248000005</v>
      </c>
      <c r="P523" s="26">
        <f t="shared" ca="1" si="1986"/>
        <v>982.19270162999999</v>
      </c>
      <c r="Q523" s="26">
        <f t="shared" ca="1" si="1986"/>
        <v>982.41264741999998</v>
      </c>
      <c r="R523" s="26">
        <f t="shared" ca="1" si="1986"/>
        <v>982.51763044999996</v>
      </c>
      <c r="S523" s="26">
        <f t="shared" ca="1" si="1986"/>
        <v>982.59966592000001</v>
      </c>
      <c r="T523" s="26">
        <f t="shared" ca="1" si="1986"/>
        <v>982.81502483999998</v>
      </c>
      <c r="U523" s="26">
        <f t="shared" ca="1" si="1986"/>
        <v>983.09047483999996</v>
      </c>
      <c r="V523" s="26">
        <f t="shared" ca="1" si="1986"/>
        <v>983.04030602</v>
      </c>
      <c r="W523" s="26">
        <f t="shared" ca="1" si="1986"/>
        <v>982.93051513</v>
      </c>
      <c r="X523" s="26">
        <f t="shared" ca="1" si="1986"/>
        <v>982.80299521999996</v>
      </c>
      <c r="Y523" s="26">
        <f t="shared" ca="1" si="1986"/>
        <v>982.60210430999996</v>
      </c>
    </row>
    <row r="524" spans="1:25" ht="38.25" outlineLevel="1" x14ac:dyDescent="0.2">
      <c r="A524" s="3" t="s">
        <v>39</v>
      </c>
      <c r="B524" s="26">
        <f>' 3 цк'!B523</f>
        <v>28.5</v>
      </c>
      <c r="C524" s="26">
        <f>' 3 цк'!C523</f>
        <v>28.5</v>
      </c>
      <c r="D524" s="26">
        <f>' 3 цк'!D523</f>
        <v>28.5</v>
      </c>
      <c r="E524" s="26">
        <f>' 3 цк'!E523</f>
        <v>28.5</v>
      </c>
      <c r="F524" s="26">
        <f>' 3 цк'!F523</f>
        <v>28.5</v>
      </c>
      <c r="G524" s="26">
        <f>' 3 цк'!G523</f>
        <v>28.5</v>
      </c>
      <c r="H524" s="26">
        <f>' 3 цк'!H523</f>
        <v>28.5</v>
      </c>
      <c r="I524" s="26">
        <f>' 3 цк'!I523</f>
        <v>28.5</v>
      </c>
      <c r="J524" s="26">
        <f>' 3 цк'!J523</f>
        <v>28.5</v>
      </c>
      <c r="K524" s="26">
        <f>' 3 цк'!K523</f>
        <v>28.5</v>
      </c>
      <c r="L524" s="26">
        <f>' 3 цк'!L523</f>
        <v>28.5</v>
      </c>
      <c r="M524" s="26">
        <f>' 3 цк'!M523</f>
        <v>28.5</v>
      </c>
      <c r="N524" s="26">
        <f>' 3 цк'!N523</f>
        <v>28.5</v>
      </c>
      <c r="O524" s="26">
        <f>' 3 цк'!O523</f>
        <v>28.5</v>
      </c>
      <c r="P524" s="26">
        <f>' 3 цк'!P523</f>
        <v>28.5</v>
      </c>
      <c r="Q524" s="26">
        <f>' 3 цк'!Q523</f>
        <v>28.5</v>
      </c>
      <c r="R524" s="26">
        <f>' 3 цк'!R523</f>
        <v>28.5</v>
      </c>
      <c r="S524" s="26">
        <f>' 3 цк'!S523</f>
        <v>28.5</v>
      </c>
      <c r="T524" s="26">
        <f>' 3 цк'!T523</f>
        <v>28.5</v>
      </c>
      <c r="U524" s="26">
        <f>' 3 цк'!U523</f>
        <v>28.5</v>
      </c>
      <c r="V524" s="26">
        <f>' 3 цк'!V523</f>
        <v>28.5</v>
      </c>
      <c r="W524" s="26">
        <f>' 3 цк'!W523</f>
        <v>28.5</v>
      </c>
      <c r="X524" s="26">
        <f>' 3 цк'!X523</f>
        <v>28.5</v>
      </c>
      <c r="Y524" s="26">
        <f>' 3 цк'!Y523</f>
        <v>28.5</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2.8987535800000002</v>
      </c>
      <c r="C527" s="26">
        <f>' 3 цк'!C526</f>
        <v>2.8987535800000002</v>
      </c>
      <c r="D527" s="26">
        <f>' 3 цк'!D526</f>
        <v>2.8987535800000002</v>
      </c>
      <c r="E527" s="26">
        <f>' 3 цк'!E526</f>
        <v>2.8987535800000002</v>
      </c>
      <c r="F527" s="26">
        <f>' 3 цк'!F526</f>
        <v>2.8987535800000002</v>
      </c>
      <c r="G527" s="26">
        <f>' 3 цк'!G526</f>
        <v>2.8987535800000002</v>
      </c>
      <c r="H527" s="26">
        <f>' 3 цк'!H526</f>
        <v>2.8987535800000002</v>
      </c>
      <c r="I527" s="26">
        <f>' 3 цк'!I526</f>
        <v>2.8987535800000002</v>
      </c>
      <c r="J527" s="26">
        <f>' 3 цк'!J526</f>
        <v>2.8987535800000002</v>
      </c>
      <c r="K527" s="26">
        <f>' 3 цк'!K526</f>
        <v>2.8987535800000002</v>
      </c>
      <c r="L527" s="26">
        <f>' 3 цк'!L526</f>
        <v>2.8987535800000002</v>
      </c>
      <c r="M527" s="26">
        <f>' 3 цк'!M526</f>
        <v>2.8987535800000002</v>
      </c>
      <c r="N527" s="26">
        <f>' 3 цк'!N526</f>
        <v>2.8987535800000002</v>
      </c>
      <c r="O527" s="26">
        <f>' 3 цк'!O526</f>
        <v>2.8987535800000002</v>
      </c>
      <c r="P527" s="26">
        <f>' 3 цк'!P526</f>
        <v>2.8987535800000002</v>
      </c>
      <c r="Q527" s="26">
        <f>' 3 цк'!Q526</f>
        <v>2.8987535800000002</v>
      </c>
      <c r="R527" s="26">
        <f>' 3 цк'!R526</f>
        <v>2.8987535800000002</v>
      </c>
      <c r="S527" s="26">
        <f>' 3 цк'!S526</f>
        <v>2.8987535800000002</v>
      </c>
      <c r="T527" s="26">
        <f>' 3 цк'!T526</f>
        <v>2.8987535800000002</v>
      </c>
      <c r="U527" s="26">
        <f>' 3 цк'!U526</f>
        <v>2.8987535800000002</v>
      </c>
      <c r="V527" s="26">
        <f>' 3 цк'!V526</f>
        <v>2.8987535800000002</v>
      </c>
      <c r="W527" s="26">
        <f>' 3 цк'!W526</f>
        <v>2.8987535800000002</v>
      </c>
      <c r="X527" s="26">
        <f>' 3 цк'!X526</f>
        <v>2.8987535800000002</v>
      </c>
      <c r="Y527" s="26">
        <f>' 3 цк'!Y526</f>
        <v>2.8987535800000002</v>
      </c>
    </row>
    <row r="528" spans="1:25" ht="15" thickBot="1" x14ac:dyDescent="0.25">
      <c r="A528" s="14">
        <v>24</v>
      </c>
      <c r="B528" s="25">
        <f ca="1">ROUND(SUM(B529:B533),2)</f>
        <v>2436.5</v>
      </c>
      <c r="C528" s="25">
        <f t="shared" ref="C528" ca="1" si="1987">ROUND(SUM(C529:C533),2)</f>
        <v>2436.13</v>
      </c>
      <c r="D528" s="25">
        <f t="shared" ref="D528" ca="1" si="1988">ROUND(SUM(D529:D533),2)</f>
        <v>2435.88</v>
      </c>
      <c r="E528" s="25">
        <f t="shared" ref="E528" ca="1" si="1989">ROUND(SUM(E529:E533),2)</f>
        <v>2435.75</v>
      </c>
      <c r="F528" s="25">
        <f t="shared" ref="F528" ca="1" si="1990">ROUND(SUM(F529:F533),2)</f>
        <v>2435.66</v>
      </c>
      <c r="G528" s="25">
        <f t="shared" ref="G528" ca="1" si="1991">ROUND(SUM(G529:G533),2)</f>
        <v>2435.66</v>
      </c>
      <c r="H528" s="25">
        <f t="shared" ref="H528" ca="1" si="1992">ROUND(SUM(H529:H533),2)</f>
        <v>2435.88</v>
      </c>
      <c r="I528" s="25">
        <f t="shared" ref="I528" ca="1" si="1993">ROUND(SUM(I529:I533),2)</f>
        <v>2436.37</v>
      </c>
      <c r="J528" s="25">
        <f t="shared" ref="J528" ca="1" si="1994">ROUND(SUM(J529:J533),2)</f>
        <v>2436.75</v>
      </c>
      <c r="K528" s="25">
        <f t="shared" ref="K528" ca="1" si="1995">ROUND(SUM(K529:K533),2)</f>
        <v>2437</v>
      </c>
      <c r="L528" s="25">
        <f t="shared" ref="L528" ca="1" si="1996">ROUND(SUM(L529:L533),2)</f>
        <v>2437.21</v>
      </c>
      <c r="M528" s="25">
        <f t="shared" ref="M528" ca="1" si="1997">ROUND(SUM(M529:M533),2)</f>
        <v>2437.2600000000002</v>
      </c>
      <c r="N528" s="25">
        <f t="shared" ref="N528" ca="1" si="1998">ROUND(SUM(N529:N533),2)</f>
        <v>2437.15</v>
      </c>
      <c r="O528" s="25">
        <f t="shared" ref="O528" ca="1" si="1999">ROUND(SUM(O529:O533),2)</f>
        <v>2437.11</v>
      </c>
      <c r="P528" s="25">
        <f t="shared" ref="P528" ca="1" si="2000">ROUND(SUM(P529:P533),2)</f>
        <v>2437.15</v>
      </c>
      <c r="Q528" s="25">
        <f t="shared" ref="Q528" ca="1" si="2001">ROUND(SUM(Q529:Q533),2)</f>
        <v>2437.16</v>
      </c>
      <c r="R528" s="25">
        <f t="shared" ref="R528" ca="1" si="2002">ROUND(SUM(R529:R533),2)</f>
        <v>2437.1999999999998</v>
      </c>
      <c r="S528" s="25">
        <f t="shared" ref="S528" ca="1" si="2003">ROUND(SUM(S529:S533),2)</f>
        <v>2437.2600000000002</v>
      </c>
      <c r="T528" s="25">
        <f t="shared" ref="T528" ca="1" si="2004">ROUND(SUM(T529:T533),2)</f>
        <v>2437.44</v>
      </c>
      <c r="U528" s="25">
        <f t="shared" ref="U528" ca="1" si="2005">ROUND(SUM(U529:U533),2)</f>
        <v>2437.44</v>
      </c>
      <c r="V528" s="25">
        <f t="shared" ref="V528" ca="1" si="2006">ROUND(SUM(V529:V533),2)</f>
        <v>2437.36</v>
      </c>
      <c r="W528" s="25">
        <f t="shared" ref="W528" ca="1" si="2007">ROUND(SUM(W529:W533),2)</f>
        <v>2437.27</v>
      </c>
      <c r="X528" s="25">
        <f t="shared" ref="X528" ca="1" si="2008">ROUND(SUM(X529:X533),2)</f>
        <v>2437.14</v>
      </c>
      <c r="Y528" s="25">
        <f t="shared" ref="Y528" ca="1" si="2009">ROUND(SUM(Y529:Y533),2)</f>
        <v>2436.9499999999998</v>
      </c>
    </row>
    <row r="529" spans="1:25" ht="38.25" outlineLevel="1" x14ac:dyDescent="0.2">
      <c r="A529" s="54" t="s">
        <v>38</v>
      </c>
      <c r="B529" s="26">
        <f ca="1">B340</f>
        <v>982.16799514000002</v>
      </c>
      <c r="C529" s="26">
        <f t="shared" ref="C529:Y529" ca="1" si="2010">C340</f>
        <v>981.79857966999998</v>
      </c>
      <c r="D529" s="26">
        <f t="shared" ca="1" si="2010"/>
        <v>981.54679927999996</v>
      </c>
      <c r="E529" s="26">
        <f t="shared" ca="1" si="2010"/>
        <v>981.41632603000005</v>
      </c>
      <c r="F529" s="26">
        <f t="shared" ca="1" si="2010"/>
        <v>981.32668822999995</v>
      </c>
      <c r="G529" s="26">
        <f t="shared" ca="1" si="2010"/>
        <v>981.33602298999995</v>
      </c>
      <c r="H529" s="26">
        <f t="shared" ca="1" si="2010"/>
        <v>981.54667758999994</v>
      </c>
      <c r="I529" s="26">
        <f t="shared" ca="1" si="2010"/>
        <v>982.03997116000005</v>
      </c>
      <c r="J529" s="26">
        <f t="shared" ca="1" si="2010"/>
        <v>982.41911531999995</v>
      </c>
      <c r="K529" s="26">
        <f t="shared" ca="1" si="2010"/>
        <v>982.67155562999994</v>
      </c>
      <c r="L529" s="26">
        <f t="shared" ca="1" si="2010"/>
        <v>982.88174076999996</v>
      </c>
      <c r="M529" s="26">
        <f t="shared" ca="1" si="2010"/>
        <v>982.92913662000001</v>
      </c>
      <c r="N529" s="26">
        <f t="shared" ca="1" si="2010"/>
        <v>982.82292594</v>
      </c>
      <c r="O529" s="26">
        <f t="shared" ca="1" si="2010"/>
        <v>982.78481519000002</v>
      </c>
      <c r="P529" s="26">
        <f t="shared" ca="1" si="2010"/>
        <v>982.82496056000002</v>
      </c>
      <c r="Q529" s="26">
        <f t="shared" ca="1" si="2010"/>
        <v>982.82700926999996</v>
      </c>
      <c r="R529" s="26">
        <f t="shared" ca="1" si="2010"/>
        <v>982.87174582</v>
      </c>
      <c r="S529" s="26">
        <f t="shared" ca="1" si="2010"/>
        <v>982.93108847999997</v>
      </c>
      <c r="T529" s="26">
        <f t="shared" ca="1" si="2010"/>
        <v>983.11256493999997</v>
      </c>
      <c r="U529" s="26">
        <f t="shared" ca="1" si="2010"/>
        <v>983.10883122999996</v>
      </c>
      <c r="V529" s="26">
        <f t="shared" ca="1" si="2010"/>
        <v>983.02835639</v>
      </c>
      <c r="W529" s="26">
        <f t="shared" ca="1" si="2010"/>
        <v>982.93838319999998</v>
      </c>
      <c r="X529" s="26">
        <f t="shared" ca="1" si="2010"/>
        <v>982.81118589000005</v>
      </c>
      <c r="Y529" s="26">
        <f t="shared" ca="1" si="2010"/>
        <v>982.62286548999998</v>
      </c>
    </row>
    <row r="530" spans="1:25" ht="38.25" outlineLevel="1" x14ac:dyDescent="0.2">
      <c r="A530" s="3" t="s">
        <v>39</v>
      </c>
      <c r="B530" s="26">
        <f>' 3 цк'!B529</f>
        <v>28.5</v>
      </c>
      <c r="C530" s="26">
        <f>' 3 цк'!C529</f>
        <v>28.5</v>
      </c>
      <c r="D530" s="26">
        <f>' 3 цк'!D529</f>
        <v>28.5</v>
      </c>
      <c r="E530" s="26">
        <f>' 3 цк'!E529</f>
        <v>28.5</v>
      </c>
      <c r="F530" s="26">
        <f>' 3 цк'!F529</f>
        <v>28.5</v>
      </c>
      <c r="G530" s="26">
        <f>' 3 цк'!G529</f>
        <v>28.5</v>
      </c>
      <c r="H530" s="26">
        <f>' 3 цк'!H529</f>
        <v>28.5</v>
      </c>
      <c r="I530" s="26">
        <f>' 3 цк'!I529</f>
        <v>28.5</v>
      </c>
      <c r="J530" s="26">
        <f>' 3 цк'!J529</f>
        <v>28.5</v>
      </c>
      <c r="K530" s="26">
        <f>' 3 цк'!K529</f>
        <v>28.5</v>
      </c>
      <c r="L530" s="26">
        <f>' 3 цк'!L529</f>
        <v>28.5</v>
      </c>
      <c r="M530" s="26">
        <f>' 3 цк'!M529</f>
        <v>28.5</v>
      </c>
      <c r="N530" s="26">
        <f>' 3 цк'!N529</f>
        <v>28.5</v>
      </c>
      <c r="O530" s="26">
        <f>' 3 цк'!O529</f>
        <v>28.5</v>
      </c>
      <c r="P530" s="26">
        <f>' 3 цк'!P529</f>
        <v>28.5</v>
      </c>
      <c r="Q530" s="26">
        <f>' 3 цк'!Q529</f>
        <v>28.5</v>
      </c>
      <c r="R530" s="26">
        <f>' 3 цк'!R529</f>
        <v>28.5</v>
      </c>
      <c r="S530" s="26">
        <f>' 3 цк'!S529</f>
        <v>28.5</v>
      </c>
      <c r="T530" s="26">
        <f>' 3 цк'!T529</f>
        <v>28.5</v>
      </c>
      <c r="U530" s="26">
        <f>' 3 цк'!U529</f>
        <v>28.5</v>
      </c>
      <c r="V530" s="26">
        <f>' 3 цк'!V529</f>
        <v>28.5</v>
      </c>
      <c r="W530" s="26">
        <f>' 3 цк'!W529</f>
        <v>28.5</v>
      </c>
      <c r="X530" s="26">
        <f>' 3 цк'!X529</f>
        <v>28.5</v>
      </c>
      <c r="Y530" s="26">
        <f>' 3 цк'!Y529</f>
        <v>28.5</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2.8987535800000002</v>
      </c>
      <c r="C533" s="26">
        <f>' 3 цк'!C532</f>
        <v>2.8987535800000002</v>
      </c>
      <c r="D533" s="26">
        <f>' 3 цк'!D532</f>
        <v>2.8987535800000002</v>
      </c>
      <c r="E533" s="26">
        <f>' 3 цк'!E532</f>
        <v>2.8987535800000002</v>
      </c>
      <c r="F533" s="26">
        <f>' 3 цк'!F532</f>
        <v>2.8987535800000002</v>
      </c>
      <c r="G533" s="26">
        <f>' 3 цк'!G532</f>
        <v>2.8987535800000002</v>
      </c>
      <c r="H533" s="26">
        <f>' 3 цк'!H532</f>
        <v>2.8987535800000002</v>
      </c>
      <c r="I533" s="26">
        <f>' 3 цк'!I532</f>
        <v>2.8987535800000002</v>
      </c>
      <c r="J533" s="26">
        <f>' 3 цк'!J532</f>
        <v>2.8987535800000002</v>
      </c>
      <c r="K533" s="26">
        <f>' 3 цк'!K532</f>
        <v>2.8987535800000002</v>
      </c>
      <c r="L533" s="26">
        <f>' 3 цк'!L532</f>
        <v>2.8987535800000002</v>
      </c>
      <c r="M533" s="26">
        <f>' 3 цк'!M532</f>
        <v>2.8987535800000002</v>
      </c>
      <c r="N533" s="26">
        <f>' 3 цк'!N532</f>
        <v>2.8987535800000002</v>
      </c>
      <c r="O533" s="26">
        <f>' 3 цк'!O532</f>
        <v>2.8987535800000002</v>
      </c>
      <c r="P533" s="26">
        <f>' 3 цк'!P532</f>
        <v>2.8987535800000002</v>
      </c>
      <c r="Q533" s="26">
        <f>' 3 цк'!Q532</f>
        <v>2.8987535800000002</v>
      </c>
      <c r="R533" s="26">
        <f>' 3 цк'!R532</f>
        <v>2.8987535800000002</v>
      </c>
      <c r="S533" s="26">
        <f>' 3 цк'!S532</f>
        <v>2.8987535800000002</v>
      </c>
      <c r="T533" s="26">
        <f>' 3 цк'!T532</f>
        <v>2.8987535800000002</v>
      </c>
      <c r="U533" s="26">
        <f>' 3 цк'!U532</f>
        <v>2.8987535800000002</v>
      </c>
      <c r="V533" s="26">
        <f>' 3 цк'!V532</f>
        <v>2.8987535800000002</v>
      </c>
      <c r="W533" s="26">
        <f>' 3 цк'!W532</f>
        <v>2.8987535800000002</v>
      </c>
      <c r="X533" s="26">
        <f>' 3 цк'!X532</f>
        <v>2.8987535800000002</v>
      </c>
      <c r="Y533" s="26">
        <f>' 3 цк'!Y532</f>
        <v>2.8987535800000002</v>
      </c>
    </row>
    <row r="534" spans="1:25" ht="15" thickBot="1" x14ac:dyDescent="0.25">
      <c r="A534" s="14">
        <v>25</v>
      </c>
      <c r="B534" s="25">
        <f ca="1">ROUND(SUM(B535:B539),2)</f>
        <v>2436.5700000000002</v>
      </c>
      <c r="C534" s="25">
        <f t="shared" ref="C534" ca="1" si="2011">ROUND(SUM(C535:C539),2)</f>
        <v>2436.2199999999998</v>
      </c>
      <c r="D534" s="25">
        <f t="shared" ref="D534" ca="1" si="2012">ROUND(SUM(D535:D539),2)</f>
        <v>2435.98</v>
      </c>
      <c r="E534" s="25">
        <f t="shared" ref="E534" ca="1" si="2013">ROUND(SUM(E535:E539),2)</f>
        <v>2435.85</v>
      </c>
      <c r="F534" s="25">
        <f t="shared" ref="F534" ca="1" si="2014">ROUND(SUM(F535:F539),2)</f>
        <v>2435.7800000000002</v>
      </c>
      <c r="G534" s="25">
        <f t="shared" ref="G534" ca="1" si="2015">ROUND(SUM(G535:G539),2)</f>
        <v>2435.7800000000002</v>
      </c>
      <c r="H534" s="25">
        <f t="shared" ref="H534" ca="1" si="2016">ROUND(SUM(H535:H539),2)</f>
        <v>2435.9299999999998</v>
      </c>
      <c r="I534" s="25">
        <f t="shared" ref="I534" ca="1" si="2017">ROUND(SUM(I535:I539),2)</f>
        <v>2436.42</v>
      </c>
      <c r="J534" s="25">
        <f t="shared" ref="J534" ca="1" si="2018">ROUND(SUM(J535:J539),2)</f>
        <v>2436.84</v>
      </c>
      <c r="K534" s="25">
        <f t="shared" ref="K534" ca="1" si="2019">ROUND(SUM(K535:K539),2)</f>
        <v>2437.06</v>
      </c>
      <c r="L534" s="25">
        <f t="shared" ref="L534" ca="1" si="2020">ROUND(SUM(L535:L539),2)</f>
        <v>2437.2399999999998</v>
      </c>
      <c r="M534" s="25">
        <f t="shared" ref="M534" ca="1" si="2021">ROUND(SUM(M535:M539),2)</f>
        <v>2437.2800000000002</v>
      </c>
      <c r="N534" s="25">
        <f t="shared" ref="N534" ca="1" si="2022">ROUND(SUM(N535:N539),2)</f>
        <v>2437.25</v>
      </c>
      <c r="O534" s="25">
        <f t="shared" ref="O534" ca="1" si="2023">ROUND(SUM(O535:O539),2)</f>
        <v>2437.16</v>
      </c>
      <c r="P534" s="25">
        <f t="shared" ref="P534" ca="1" si="2024">ROUND(SUM(P535:P539),2)</f>
        <v>2436.9699999999998</v>
      </c>
      <c r="Q534" s="25">
        <f t="shared" ref="Q534" ca="1" si="2025">ROUND(SUM(Q535:Q539),2)</f>
        <v>2437.1799999999998</v>
      </c>
      <c r="R534" s="25">
        <f t="shared" ref="R534" ca="1" si="2026">ROUND(SUM(R535:R539),2)</f>
        <v>2437.1999999999998</v>
      </c>
      <c r="S534" s="25">
        <f t="shared" ref="S534" ca="1" si="2027">ROUND(SUM(S535:S539),2)</f>
        <v>2437.2600000000002</v>
      </c>
      <c r="T534" s="25">
        <f t="shared" ref="T534" ca="1" si="2028">ROUND(SUM(T535:T539),2)</f>
        <v>2437.48</v>
      </c>
      <c r="U534" s="25">
        <f t="shared" ref="U534" ca="1" si="2029">ROUND(SUM(U535:U539),2)</f>
        <v>2437.4899999999998</v>
      </c>
      <c r="V534" s="25">
        <f t="shared" ref="V534" ca="1" si="2030">ROUND(SUM(V535:V539),2)</f>
        <v>2437.4299999999998</v>
      </c>
      <c r="W534" s="25">
        <f t="shared" ref="W534" ca="1" si="2031">ROUND(SUM(W535:W539),2)</f>
        <v>2437.34</v>
      </c>
      <c r="X534" s="25">
        <f t="shared" ref="X534" ca="1" si="2032">ROUND(SUM(X535:X539),2)</f>
        <v>2437.16</v>
      </c>
      <c r="Y534" s="25">
        <f t="shared" ref="Y534" ca="1" si="2033">ROUND(SUM(Y535:Y539),2)</f>
        <v>2436.9299999999998</v>
      </c>
    </row>
    <row r="535" spans="1:25" ht="38.25" outlineLevel="1" x14ac:dyDescent="0.2">
      <c r="A535" s="3" t="s">
        <v>38</v>
      </c>
      <c r="B535" s="26">
        <f ca="1">B346</f>
        <v>982.24358615999995</v>
      </c>
      <c r="C535" s="26">
        <f t="shared" ref="C535:Y535" ca="1" si="2034">C346</f>
        <v>981.89456877999999</v>
      </c>
      <c r="D535" s="26">
        <f t="shared" ca="1" si="2034"/>
        <v>981.65404248000004</v>
      </c>
      <c r="E535" s="26">
        <f t="shared" ca="1" si="2034"/>
        <v>981.52221110000005</v>
      </c>
      <c r="F535" s="26">
        <f t="shared" ca="1" si="2034"/>
        <v>981.45527775999994</v>
      </c>
      <c r="G535" s="26">
        <f t="shared" ca="1" si="2034"/>
        <v>981.44644740000001</v>
      </c>
      <c r="H535" s="26">
        <f t="shared" ca="1" si="2034"/>
        <v>981.60243283</v>
      </c>
      <c r="I535" s="26">
        <f t="shared" ca="1" si="2034"/>
        <v>982.09206706999998</v>
      </c>
      <c r="J535" s="26">
        <f t="shared" ca="1" si="2034"/>
        <v>982.50692695999999</v>
      </c>
      <c r="K535" s="26">
        <f t="shared" ca="1" si="2034"/>
        <v>982.73274864999996</v>
      </c>
      <c r="L535" s="26">
        <f t="shared" ca="1" si="2034"/>
        <v>982.91170543999999</v>
      </c>
      <c r="M535" s="26">
        <f t="shared" ca="1" si="2034"/>
        <v>982.95432797000001</v>
      </c>
      <c r="N535" s="26">
        <f t="shared" ca="1" si="2034"/>
        <v>982.92424043999995</v>
      </c>
      <c r="O535" s="26">
        <f t="shared" ca="1" si="2034"/>
        <v>982.83092836000003</v>
      </c>
      <c r="P535" s="26">
        <f t="shared" ca="1" si="2034"/>
        <v>982.63864187000001</v>
      </c>
      <c r="Q535" s="26">
        <f t="shared" ca="1" si="2034"/>
        <v>982.84872071999996</v>
      </c>
      <c r="R535" s="26">
        <f t="shared" ca="1" si="2034"/>
        <v>982.86999846000003</v>
      </c>
      <c r="S535" s="26">
        <f t="shared" ca="1" si="2034"/>
        <v>982.93534979000003</v>
      </c>
      <c r="T535" s="26">
        <f t="shared" ca="1" si="2034"/>
        <v>983.15034644000002</v>
      </c>
      <c r="U535" s="26">
        <f t="shared" ca="1" si="2034"/>
        <v>983.16328338999995</v>
      </c>
      <c r="V535" s="26">
        <f t="shared" ca="1" si="2034"/>
        <v>983.10075453000002</v>
      </c>
      <c r="W535" s="26">
        <f t="shared" ca="1" si="2034"/>
        <v>983.00772013000005</v>
      </c>
      <c r="X535" s="26">
        <f t="shared" ca="1" si="2034"/>
        <v>982.83467303999998</v>
      </c>
      <c r="Y535" s="26">
        <f t="shared" ca="1" si="2034"/>
        <v>982.60374474000002</v>
      </c>
    </row>
    <row r="536" spans="1:25" ht="38.25" outlineLevel="1" x14ac:dyDescent="0.2">
      <c r="A536" s="3" t="s">
        <v>39</v>
      </c>
      <c r="B536" s="26">
        <f>' 3 цк'!B535</f>
        <v>28.5</v>
      </c>
      <c r="C536" s="26">
        <f>' 3 цк'!C535</f>
        <v>28.5</v>
      </c>
      <c r="D536" s="26">
        <f>' 3 цк'!D535</f>
        <v>28.5</v>
      </c>
      <c r="E536" s="26">
        <f>' 3 цк'!E535</f>
        <v>28.5</v>
      </c>
      <c r="F536" s="26">
        <f>' 3 цк'!F535</f>
        <v>28.5</v>
      </c>
      <c r="G536" s="26">
        <f>' 3 цк'!G535</f>
        <v>28.5</v>
      </c>
      <c r="H536" s="26">
        <f>' 3 цк'!H535</f>
        <v>28.5</v>
      </c>
      <c r="I536" s="26">
        <f>' 3 цк'!I535</f>
        <v>28.5</v>
      </c>
      <c r="J536" s="26">
        <f>' 3 цк'!J535</f>
        <v>28.5</v>
      </c>
      <c r="K536" s="26">
        <f>' 3 цк'!K535</f>
        <v>28.5</v>
      </c>
      <c r="L536" s="26">
        <f>' 3 цк'!L535</f>
        <v>28.5</v>
      </c>
      <c r="M536" s="26">
        <f>' 3 цк'!M535</f>
        <v>28.5</v>
      </c>
      <c r="N536" s="26">
        <f>' 3 цк'!N535</f>
        <v>28.5</v>
      </c>
      <c r="O536" s="26">
        <f>' 3 цк'!O535</f>
        <v>28.5</v>
      </c>
      <c r="P536" s="26">
        <f>' 3 цк'!P535</f>
        <v>28.5</v>
      </c>
      <c r="Q536" s="26">
        <f>' 3 цк'!Q535</f>
        <v>28.5</v>
      </c>
      <c r="R536" s="26">
        <f>' 3 цк'!R535</f>
        <v>28.5</v>
      </c>
      <c r="S536" s="26">
        <f>' 3 цк'!S535</f>
        <v>28.5</v>
      </c>
      <c r="T536" s="26">
        <f>' 3 цк'!T535</f>
        <v>28.5</v>
      </c>
      <c r="U536" s="26">
        <f>' 3 цк'!U535</f>
        <v>28.5</v>
      </c>
      <c r="V536" s="26">
        <f>' 3 цк'!V535</f>
        <v>28.5</v>
      </c>
      <c r="W536" s="26">
        <f>' 3 цк'!W535</f>
        <v>28.5</v>
      </c>
      <c r="X536" s="26">
        <f>' 3 цк'!X535</f>
        <v>28.5</v>
      </c>
      <c r="Y536" s="26">
        <f>' 3 цк'!Y535</f>
        <v>28.5</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2.8987535800000002</v>
      </c>
      <c r="C539" s="26">
        <f>' 3 цк'!C538</f>
        <v>2.8987535800000002</v>
      </c>
      <c r="D539" s="26">
        <f>' 3 цк'!D538</f>
        <v>2.8987535800000002</v>
      </c>
      <c r="E539" s="26">
        <f>' 3 цк'!E538</f>
        <v>2.8987535800000002</v>
      </c>
      <c r="F539" s="26">
        <f>' 3 цк'!F538</f>
        <v>2.8987535800000002</v>
      </c>
      <c r="G539" s="26">
        <f>' 3 цк'!G538</f>
        <v>2.8987535800000002</v>
      </c>
      <c r="H539" s="26">
        <f>' 3 цк'!H538</f>
        <v>2.8987535800000002</v>
      </c>
      <c r="I539" s="26">
        <f>' 3 цк'!I538</f>
        <v>2.8987535800000002</v>
      </c>
      <c r="J539" s="26">
        <f>' 3 цк'!J538</f>
        <v>2.8987535800000002</v>
      </c>
      <c r="K539" s="26">
        <f>' 3 цк'!K538</f>
        <v>2.8987535800000002</v>
      </c>
      <c r="L539" s="26">
        <f>' 3 цк'!L538</f>
        <v>2.8987535800000002</v>
      </c>
      <c r="M539" s="26">
        <f>' 3 цк'!M538</f>
        <v>2.8987535800000002</v>
      </c>
      <c r="N539" s="26">
        <f>' 3 цк'!N538</f>
        <v>2.8987535800000002</v>
      </c>
      <c r="O539" s="26">
        <f>' 3 цк'!O538</f>
        <v>2.8987535800000002</v>
      </c>
      <c r="P539" s="26">
        <f>' 3 цк'!P538</f>
        <v>2.8987535800000002</v>
      </c>
      <c r="Q539" s="26">
        <f>' 3 цк'!Q538</f>
        <v>2.8987535800000002</v>
      </c>
      <c r="R539" s="26">
        <f>' 3 цк'!R538</f>
        <v>2.8987535800000002</v>
      </c>
      <c r="S539" s="26">
        <f>' 3 цк'!S538</f>
        <v>2.8987535800000002</v>
      </c>
      <c r="T539" s="26">
        <f>' 3 цк'!T538</f>
        <v>2.8987535800000002</v>
      </c>
      <c r="U539" s="26">
        <f>' 3 цк'!U538</f>
        <v>2.8987535800000002</v>
      </c>
      <c r="V539" s="26">
        <f>' 3 цк'!V538</f>
        <v>2.8987535800000002</v>
      </c>
      <c r="W539" s="26">
        <f>' 3 цк'!W538</f>
        <v>2.8987535800000002</v>
      </c>
      <c r="X539" s="26">
        <f>' 3 цк'!X538</f>
        <v>2.8987535800000002</v>
      </c>
      <c r="Y539" s="26">
        <f>' 3 цк'!Y538</f>
        <v>2.8987535800000002</v>
      </c>
    </row>
    <row r="540" spans="1:25" ht="15" thickBot="1" x14ac:dyDescent="0.25">
      <c r="A540" s="15">
        <v>26</v>
      </c>
      <c r="B540" s="25">
        <f ca="1">ROUND(SUM(B541:B545),2)</f>
        <v>2436.58</v>
      </c>
      <c r="C540" s="25">
        <f t="shared" ref="C540" ca="1" si="2035">ROUND(SUM(C541:C545),2)</f>
        <v>2436.2199999999998</v>
      </c>
      <c r="D540" s="25">
        <f t="shared" ref="D540" ca="1" si="2036">ROUND(SUM(D541:D545),2)</f>
        <v>2435.9699999999998</v>
      </c>
      <c r="E540" s="25">
        <f t="shared" ref="E540" ca="1" si="2037">ROUND(SUM(E541:E545),2)</f>
        <v>2435.8000000000002</v>
      </c>
      <c r="F540" s="25">
        <f t="shared" ref="F540" ca="1" si="2038">ROUND(SUM(F541:F545),2)</f>
        <v>2435.6999999999998</v>
      </c>
      <c r="G540" s="25">
        <f t="shared" ref="G540" ca="1" si="2039">ROUND(SUM(G541:G545),2)</f>
        <v>2435.71</v>
      </c>
      <c r="H540" s="25">
        <f t="shared" ref="H540" ca="1" si="2040">ROUND(SUM(H541:H545),2)</f>
        <v>2435.79</v>
      </c>
      <c r="I540" s="25">
        <f t="shared" ref="I540" ca="1" si="2041">ROUND(SUM(I541:I545),2)</f>
        <v>2436.0700000000002</v>
      </c>
      <c r="J540" s="25">
        <f t="shared" ref="J540" ca="1" si="2042">ROUND(SUM(J541:J545),2)</f>
        <v>2436.37</v>
      </c>
      <c r="K540" s="25">
        <f t="shared" ref="K540" ca="1" si="2043">ROUND(SUM(K541:K545),2)</f>
        <v>2436.65</v>
      </c>
      <c r="L540" s="25">
        <f t="shared" ref="L540" ca="1" si="2044">ROUND(SUM(L541:L545),2)</f>
        <v>2436.92</v>
      </c>
      <c r="M540" s="25">
        <f t="shared" ref="M540" ca="1" si="2045">ROUND(SUM(M541:M545),2)</f>
        <v>2436.91</v>
      </c>
      <c r="N540" s="25">
        <f t="shared" ref="N540" ca="1" si="2046">ROUND(SUM(N541:N545),2)</f>
        <v>2436.86</v>
      </c>
      <c r="O540" s="25">
        <f t="shared" ref="O540" ca="1" si="2047">ROUND(SUM(O541:O545),2)</f>
        <v>2436.89</v>
      </c>
      <c r="P540" s="25">
        <f t="shared" ref="P540" ca="1" si="2048">ROUND(SUM(P541:P545),2)</f>
        <v>2436.89</v>
      </c>
      <c r="Q540" s="25">
        <f t="shared" ref="Q540" ca="1" si="2049">ROUND(SUM(Q541:Q545),2)</f>
        <v>2436.9699999999998</v>
      </c>
      <c r="R540" s="25">
        <f t="shared" ref="R540" ca="1" si="2050">ROUND(SUM(R541:R545),2)</f>
        <v>2436.35</v>
      </c>
      <c r="S540" s="25">
        <f t="shared" ref="S540" ca="1" si="2051">ROUND(SUM(S541:S545),2)</f>
        <v>2436.9299999999998</v>
      </c>
      <c r="T540" s="25">
        <f t="shared" ref="T540" ca="1" si="2052">ROUND(SUM(T541:T545),2)</f>
        <v>2437.25</v>
      </c>
      <c r="U540" s="25">
        <f t="shared" ref="U540" ca="1" si="2053">ROUND(SUM(U541:U545),2)</f>
        <v>2437.31</v>
      </c>
      <c r="V540" s="25">
        <f t="shared" ref="V540" ca="1" si="2054">ROUND(SUM(V541:V545),2)</f>
        <v>2437.23</v>
      </c>
      <c r="W540" s="25">
        <f t="shared" ref="W540" ca="1" si="2055">ROUND(SUM(W541:W545),2)</f>
        <v>2437.14</v>
      </c>
      <c r="X540" s="25">
        <f t="shared" ref="X540" ca="1" si="2056">ROUND(SUM(X541:X545),2)</f>
        <v>2436.98</v>
      </c>
      <c r="Y540" s="25">
        <f t="shared" ref="Y540" ca="1" si="2057">ROUND(SUM(Y541:Y545),2)</f>
        <v>2436.79</v>
      </c>
    </row>
    <row r="541" spans="1:25" ht="38.25" outlineLevel="1" x14ac:dyDescent="0.2">
      <c r="A541" s="3" t="s">
        <v>38</v>
      </c>
      <c r="B541" s="26">
        <f ca="1">B352</f>
        <v>982.25226839000004</v>
      </c>
      <c r="C541" s="26">
        <f t="shared" ref="C541:Y541" ca="1" si="2058">C352</f>
        <v>981.89487063000001</v>
      </c>
      <c r="D541" s="26">
        <f t="shared" ca="1" si="2058"/>
        <v>981.63830517999997</v>
      </c>
      <c r="E541" s="26">
        <f t="shared" ca="1" si="2058"/>
        <v>981.46851097000001</v>
      </c>
      <c r="F541" s="26">
        <f t="shared" ca="1" si="2058"/>
        <v>981.37610282000003</v>
      </c>
      <c r="G541" s="26">
        <f t="shared" ca="1" si="2058"/>
        <v>981.38223340000002</v>
      </c>
      <c r="H541" s="26">
        <f t="shared" ca="1" si="2058"/>
        <v>981.45936108000001</v>
      </c>
      <c r="I541" s="26">
        <f t="shared" ca="1" si="2058"/>
        <v>981.74465789999999</v>
      </c>
      <c r="J541" s="26">
        <f t="shared" ca="1" si="2058"/>
        <v>982.04301237000004</v>
      </c>
      <c r="K541" s="26">
        <f t="shared" ca="1" si="2058"/>
        <v>982.32072600000004</v>
      </c>
      <c r="L541" s="26">
        <f t="shared" ca="1" si="2058"/>
        <v>982.58750719</v>
      </c>
      <c r="M541" s="26">
        <f t="shared" ca="1" si="2058"/>
        <v>982.57790925999996</v>
      </c>
      <c r="N541" s="26">
        <f t="shared" ca="1" si="2058"/>
        <v>982.53427873999999</v>
      </c>
      <c r="O541" s="26">
        <f t="shared" ca="1" si="2058"/>
        <v>982.55768323999996</v>
      </c>
      <c r="P541" s="26">
        <f t="shared" ca="1" si="2058"/>
        <v>982.55724796000004</v>
      </c>
      <c r="Q541" s="26">
        <f t="shared" ca="1" si="2058"/>
        <v>982.63642622999998</v>
      </c>
      <c r="R541" s="26">
        <f t="shared" ca="1" si="2058"/>
        <v>982.01894411000001</v>
      </c>
      <c r="S541" s="26">
        <f t="shared" ca="1" si="2058"/>
        <v>982.60099606000006</v>
      </c>
      <c r="T541" s="26">
        <f t="shared" ca="1" si="2058"/>
        <v>982.92607730999998</v>
      </c>
      <c r="U541" s="26">
        <f t="shared" ca="1" si="2058"/>
        <v>982.97964434000005</v>
      </c>
      <c r="V541" s="26">
        <f t="shared" ca="1" si="2058"/>
        <v>982.90294967</v>
      </c>
      <c r="W541" s="26">
        <f t="shared" ca="1" si="2058"/>
        <v>982.81456257000002</v>
      </c>
      <c r="X541" s="26">
        <f t="shared" ca="1" si="2058"/>
        <v>982.64724011999999</v>
      </c>
      <c r="Y541" s="26">
        <f t="shared" ca="1" si="2058"/>
        <v>982.45809664000001</v>
      </c>
    </row>
    <row r="542" spans="1:25" ht="38.25" outlineLevel="1" x14ac:dyDescent="0.2">
      <c r="A542" s="3" t="s">
        <v>39</v>
      </c>
      <c r="B542" s="26">
        <f>' 3 цк'!B541</f>
        <v>28.5</v>
      </c>
      <c r="C542" s="26">
        <f>' 3 цк'!C541</f>
        <v>28.5</v>
      </c>
      <c r="D542" s="26">
        <f>' 3 цк'!D541</f>
        <v>28.5</v>
      </c>
      <c r="E542" s="26">
        <f>' 3 цк'!E541</f>
        <v>28.5</v>
      </c>
      <c r="F542" s="26">
        <f>' 3 цк'!F541</f>
        <v>28.5</v>
      </c>
      <c r="G542" s="26">
        <f>' 3 цк'!G541</f>
        <v>28.5</v>
      </c>
      <c r="H542" s="26">
        <f>' 3 цк'!H541</f>
        <v>28.5</v>
      </c>
      <c r="I542" s="26">
        <f>' 3 цк'!I541</f>
        <v>28.5</v>
      </c>
      <c r="J542" s="26">
        <f>' 3 цк'!J541</f>
        <v>28.5</v>
      </c>
      <c r="K542" s="26">
        <f>' 3 цк'!K541</f>
        <v>28.5</v>
      </c>
      <c r="L542" s="26">
        <f>' 3 цк'!L541</f>
        <v>28.5</v>
      </c>
      <c r="M542" s="26">
        <f>' 3 цк'!M541</f>
        <v>28.5</v>
      </c>
      <c r="N542" s="26">
        <f>' 3 цк'!N541</f>
        <v>28.5</v>
      </c>
      <c r="O542" s="26">
        <f>' 3 цк'!O541</f>
        <v>28.5</v>
      </c>
      <c r="P542" s="26">
        <f>' 3 цк'!P541</f>
        <v>28.5</v>
      </c>
      <c r="Q542" s="26">
        <f>' 3 цк'!Q541</f>
        <v>28.5</v>
      </c>
      <c r="R542" s="26">
        <f>' 3 цк'!R541</f>
        <v>28.5</v>
      </c>
      <c r="S542" s="26">
        <f>' 3 цк'!S541</f>
        <v>28.5</v>
      </c>
      <c r="T542" s="26">
        <f>' 3 цк'!T541</f>
        <v>28.5</v>
      </c>
      <c r="U542" s="26">
        <f>' 3 цк'!U541</f>
        <v>28.5</v>
      </c>
      <c r="V542" s="26">
        <f>' 3 цк'!V541</f>
        <v>28.5</v>
      </c>
      <c r="W542" s="26">
        <f>' 3 цк'!W541</f>
        <v>28.5</v>
      </c>
      <c r="X542" s="26">
        <f>' 3 цк'!X541</f>
        <v>28.5</v>
      </c>
      <c r="Y542" s="26">
        <f>' 3 цк'!Y541</f>
        <v>28.5</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2.8987535800000002</v>
      </c>
      <c r="C545" s="26">
        <f>' 3 цк'!C544</f>
        <v>2.8987535800000002</v>
      </c>
      <c r="D545" s="26">
        <f>' 3 цк'!D544</f>
        <v>2.8987535800000002</v>
      </c>
      <c r="E545" s="26">
        <f>' 3 цк'!E544</f>
        <v>2.8987535800000002</v>
      </c>
      <c r="F545" s="26">
        <f>' 3 цк'!F544</f>
        <v>2.8987535800000002</v>
      </c>
      <c r="G545" s="26">
        <f>' 3 цк'!G544</f>
        <v>2.8987535800000002</v>
      </c>
      <c r="H545" s="26">
        <f>' 3 цк'!H544</f>
        <v>2.8987535800000002</v>
      </c>
      <c r="I545" s="26">
        <f>' 3 цк'!I544</f>
        <v>2.8987535800000002</v>
      </c>
      <c r="J545" s="26">
        <f>' 3 цк'!J544</f>
        <v>2.8987535800000002</v>
      </c>
      <c r="K545" s="26">
        <f>' 3 цк'!K544</f>
        <v>2.8987535800000002</v>
      </c>
      <c r="L545" s="26">
        <f>' 3 цк'!L544</f>
        <v>2.8987535800000002</v>
      </c>
      <c r="M545" s="26">
        <f>' 3 цк'!M544</f>
        <v>2.8987535800000002</v>
      </c>
      <c r="N545" s="26">
        <f>' 3 цк'!N544</f>
        <v>2.8987535800000002</v>
      </c>
      <c r="O545" s="26">
        <f>' 3 цк'!O544</f>
        <v>2.8987535800000002</v>
      </c>
      <c r="P545" s="26">
        <f>' 3 цк'!P544</f>
        <v>2.8987535800000002</v>
      </c>
      <c r="Q545" s="26">
        <f>' 3 цк'!Q544</f>
        <v>2.8987535800000002</v>
      </c>
      <c r="R545" s="26">
        <f>' 3 цк'!R544</f>
        <v>2.8987535800000002</v>
      </c>
      <c r="S545" s="26">
        <f>' 3 цк'!S544</f>
        <v>2.8987535800000002</v>
      </c>
      <c r="T545" s="26">
        <f>' 3 цк'!T544</f>
        <v>2.8987535800000002</v>
      </c>
      <c r="U545" s="26">
        <f>' 3 цк'!U544</f>
        <v>2.8987535800000002</v>
      </c>
      <c r="V545" s="26">
        <f>' 3 цк'!V544</f>
        <v>2.8987535800000002</v>
      </c>
      <c r="W545" s="26">
        <f>' 3 цк'!W544</f>
        <v>2.8987535800000002</v>
      </c>
      <c r="X545" s="26">
        <f>' 3 цк'!X544</f>
        <v>2.8987535800000002</v>
      </c>
      <c r="Y545" s="26">
        <f>' 3 цк'!Y544</f>
        <v>2.8987535800000002</v>
      </c>
    </row>
    <row r="546" spans="1:25" ht="15" thickBot="1" x14ac:dyDescent="0.25">
      <c r="A546" s="14">
        <v>27</v>
      </c>
      <c r="B546" s="25">
        <f ca="1">ROUND(SUM(B547:B551),2)</f>
        <v>2436.4499999999998</v>
      </c>
      <c r="C546" s="25">
        <f t="shared" ref="C546" ca="1" si="2059">ROUND(SUM(C547:C551),2)</f>
        <v>2436.0500000000002</v>
      </c>
      <c r="D546" s="25">
        <f t="shared" ref="D546" ca="1" si="2060">ROUND(SUM(D547:D551),2)</f>
        <v>2435.8000000000002</v>
      </c>
      <c r="E546" s="25">
        <f t="shared" ref="E546" ca="1" si="2061">ROUND(SUM(E547:E551),2)</f>
        <v>2435.6999999999998</v>
      </c>
      <c r="F546" s="25">
        <f t="shared" ref="F546" ca="1" si="2062">ROUND(SUM(F547:F551),2)</f>
        <v>2435.63</v>
      </c>
      <c r="G546" s="25">
        <f t="shared" ref="G546" ca="1" si="2063">ROUND(SUM(G547:G551),2)</f>
        <v>2435.59</v>
      </c>
      <c r="H546" s="25">
        <f t="shared" ref="H546" ca="1" si="2064">ROUND(SUM(H547:H551),2)</f>
        <v>2435.62</v>
      </c>
      <c r="I546" s="25">
        <f t="shared" ref="I546" ca="1" si="2065">ROUND(SUM(I547:I551),2)</f>
        <v>2435.73</v>
      </c>
      <c r="J546" s="25">
        <f t="shared" ref="J546" ca="1" si="2066">ROUND(SUM(J547:J551),2)</f>
        <v>2435.9499999999998</v>
      </c>
      <c r="K546" s="25">
        <f t="shared" ref="K546" ca="1" si="2067">ROUND(SUM(K547:K551),2)</f>
        <v>2436.2800000000002</v>
      </c>
      <c r="L546" s="25">
        <f t="shared" ref="L546" ca="1" si="2068">ROUND(SUM(L547:L551),2)</f>
        <v>2436.65</v>
      </c>
      <c r="M546" s="25">
        <f t="shared" ref="M546" ca="1" si="2069">ROUND(SUM(M547:M551),2)</f>
        <v>2436.87</v>
      </c>
      <c r="N546" s="25">
        <f t="shared" ref="N546" ca="1" si="2070">ROUND(SUM(N547:N551),2)</f>
        <v>2436.9299999999998</v>
      </c>
      <c r="O546" s="25">
        <f t="shared" ref="O546" ca="1" si="2071">ROUND(SUM(O547:O551),2)</f>
        <v>2436.86</v>
      </c>
      <c r="P546" s="25">
        <f t="shared" ref="P546" ca="1" si="2072">ROUND(SUM(P547:P551),2)</f>
        <v>2436.92</v>
      </c>
      <c r="Q546" s="25">
        <f t="shared" ref="Q546" ca="1" si="2073">ROUND(SUM(Q547:Q551),2)</f>
        <v>2436.9</v>
      </c>
      <c r="R546" s="25">
        <f t="shared" ref="R546" ca="1" si="2074">ROUND(SUM(R547:R551),2)</f>
        <v>2436.9299999999998</v>
      </c>
      <c r="S546" s="25">
        <f t="shared" ref="S546" ca="1" si="2075">ROUND(SUM(S547:S551),2)</f>
        <v>2437.04</v>
      </c>
      <c r="T546" s="25">
        <f t="shared" ref="T546" ca="1" si="2076">ROUND(SUM(T547:T551),2)</f>
        <v>2437.29</v>
      </c>
      <c r="U546" s="25">
        <f t="shared" ref="U546" ca="1" si="2077">ROUND(SUM(U547:U551),2)</f>
        <v>2437.29</v>
      </c>
      <c r="V546" s="25">
        <f t="shared" ref="V546" ca="1" si="2078">ROUND(SUM(V547:V551),2)</f>
        <v>2437.2399999999998</v>
      </c>
      <c r="W546" s="25">
        <f t="shared" ref="W546" ca="1" si="2079">ROUND(SUM(W547:W551),2)</f>
        <v>2437.19</v>
      </c>
      <c r="X546" s="25">
        <f t="shared" ref="X546" ca="1" si="2080">ROUND(SUM(X547:X551),2)</f>
        <v>2437.04</v>
      </c>
      <c r="Y546" s="25">
        <f t="shared" ref="Y546" ca="1" si="2081">ROUND(SUM(Y547:Y551),2)</f>
        <v>2436.7800000000002</v>
      </c>
    </row>
    <row r="547" spans="1:25" ht="38.25" outlineLevel="1" x14ac:dyDescent="0.2">
      <c r="A547" s="54" t="s">
        <v>38</v>
      </c>
      <c r="B547" s="26">
        <f ca="1">B358</f>
        <v>982.11788568999998</v>
      </c>
      <c r="C547" s="26">
        <f t="shared" ref="C547:Y547" ca="1" si="2082">C358</f>
        <v>981.72266510999998</v>
      </c>
      <c r="D547" s="26">
        <f t="shared" ca="1" si="2082"/>
        <v>981.46768397000005</v>
      </c>
      <c r="E547" s="26">
        <f t="shared" ca="1" si="2082"/>
        <v>981.37021799000001</v>
      </c>
      <c r="F547" s="26">
        <f t="shared" ca="1" si="2082"/>
        <v>981.30294299000002</v>
      </c>
      <c r="G547" s="26">
        <f t="shared" ca="1" si="2082"/>
        <v>981.25624674999995</v>
      </c>
      <c r="H547" s="26">
        <f t="shared" ca="1" si="2082"/>
        <v>981.29398198000001</v>
      </c>
      <c r="I547" s="26">
        <f t="shared" ca="1" si="2082"/>
        <v>981.4057431</v>
      </c>
      <c r="J547" s="26">
        <f t="shared" ca="1" si="2082"/>
        <v>981.61850700000002</v>
      </c>
      <c r="K547" s="26">
        <f t="shared" ca="1" si="2082"/>
        <v>981.95025031</v>
      </c>
      <c r="L547" s="26">
        <f t="shared" ca="1" si="2082"/>
        <v>982.32550105999997</v>
      </c>
      <c r="M547" s="26">
        <f t="shared" ca="1" si="2082"/>
        <v>982.54236077999997</v>
      </c>
      <c r="N547" s="26">
        <f t="shared" ca="1" si="2082"/>
        <v>982.60347922000005</v>
      </c>
      <c r="O547" s="26">
        <f t="shared" ca="1" si="2082"/>
        <v>982.53523098000005</v>
      </c>
      <c r="P547" s="26">
        <f t="shared" ca="1" si="2082"/>
        <v>982.58909656000003</v>
      </c>
      <c r="Q547" s="26">
        <f t="shared" ca="1" si="2082"/>
        <v>982.57037456</v>
      </c>
      <c r="R547" s="26">
        <f t="shared" ca="1" si="2082"/>
        <v>982.60166272000004</v>
      </c>
      <c r="S547" s="26">
        <f t="shared" ca="1" si="2082"/>
        <v>982.71475884999995</v>
      </c>
      <c r="T547" s="26">
        <f t="shared" ca="1" si="2082"/>
        <v>982.96167062999996</v>
      </c>
      <c r="U547" s="26">
        <f t="shared" ca="1" si="2082"/>
        <v>982.95984576000001</v>
      </c>
      <c r="V547" s="26">
        <f t="shared" ca="1" si="2082"/>
        <v>982.91476197999998</v>
      </c>
      <c r="W547" s="26">
        <f t="shared" ca="1" si="2082"/>
        <v>982.85793776000003</v>
      </c>
      <c r="X547" s="26">
        <f t="shared" ca="1" si="2082"/>
        <v>982.71499424000001</v>
      </c>
      <c r="Y547" s="26">
        <f t="shared" ca="1" si="2082"/>
        <v>982.45252658000004</v>
      </c>
    </row>
    <row r="548" spans="1:25" ht="38.25" outlineLevel="1" x14ac:dyDescent="0.2">
      <c r="A548" s="3" t="s">
        <v>39</v>
      </c>
      <c r="B548" s="26">
        <f>' 3 цк'!B547</f>
        <v>28.5</v>
      </c>
      <c r="C548" s="26">
        <f>' 3 цк'!C547</f>
        <v>28.5</v>
      </c>
      <c r="D548" s="26">
        <f>' 3 цк'!D547</f>
        <v>28.5</v>
      </c>
      <c r="E548" s="26">
        <f>' 3 цк'!E547</f>
        <v>28.5</v>
      </c>
      <c r="F548" s="26">
        <f>' 3 цк'!F547</f>
        <v>28.5</v>
      </c>
      <c r="G548" s="26">
        <f>' 3 цк'!G547</f>
        <v>28.5</v>
      </c>
      <c r="H548" s="26">
        <f>' 3 цк'!H547</f>
        <v>28.5</v>
      </c>
      <c r="I548" s="26">
        <f>' 3 цк'!I547</f>
        <v>28.5</v>
      </c>
      <c r="J548" s="26">
        <f>' 3 цк'!J547</f>
        <v>28.5</v>
      </c>
      <c r="K548" s="26">
        <f>' 3 цк'!K547</f>
        <v>28.5</v>
      </c>
      <c r="L548" s="26">
        <f>' 3 цк'!L547</f>
        <v>28.5</v>
      </c>
      <c r="M548" s="26">
        <f>' 3 цк'!M547</f>
        <v>28.5</v>
      </c>
      <c r="N548" s="26">
        <f>' 3 цк'!N547</f>
        <v>28.5</v>
      </c>
      <c r="O548" s="26">
        <f>' 3 цк'!O547</f>
        <v>28.5</v>
      </c>
      <c r="P548" s="26">
        <f>' 3 цк'!P547</f>
        <v>28.5</v>
      </c>
      <c r="Q548" s="26">
        <f>' 3 цк'!Q547</f>
        <v>28.5</v>
      </c>
      <c r="R548" s="26">
        <f>' 3 цк'!R547</f>
        <v>28.5</v>
      </c>
      <c r="S548" s="26">
        <f>' 3 цк'!S547</f>
        <v>28.5</v>
      </c>
      <c r="T548" s="26">
        <f>' 3 цк'!T547</f>
        <v>28.5</v>
      </c>
      <c r="U548" s="26">
        <f>' 3 цк'!U547</f>
        <v>28.5</v>
      </c>
      <c r="V548" s="26">
        <f>' 3 цк'!V547</f>
        <v>28.5</v>
      </c>
      <c r="W548" s="26">
        <f>' 3 цк'!W547</f>
        <v>28.5</v>
      </c>
      <c r="X548" s="26">
        <f>' 3 цк'!X547</f>
        <v>28.5</v>
      </c>
      <c r="Y548" s="26">
        <f>' 3 цк'!Y547</f>
        <v>28.5</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2.8987535800000002</v>
      </c>
      <c r="C551" s="26">
        <f>' 3 цк'!C550</f>
        <v>2.8987535800000002</v>
      </c>
      <c r="D551" s="26">
        <f>' 3 цк'!D550</f>
        <v>2.8987535800000002</v>
      </c>
      <c r="E551" s="26">
        <f>' 3 цк'!E550</f>
        <v>2.8987535800000002</v>
      </c>
      <c r="F551" s="26">
        <f>' 3 цк'!F550</f>
        <v>2.8987535800000002</v>
      </c>
      <c r="G551" s="26">
        <f>' 3 цк'!G550</f>
        <v>2.8987535800000002</v>
      </c>
      <c r="H551" s="26">
        <f>' 3 цк'!H550</f>
        <v>2.8987535800000002</v>
      </c>
      <c r="I551" s="26">
        <f>' 3 цк'!I550</f>
        <v>2.8987535800000002</v>
      </c>
      <c r="J551" s="26">
        <f>' 3 цк'!J550</f>
        <v>2.8987535800000002</v>
      </c>
      <c r="K551" s="26">
        <f>' 3 цк'!K550</f>
        <v>2.8987535800000002</v>
      </c>
      <c r="L551" s="26">
        <f>' 3 цк'!L550</f>
        <v>2.8987535800000002</v>
      </c>
      <c r="M551" s="26">
        <f>' 3 цк'!M550</f>
        <v>2.8987535800000002</v>
      </c>
      <c r="N551" s="26">
        <f>' 3 цк'!N550</f>
        <v>2.8987535800000002</v>
      </c>
      <c r="O551" s="26">
        <f>' 3 цк'!O550</f>
        <v>2.8987535800000002</v>
      </c>
      <c r="P551" s="26">
        <f>' 3 цк'!P550</f>
        <v>2.8987535800000002</v>
      </c>
      <c r="Q551" s="26">
        <f>' 3 цк'!Q550</f>
        <v>2.8987535800000002</v>
      </c>
      <c r="R551" s="26">
        <f>' 3 цк'!R550</f>
        <v>2.8987535800000002</v>
      </c>
      <c r="S551" s="26">
        <f>' 3 цк'!S550</f>
        <v>2.8987535800000002</v>
      </c>
      <c r="T551" s="26">
        <f>' 3 цк'!T550</f>
        <v>2.8987535800000002</v>
      </c>
      <c r="U551" s="26">
        <f>' 3 цк'!U550</f>
        <v>2.8987535800000002</v>
      </c>
      <c r="V551" s="26">
        <f>' 3 цк'!V550</f>
        <v>2.8987535800000002</v>
      </c>
      <c r="W551" s="26">
        <f>' 3 цк'!W550</f>
        <v>2.8987535800000002</v>
      </c>
      <c r="X551" s="26">
        <f>' 3 цк'!X550</f>
        <v>2.8987535800000002</v>
      </c>
      <c r="Y551" s="26">
        <f>' 3 цк'!Y550</f>
        <v>2.8987535800000002</v>
      </c>
    </row>
    <row r="552" spans="1:25" ht="15" thickBot="1" x14ac:dyDescent="0.25">
      <c r="A552" s="14">
        <v>28</v>
      </c>
      <c r="B552" s="25">
        <f ca="1">ROUND(SUM(B553:B557),2)</f>
        <v>2436.48</v>
      </c>
      <c r="C552" s="25">
        <f t="shared" ref="C552" ca="1" si="2083">ROUND(SUM(C553:C557),2)</f>
        <v>2436.1</v>
      </c>
      <c r="D552" s="25">
        <f t="shared" ref="D552" ca="1" si="2084">ROUND(SUM(D553:D557),2)</f>
        <v>2435.87</v>
      </c>
      <c r="E552" s="25">
        <f t="shared" ref="E552" ca="1" si="2085">ROUND(SUM(E553:E557),2)</f>
        <v>2435.77</v>
      </c>
      <c r="F552" s="25">
        <f t="shared" ref="F552" ca="1" si="2086">ROUND(SUM(F553:F557),2)</f>
        <v>2435.7199999999998</v>
      </c>
      <c r="G552" s="25">
        <f t="shared" ref="G552" ca="1" si="2087">ROUND(SUM(G553:G557),2)</f>
        <v>2435.71</v>
      </c>
      <c r="H552" s="25">
        <f t="shared" ref="H552" ca="1" si="2088">ROUND(SUM(H553:H557),2)</f>
        <v>2435.87</v>
      </c>
      <c r="I552" s="25">
        <f t="shared" ref="I552" ca="1" si="2089">ROUND(SUM(I553:I557),2)</f>
        <v>2436.2800000000002</v>
      </c>
      <c r="J552" s="25">
        <f t="shared" ref="J552" ca="1" si="2090">ROUND(SUM(J553:J557),2)</f>
        <v>2436.7399999999998</v>
      </c>
      <c r="K552" s="25">
        <f t="shared" ref="K552" ca="1" si="2091">ROUND(SUM(K553:K557),2)</f>
        <v>2436.91</v>
      </c>
      <c r="L552" s="25">
        <f t="shared" ref="L552" ca="1" si="2092">ROUND(SUM(L553:L557),2)</f>
        <v>2436.7800000000002</v>
      </c>
      <c r="M552" s="25">
        <f t="shared" ref="M552" ca="1" si="2093">ROUND(SUM(M553:M557),2)</f>
        <v>2436.87</v>
      </c>
      <c r="N552" s="25">
        <f t="shared" ref="N552" ca="1" si="2094">ROUND(SUM(N553:N557),2)</f>
        <v>2436.94</v>
      </c>
      <c r="O552" s="25">
        <f t="shared" ref="O552" ca="1" si="2095">ROUND(SUM(O553:O557),2)</f>
        <v>2437.0700000000002</v>
      </c>
      <c r="P552" s="25">
        <f t="shared" ref="P552" ca="1" si="2096">ROUND(SUM(P553:P557),2)</f>
        <v>2437.21</v>
      </c>
      <c r="Q552" s="25">
        <f t="shared" ref="Q552" ca="1" si="2097">ROUND(SUM(Q553:Q557),2)</f>
        <v>2437.09</v>
      </c>
      <c r="R552" s="25">
        <f t="shared" ref="R552" ca="1" si="2098">ROUND(SUM(R553:R557),2)</f>
        <v>2437.1799999999998</v>
      </c>
      <c r="S552" s="25">
        <f t="shared" ref="S552" ca="1" si="2099">ROUND(SUM(S553:S557),2)</f>
        <v>2437.21</v>
      </c>
      <c r="T552" s="25">
        <f t="shared" ref="T552" ca="1" si="2100">ROUND(SUM(T553:T557),2)</f>
        <v>2437.12</v>
      </c>
      <c r="U552" s="25">
        <f t="shared" ref="U552" ca="1" si="2101">ROUND(SUM(U553:U557),2)</f>
        <v>2437.34</v>
      </c>
      <c r="V552" s="25">
        <f t="shared" ref="V552" ca="1" si="2102">ROUND(SUM(V553:V557),2)</f>
        <v>2437.36</v>
      </c>
      <c r="W552" s="25">
        <f t="shared" ref="W552" ca="1" si="2103">ROUND(SUM(W553:W557),2)</f>
        <v>2436.9899999999998</v>
      </c>
      <c r="X552" s="25">
        <f t="shared" ref="X552" ca="1" si="2104">ROUND(SUM(X553:X557),2)</f>
        <v>2437</v>
      </c>
      <c r="Y552" s="25">
        <f t="shared" ref="Y552" ca="1" si="2105">ROUND(SUM(Y553:Y557),2)</f>
        <v>2437.02</v>
      </c>
    </row>
    <row r="553" spans="1:25" ht="38.25" outlineLevel="1" x14ac:dyDescent="0.2">
      <c r="A553" s="54" t="s">
        <v>38</v>
      </c>
      <c r="B553" s="26">
        <f ca="1">B364</f>
        <v>982.14996498000005</v>
      </c>
      <c r="C553" s="26">
        <f t="shared" ref="C553:Y553" ca="1" si="2106">C364</f>
        <v>981.77353874000005</v>
      </c>
      <c r="D553" s="26">
        <f t="shared" ca="1" si="2106"/>
        <v>981.54112184999997</v>
      </c>
      <c r="E553" s="26">
        <f t="shared" ca="1" si="2106"/>
        <v>981.44617413000003</v>
      </c>
      <c r="F553" s="26">
        <f t="shared" ca="1" si="2106"/>
        <v>981.39030921999995</v>
      </c>
      <c r="G553" s="26">
        <f t="shared" ca="1" si="2106"/>
        <v>981.38173546999997</v>
      </c>
      <c r="H553" s="26">
        <f t="shared" ca="1" si="2106"/>
        <v>981.54332929999998</v>
      </c>
      <c r="I553" s="26">
        <f t="shared" ca="1" si="2106"/>
        <v>981.95035527000005</v>
      </c>
      <c r="J553" s="26">
        <f t="shared" ca="1" si="2106"/>
        <v>982.40710863000004</v>
      </c>
      <c r="K553" s="26">
        <f t="shared" ca="1" si="2106"/>
        <v>982.58359049000001</v>
      </c>
      <c r="L553" s="26">
        <f t="shared" ca="1" si="2106"/>
        <v>982.44630648999998</v>
      </c>
      <c r="M553" s="26">
        <f t="shared" ca="1" si="2106"/>
        <v>982.53878152000004</v>
      </c>
      <c r="N553" s="26">
        <f t="shared" ca="1" si="2106"/>
        <v>982.60664278000002</v>
      </c>
      <c r="O553" s="26">
        <f t="shared" ca="1" si="2106"/>
        <v>982.73941059000003</v>
      </c>
      <c r="P553" s="26">
        <f t="shared" ca="1" si="2106"/>
        <v>982.87894564999999</v>
      </c>
      <c r="Q553" s="26">
        <f t="shared" ca="1" si="2106"/>
        <v>982.76541147</v>
      </c>
      <c r="R553" s="26">
        <f t="shared" ca="1" si="2106"/>
        <v>982.85058246000006</v>
      </c>
      <c r="S553" s="26">
        <f t="shared" ca="1" si="2106"/>
        <v>982.88297440999997</v>
      </c>
      <c r="T553" s="26">
        <f t="shared" ca="1" si="2106"/>
        <v>982.78661036000005</v>
      </c>
      <c r="U553" s="26">
        <f t="shared" ca="1" si="2106"/>
        <v>983.01018214999999</v>
      </c>
      <c r="V553" s="26">
        <f t="shared" ca="1" si="2106"/>
        <v>983.02737246000004</v>
      </c>
      <c r="W553" s="26">
        <f t="shared" ca="1" si="2106"/>
        <v>982.65682033999997</v>
      </c>
      <c r="X553" s="26">
        <f t="shared" ca="1" si="2106"/>
        <v>982.67001438</v>
      </c>
      <c r="Y553" s="26">
        <f t="shared" ca="1" si="2106"/>
        <v>982.68732553999996</v>
      </c>
    </row>
    <row r="554" spans="1:25" ht="38.25" outlineLevel="1" x14ac:dyDescent="0.2">
      <c r="A554" s="3" t="s">
        <v>39</v>
      </c>
      <c r="B554" s="26">
        <f>' 3 цк'!B553</f>
        <v>28.5</v>
      </c>
      <c r="C554" s="26">
        <f>' 3 цк'!C553</f>
        <v>28.5</v>
      </c>
      <c r="D554" s="26">
        <f>' 3 цк'!D553</f>
        <v>28.5</v>
      </c>
      <c r="E554" s="26">
        <f>' 3 цк'!E553</f>
        <v>28.5</v>
      </c>
      <c r="F554" s="26">
        <f>' 3 цк'!F553</f>
        <v>28.5</v>
      </c>
      <c r="G554" s="26">
        <f>' 3 цк'!G553</f>
        <v>28.5</v>
      </c>
      <c r="H554" s="26">
        <f>' 3 цк'!H553</f>
        <v>28.5</v>
      </c>
      <c r="I554" s="26">
        <f>' 3 цк'!I553</f>
        <v>28.5</v>
      </c>
      <c r="J554" s="26">
        <f>' 3 цк'!J553</f>
        <v>28.5</v>
      </c>
      <c r="K554" s="26">
        <f>' 3 цк'!K553</f>
        <v>28.5</v>
      </c>
      <c r="L554" s="26">
        <f>' 3 цк'!L553</f>
        <v>28.5</v>
      </c>
      <c r="M554" s="26">
        <f>' 3 цк'!M553</f>
        <v>28.5</v>
      </c>
      <c r="N554" s="26">
        <f>' 3 цк'!N553</f>
        <v>28.5</v>
      </c>
      <c r="O554" s="26">
        <f>' 3 цк'!O553</f>
        <v>28.5</v>
      </c>
      <c r="P554" s="26">
        <f>' 3 цк'!P553</f>
        <v>28.5</v>
      </c>
      <c r="Q554" s="26">
        <f>' 3 цк'!Q553</f>
        <v>28.5</v>
      </c>
      <c r="R554" s="26">
        <f>' 3 цк'!R553</f>
        <v>28.5</v>
      </c>
      <c r="S554" s="26">
        <f>' 3 цк'!S553</f>
        <v>28.5</v>
      </c>
      <c r="T554" s="26">
        <f>' 3 цк'!T553</f>
        <v>28.5</v>
      </c>
      <c r="U554" s="26">
        <f>' 3 цк'!U553</f>
        <v>28.5</v>
      </c>
      <c r="V554" s="26">
        <f>' 3 цк'!V553</f>
        <v>28.5</v>
      </c>
      <c r="W554" s="26">
        <f>' 3 цк'!W553</f>
        <v>28.5</v>
      </c>
      <c r="X554" s="26">
        <f>' 3 цк'!X553</f>
        <v>28.5</v>
      </c>
      <c r="Y554" s="26">
        <f>' 3 цк'!Y553</f>
        <v>28.5</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2.8987535800000002</v>
      </c>
      <c r="C557" s="26">
        <f>' 3 цк'!C556</f>
        <v>2.8987535800000002</v>
      </c>
      <c r="D557" s="26">
        <f>' 3 цк'!D556</f>
        <v>2.8987535800000002</v>
      </c>
      <c r="E557" s="26">
        <f>' 3 цк'!E556</f>
        <v>2.8987535800000002</v>
      </c>
      <c r="F557" s="26">
        <f>' 3 цк'!F556</f>
        <v>2.8987535800000002</v>
      </c>
      <c r="G557" s="26">
        <f>' 3 цк'!G556</f>
        <v>2.8987535800000002</v>
      </c>
      <c r="H557" s="26">
        <f>' 3 цк'!H556</f>
        <v>2.8987535800000002</v>
      </c>
      <c r="I557" s="26">
        <f>' 3 цк'!I556</f>
        <v>2.8987535800000002</v>
      </c>
      <c r="J557" s="26">
        <f>' 3 цк'!J556</f>
        <v>2.8987535800000002</v>
      </c>
      <c r="K557" s="26">
        <f>' 3 цк'!K556</f>
        <v>2.8987535800000002</v>
      </c>
      <c r="L557" s="26">
        <f>' 3 цк'!L556</f>
        <v>2.8987535800000002</v>
      </c>
      <c r="M557" s="26">
        <f>' 3 цк'!M556</f>
        <v>2.8987535800000002</v>
      </c>
      <c r="N557" s="26">
        <f>' 3 цк'!N556</f>
        <v>2.8987535800000002</v>
      </c>
      <c r="O557" s="26">
        <f>' 3 цк'!O556</f>
        <v>2.8987535800000002</v>
      </c>
      <c r="P557" s="26">
        <f>' 3 цк'!P556</f>
        <v>2.8987535800000002</v>
      </c>
      <c r="Q557" s="26">
        <f>' 3 цк'!Q556</f>
        <v>2.8987535800000002</v>
      </c>
      <c r="R557" s="26">
        <f>' 3 цк'!R556</f>
        <v>2.8987535800000002</v>
      </c>
      <c r="S557" s="26">
        <f>' 3 цк'!S556</f>
        <v>2.8987535800000002</v>
      </c>
      <c r="T557" s="26">
        <f>' 3 цк'!T556</f>
        <v>2.8987535800000002</v>
      </c>
      <c r="U557" s="26">
        <f>' 3 цк'!U556</f>
        <v>2.8987535800000002</v>
      </c>
      <c r="V557" s="26">
        <f>' 3 цк'!V556</f>
        <v>2.8987535800000002</v>
      </c>
      <c r="W557" s="26">
        <f>' 3 цк'!W556</f>
        <v>2.8987535800000002</v>
      </c>
      <c r="X557" s="26">
        <f>' 3 цк'!X556</f>
        <v>2.8987535800000002</v>
      </c>
      <c r="Y557" s="26">
        <f>' 3 цк'!Y556</f>
        <v>2.8987535800000002</v>
      </c>
    </row>
    <row r="558" spans="1:25" ht="15" thickBot="1" x14ac:dyDescent="0.25">
      <c r="A558" s="14">
        <v>29</v>
      </c>
      <c r="B558" s="25">
        <f ca="1">ROUND(SUM(B559:B563),2)</f>
        <v>2436.52</v>
      </c>
      <c r="C558" s="25">
        <f t="shared" ref="C558" ca="1" si="2107">ROUND(SUM(C559:C563),2)</f>
        <v>2436.16</v>
      </c>
      <c r="D558" s="25">
        <f t="shared" ref="D558" ca="1" si="2108">ROUND(SUM(D559:D563),2)</f>
        <v>2435.94</v>
      </c>
      <c r="E558" s="25">
        <f t="shared" ref="E558" ca="1" si="2109">ROUND(SUM(E559:E563),2)</f>
        <v>2435.86</v>
      </c>
      <c r="F558" s="25">
        <f t="shared" ref="F558" ca="1" si="2110">ROUND(SUM(F559:F563),2)</f>
        <v>2435.7800000000002</v>
      </c>
      <c r="G558" s="25">
        <f t="shared" ref="G558" ca="1" si="2111">ROUND(SUM(G559:G563),2)</f>
        <v>2435.79</v>
      </c>
      <c r="H558" s="25">
        <f t="shared" ref="H558" ca="1" si="2112">ROUND(SUM(H559:H563),2)</f>
        <v>2435.98</v>
      </c>
      <c r="I558" s="25">
        <f t="shared" ref="I558" ca="1" si="2113">ROUND(SUM(I559:I563),2)</f>
        <v>2436.4499999999998</v>
      </c>
      <c r="J558" s="25">
        <f t="shared" ref="J558" ca="1" si="2114">ROUND(SUM(J559:J563),2)</f>
        <v>2436.84</v>
      </c>
      <c r="K558" s="25">
        <f t="shared" ref="K558" ca="1" si="2115">ROUND(SUM(K559:K563),2)</f>
        <v>2436.85</v>
      </c>
      <c r="L558" s="25">
        <f t="shared" ref="L558" ca="1" si="2116">ROUND(SUM(L559:L563),2)</f>
        <v>2439.02</v>
      </c>
      <c r="M558" s="25">
        <f t="shared" ref="M558" ca="1" si="2117">ROUND(SUM(M559:M563),2)</f>
        <v>2439.0300000000002</v>
      </c>
      <c r="N558" s="25">
        <f t="shared" ref="N558" ca="1" si="2118">ROUND(SUM(N559:N563),2)</f>
        <v>2439.12</v>
      </c>
      <c r="O558" s="25">
        <f t="shared" ref="O558" ca="1" si="2119">ROUND(SUM(O559:O563),2)</f>
        <v>2439.0300000000002</v>
      </c>
      <c r="P558" s="25">
        <f t="shared" ref="P558" ca="1" si="2120">ROUND(SUM(P559:P563),2)</f>
        <v>2438.9699999999998</v>
      </c>
      <c r="Q558" s="25">
        <f t="shared" ref="Q558" ca="1" si="2121">ROUND(SUM(Q559:Q563),2)</f>
        <v>2439.33</v>
      </c>
      <c r="R558" s="25">
        <f t="shared" ref="R558" ca="1" si="2122">ROUND(SUM(R559:R563),2)</f>
        <v>2439.4499999999998</v>
      </c>
      <c r="S558" s="25">
        <f t="shared" ref="S558" ca="1" si="2123">ROUND(SUM(S559:S563),2)</f>
        <v>2439.52</v>
      </c>
      <c r="T558" s="25">
        <f t="shared" ref="T558" ca="1" si="2124">ROUND(SUM(T559:T563),2)</f>
        <v>2439.62</v>
      </c>
      <c r="U558" s="25">
        <f t="shared" ref="U558" ca="1" si="2125">ROUND(SUM(U559:U563),2)</f>
        <v>2439.52</v>
      </c>
      <c r="V558" s="25">
        <f t="shared" ref="V558" ca="1" si="2126">ROUND(SUM(V559:V563),2)</f>
        <v>2439.5700000000002</v>
      </c>
      <c r="W558" s="25">
        <f t="shared" ref="W558" ca="1" si="2127">ROUND(SUM(W559:W563),2)</f>
        <v>2439.58</v>
      </c>
      <c r="X558" s="25">
        <f t="shared" ref="X558" ca="1" si="2128">ROUND(SUM(X559:X563),2)</f>
        <v>2439.48</v>
      </c>
      <c r="Y558" s="25">
        <f t="shared" ref="Y558" ca="1" si="2129">ROUND(SUM(Y559:Y563),2)</f>
        <v>2439.54</v>
      </c>
    </row>
    <row r="559" spans="1:25" ht="38.25" outlineLevel="1" x14ac:dyDescent="0.2">
      <c r="A559" s="3" t="s">
        <v>38</v>
      </c>
      <c r="B559" s="26">
        <f ca="1">B370</f>
        <v>982.19195855999999</v>
      </c>
      <c r="C559" s="26">
        <f t="shared" ref="C559:Y559" ca="1" si="2130">C370</f>
        <v>981.83614404000002</v>
      </c>
      <c r="D559" s="26">
        <f t="shared" ca="1" si="2130"/>
        <v>981.61618123999995</v>
      </c>
      <c r="E559" s="26">
        <f t="shared" ca="1" si="2130"/>
        <v>981.52763201000005</v>
      </c>
      <c r="F559" s="26">
        <f t="shared" ca="1" si="2130"/>
        <v>981.45235649000006</v>
      </c>
      <c r="G559" s="26">
        <f t="shared" ca="1" si="2130"/>
        <v>981.46194701000002</v>
      </c>
      <c r="H559" s="26">
        <f t="shared" ca="1" si="2130"/>
        <v>981.64938918999997</v>
      </c>
      <c r="I559" s="26">
        <f t="shared" ca="1" si="2130"/>
        <v>982.12210148999998</v>
      </c>
      <c r="J559" s="26">
        <f t="shared" ca="1" si="2130"/>
        <v>982.51421546999995</v>
      </c>
      <c r="K559" s="26">
        <f t="shared" ca="1" si="2130"/>
        <v>982.52019602999997</v>
      </c>
      <c r="L559" s="26">
        <f t="shared" ca="1" si="2130"/>
        <v>984.69036297000002</v>
      </c>
      <c r="M559" s="26">
        <f t="shared" ca="1" si="2130"/>
        <v>984.70038718000001</v>
      </c>
      <c r="N559" s="26">
        <f t="shared" ca="1" si="2130"/>
        <v>984.79077054000004</v>
      </c>
      <c r="O559" s="26">
        <f t="shared" ca="1" si="2130"/>
        <v>984.70374382</v>
      </c>
      <c r="P559" s="26">
        <f t="shared" ca="1" si="2130"/>
        <v>984.63855445000002</v>
      </c>
      <c r="Q559" s="26">
        <f t="shared" ca="1" si="2130"/>
        <v>984.99667749000002</v>
      </c>
      <c r="R559" s="26">
        <f t="shared" ca="1" si="2130"/>
        <v>985.11654610999994</v>
      </c>
      <c r="S559" s="26">
        <f t="shared" ca="1" si="2130"/>
        <v>985.18754955999998</v>
      </c>
      <c r="T559" s="26">
        <f t="shared" ca="1" si="2130"/>
        <v>985.28893333999997</v>
      </c>
      <c r="U559" s="26">
        <f t="shared" ca="1" si="2130"/>
        <v>985.19050318999996</v>
      </c>
      <c r="V559" s="26">
        <f t="shared" ca="1" si="2130"/>
        <v>985.23963816000003</v>
      </c>
      <c r="W559" s="26">
        <f t="shared" ca="1" si="2130"/>
        <v>985.25604228999998</v>
      </c>
      <c r="X559" s="26">
        <f t="shared" ca="1" si="2130"/>
        <v>985.15382982999995</v>
      </c>
      <c r="Y559" s="26">
        <f t="shared" ca="1" si="2130"/>
        <v>985.20685579999997</v>
      </c>
    </row>
    <row r="560" spans="1:25" ht="38.25" outlineLevel="1" x14ac:dyDescent="0.2">
      <c r="A560" s="3" t="s">
        <v>39</v>
      </c>
      <c r="B560" s="26">
        <f>' 3 цк'!B559</f>
        <v>28.5</v>
      </c>
      <c r="C560" s="26">
        <f>' 3 цк'!C559</f>
        <v>28.5</v>
      </c>
      <c r="D560" s="26">
        <f>' 3 цк'!D559</f>
        <v>28.5</v>
      </c>
      <c r="E560" s="26">
        <f>' 3 цк'!E559</f>
        <v>28.5</v>
      </c>
      <c r="F560" s="26">
        <f>' 3 цк'!F559</f>
        <v>28.5</v>
      </c>
      <c r="G560" s="26">
        <f>' 3 цк'!G559</f>
        <v>28.5</v>
      </c>
      <c r="H560" s="26">
        <f>' 3 цк'!H559</f>
        <v>28.5</v>
      </c>
      <c r="I560" s="26">
        <f>' 3 цк'!I559</f>
        <v>28.5</v>
      </c>
      <c r="J560" s="26">
        <f>' 3 цк'!J559</f>
        <v>28.5</v>
      </c>
      <c r="K560" s="26">
        <f>' 3 цк'!K559</f>
        <v>28.5</v>
      </c>
      <c r="L560" s="26">
        <f>' 3 цк'!L559</f>
        <v>28.5</v>
      </c>
      <c r="M560" s="26">
        <f>' 3 цк'!M559</f>
        <v>28.5</v>
      </c>
      <c r="N560" s="26">
        <f>' 3 цк'!N559</f>
        <v>28.5</v>
      </c>
      <c r="O560" s="26">
        <f>' 3 цк'!O559</f>
        <v>28.5</v>
      </c>
      <c r="P560" s="26">
        <f>' 3 цк'!P559</f>
        <v>28.5</v>
      </c>
      <c r="Q560" s="26">
        <f>' 3 цк'!Q559</f>
        <v>28.5</v>
      </c>
      <c r="R560" s="26">
        <f>' 3 цк'!R559</f>
        <v>28.5</v>
      </c>
      <c r="S560" s="26">
        <f>' 3 цк'!S559</f>
        <v>28.5</v>
      </c>
      <c r="T560" s="26">
        <f>' 3 цк'!T559</f>
        <v>28.5</v>
      </c>
      <c r="U560" s="26">
        <f>' 3 цк'!U559</f>
        <v>28.5</v>
      </c>
      <c r="V560" s="26">
        <f>' 3 цк'!V559</f>
        <v>28.5</v>
      </c>
      <c r="W560" s="26">
        <f>' 3 цк'!W559</f>
        <v>28.5</v>
      </c>
      <c r="X560" s="26">
        <f>' 3 цк'!X559</f>
        <v>28.5</v>
      </c>
      <c r="Y560" s="26">
        <f>' 3 цк'!Y559</f>
        <v>28.5</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2.8987535800000002</v>
      </c>
      <c r="C563" s="26">
        <f>' 3 цк'!C562</f>
        <v>2.8987535800000002</v>
      </c>
      <c r="D563" s="26">
        <f>' 3 цк'!D562</f>
        <v>2.8987535800000002</v>
      </c>
      <c r="E563" s="26">
        <f>' 3 цк'!E562</f>
        <v>2.8987535800000002</v>
      </c>
      <c r="F563" s="26">
        <f>' 3 цк'!F562</f>
        <v>2.8987535800000002</v>
      </c>
      <c r="G563" s="26">
        <f>' 3 цк'!G562</f>
        <v>2.8987535800000002</v>
      </c>
      <c r="H563" s="26">
        <f>' 3 цк'!H562</f>
        <v>2.8987535800000002</v>
      </c>
      <c r="I563" s="26">
        <f>' 3 цк'!I562</f>
        <v>2.8987535800000002</v>
      </c>
      <c r="J563" s="26">
        <f>' 3 цк'!J562</f>
        <v>2.8987535800000002</v>
      </c>
      <c r="K563" s="26">
        <f>' 3 цк'!K562</f>
        <v>2.8987535800000002</v>
      </c>
      <c r="L563" s="26">
        <f>' 3 цк'!L562</f>
        <v>2.8987535800000002</v>
      </c>
      <c r="M563" s="26">
        <f>' 3 цк'!M562</f>
        <v>2.8987535800000002</v>
      </c>
      <c r="N563" s="26">
        <f>' 3 цк'!N562</f>
        <v>2.8987535800000002</v>
      </c>
      <c r="O563" s="26">
        <f>' 3 цк'!O562</f>
        <v>2.8987535800000002</v>
      </c>
      <c r="P563" s="26">
        <f>' 3 цк'!P562</f>
        <v>2.8987535800000002</v>
      </c>
      <c r="Q563" s="26">
        <f>' 3 цк'!Q562</f>
        <v>2.8987535800000002</v>
      </c>
      <c r="R563" s="26">
        <f>' 3 цк'!R562</f>
        <v>2.8987535800000002</v>
      </c>
      <c r="S563" s="26">
        <f>' 3 цк'!S562</f>
        <v>2.8987535800000002</v>
      </c>
      <c r="T563" s="26">
        <f>' 3 цк'!T562</f>
        <v>2.8987535800000002</v>
      </c>
      <c r="U563" s="26">
        <f>' 3 цк'!U562</f>
        <v>2.8987535800000002</v>
      </c>
      <c r="V563" s="26">
        <f>' 3 цк'!V562</f>
        <v>2.8987535800000002</v>
      </c>
      <c r="W563" s="26">
        <f>' 3 цк'!W562</f>
        <v>2.8987535800000002</v>
      </c>
      <c r="X563" s="26">
        <f>' 3 цк'!X562</f>
        <v>2.8987535800000002</v>
      </c>
      <c r="Y563" s="26">
        <f>' 3 цк'!Y562</f>
        <v>2.8987535800000002</v>
      </c>
    </row>
    <row r="564" spans="1:25" ht="15" thickBot="1" x14ac:dyDescent="0.25">
      <c r="A564" s="15">
        <v>30</v>
      </c>
      <c r="B564" s="25">
        <f ca="1">ROUND(SUM(B565:B569),2)</f>
        <v>2439.33</v>
      </c>
      <c r="C564" s="25">
        <f t="shared" ref="C564" ca="1" si="2131">ROUND(SUM(C565:C569),2)</f>
        <v>2439.21</v>
      </c>
      <c r="D564" s="25">
        <f t="shared" ref="D564" ca="1" si="2132">ROUND(SUM(D565:D569),2)</f>
        <v>2439.12</v>
      </c>
      <c r="E564" s="25">
        <f t="shared" ref="E564" ca="1" si="2133">ROUND(SUM(E565:E569),2)</f>
        <v>2439.08</v>
      </c>
      <c r="F564" s="25">
        <f t="shared" ref="F564" ca="1" si="2134">ROUND(SUM(F565:F569),2)</f>
        <v>2439.06</v>
      </c>
      <c r="G564" s="25">
        <f t="shared" ref="G564" ca="1" si="2135">ROUND(SUM(G565:G569),2)</f>
        <v>2439.0700000000002</v>
      </c>
      <c r="H564" s="25">
        <f t="shared" ref="H564" ca="1" si="2136">ROUND(SUM(H565:H569),2)</f>
        <v>2439.14</v>
      </c>
      <c r="I564" s="25">
        <f t="shared" ref="I564" ca="1" si="2137">ROUND(SUM(I565:I569),2)</f>
        <v>2439.33</v>
      </c>
      <c r="J564" s="25">
        <f t="shared" ref="J564" ca="1" si="2138">ROUND(SUM(J565:J569),2)</f>
        <v>2439.46</v>
      </c>
      <c r="K564" s="25">
        <f t="shared" ref="K564" ca="1" si="2139">ROUND(SUM(K565:K569),2)</f>
        <v>2439.36</v>
      </c>
      <c r="L564" s="25">
        <f t="shared" ref="L564" ca="1" si="2140">ROUND(SUM(L565:L569),2)</f>
        <v>2439.27</v>
      </c>
      <c r="M564" s="25">
        <f t="shared" ref="M564" ca="1" si="2141">ROUND(SUM(M565:M569),2)</f>
        <v>2439.4</v>
      </c>
      <c r="N564" s="25">
        <f t="shared" ref="N564" ca="1" si="2142">ROUND(SUM(N565:N569),2)</f>
        <v>2439.38</v>
      </c>
      <c r="O564" s="25">
        <f t="shared" ref="O564" ca="1" si="2143">ROUND(SUM(O565:O569),2)</f>
        <v>2439.66</v>
      </c>
      <c r="P564" s="25">
        <f t="shared" ref="P564" ca="1" si="2144">ROUND(SUM(P565:P569),2)</f>
        <v>2439.92</v>
      </c>
      <c r="Q564" s="25">
        <f t="shared" ref="Q564" ca="1" si="2145">ROUND(SUM(Q565:Q569),2)</f>
        <v>2439.35</v>
      </c>
      <c r="R564" s="25">
        <f t="shared" ref="R564" ca="1" si="2146">ROUND(SUM(R565:R569),2)</f>
        <v>2437.21</v>
      </c>
      <c r="S564" s="25">
        <f t="shared" ref="S564" ca="1" si="2147">ROUND(SUM(S565:S569),2)</f>
        <v>2437.25</v>
      </c>
      <c r="T564" s="25">
        <f t="shared" ref="T564" ca="1" si="2148">ROUND(SUM(T565:T569),2)</f>
        <v>2437.3200000000002</v>
      </c>
      <c r="U564" s="25">
        <f t="shared" ref="U564" ca="1" si="2149">ROUND(SUM(U565:U569),2)</f>
        <v>2437.38</v>
      </c>
      <c r="V564" s="25">
        <f t="shared" ref="V564" ca="1" si="2150">ROUND(SUM(V565:V569),2)</f>
        <v>2437.31</v>
      </c>
      <c r="W564" s="25">
        <f t="shared" ref="W564" ca="1" si="2151">ROUND(SUM(W565:W569),2)</f>
        <v>2437.1999999999998</v>
      </c>
      <c r="X564" s="25">
        <f t="shared" ref="X564" ca="1" si="2152">ROUND(SUM(X565:X569),2)</f>
        <v>2437.06</v>
      </c>
      <c r="Y564" s="25">
        <f t="shared" ref="Y564" ca="1" si="2153">ROUND(SUM(Y565:Y569),2)</f>
        <v>2436.85</v>
      </c>
    </row>
    <row r="565" spans="1:25" ht="38.25" outlineLevel="1" x14ac:dyDescent="0.2">
      <c r="A565" s="3" t="s">
        <v>38</v>
      </c>
      <c r="B565" s="26">
        <f ca="1">B376</f>
        <v>985.00081403000002</v>
      </c>
      <c r="C565" s="26">
        <f t="shared" ref="C565:Y565" ca="1" si="2154">C376</f>
        <v>984.87762376000001</v>
      </c>
      <c r="D565" s="26">
        <f t="shared" ca="1" si="2154"/>
        <v>984.78954859999999</v>
      </c>
      <c r="E565" s="26">
        <f t="shared" ca="1" si="2154"/>
        <v>984.74864686000001</v>
      </c>
      <c r="F565" s="26">
        <f t="shared" ca="1" si="2154"/>
        <v>984.72667147000004</v>
      </c>
      <c r="G565" s="26">
        <f t="shared" ca="1" si="2154"/>
        <v>984.74146214999996</v>
      </c>
      <c r="H565" s="26">
        <f t="shared" ca="1" si="2154"/>
        <v>984.80641119999996</v>
      </c>
      <c r="I565" s="26">
        <f t="shared" ca="1" si="2154"/>
        <v>985.00610797000002</v>
      </c>
      <c r="J565" s="26">
        <f t="shared" ca="1" si="2154"/>
        <v>985.12766217000001</v>
      </c>
      <c r="K565" s="26">
        <f t="shared" ca="1" si="2154"/>
        <v>985.03074332000006</v>
      </c>
      <c r="L565" s="26">
        <f t="shared" ca="1" si="2154"/>
        <v>984.93948542999999</v>
      </c>
      <c r="M565" s="26">
        <f t="shared" ca="1" si="2154"/>
        <v>985.07597912000006</v>
      </c>
      <c r="N565" s="26">
        <f t="shared" ca="1" si="2154"/>
        <v>985.05607696000004</v>
      </c>
      <c r="O565" s="26">
        <f t="shared" ca="1" si="2154"/>
        <v>985.32730790000005</v>
      </c>
      <c r="P565" s="26">
        <f t="shared" ca="1" si="2154"/>
        <v>985.58736649000002</v>
      </c>
      <c r="Q565" s="26">
        <f t="shared" ca="1" si="2154"/>
        <v>985.01902290999999</v>
      </c>
      <c r="R565" s="26">
        <f t="shared" ca="1" si="2154"/>
        <v>982.88275336000004</v>
      </c>
      <c r="S565" s="26">
        <f t="shared" ca="1" si="2154"/>
        <v>982.92167559999996</v>
      </c>
      <c r="T565" s="26">
        <f t="shared" ca="1" si="2154"/>
        <v>982.98726103000001</v>
      </c>
      <c r="U565" s="26">
        <f t="shared" ca="1" si="2154"/>
        <v>983.05364697000005</v>
      </c>
      <c r="V565" s="26">
        <f t="shared" ca="1" si="2154"/>
        <v>982.98156204999998</v>
      </c>
      <c r="W565" s="26">
        <f t="shared" ca="1" si="2154"/>
        <v>982.87267407000002</v>
      </c>
      <c r="X565" s="26">
        <f t="shared" ca="1" si="2154"/>
        <v>982.72769148999998</v>
      </c>
      <c r="Y565" s="26">
        <f t="shared" ca="1" si="2154"/>
        <v>982.51794293</v>
      </c>
    </row>
    <row r="566" spans="1:25" ht="38.25" outlineLevel="1" x14ac:dyDescent="0.2">
      <c r="A566" s="3" t="s">
        <v>39</v>
      </c>
      <c r="B566" s="26">
        <f>' 3 цк'!B565</f>
        <v>28.5</v>
      </c>
      <c r="C566" s="26">
        <f>' 3 цк'!C565</f>
        <v>28.5</v>
      </c>
      <c r="D566" s="26">
        <f>' 3 цк'!D565</f>
        <v>28.5</v>
      </c>
      <c r="E566" s="26">
        <f>' 3 цк'!E565</f>
        <v>28.5</v>
      </c>
      <c r="F566" s="26">
        <f>' 3 цк'!F565</f>
        <v>28.5</v>
      </c>
      <c r="G566" s="26">
        <f>' 3 цк'!G565</f>
        <v>28.5</v>
      </c>
      <c r="H566" s="26">
        <f>' 3 цк'!H565</f>
        <v>28.5</v>
      </c>
      <c r="I566" s="26">
        <f>' 3 цк'!I565</f>
        <v>28.5</v>
      </c>
      <c r="J566" s="26">
        <f>' 3 цк'!J565</f>
        <v>28.5</v>
      </c>
      <c r="K566" s="26">
        <f>' 3 цк'!K565</f>
        <v>28.5</v>
      </c>
      <c r="L566" s="26">
        <f>' 3 цк'!L565</f>
        <v>28.5</v>
      </c>
      <c r="M566" s="26">
        <f>' 3 цк'!M565</f>
        <v>28.5</v>
      </c>
      <c r="N566" s="26">
        <f>' 3 цк'!N565</f>
        <v>28.5</v>
      </c>
      <c r="O566" s="26">
        <f>' 3 цк'!O565</f>
        <v>28.5</v>
      </c>
      <c r="P566" s="26">
        <f>' 3 цк'!P565</f>
        <v>28.5</v>
      </c>
      <c r="Q566" s="26">
        <f>' 3 цк'!Q565</f>
        <v>28.5</v>
      </c>
      <c r="R566" s="26">
        <f>' 3 цк'!R565</f>
        <v>28.5</v>
      </c>
      <c r="S566" s="26">
        <f>' 3 цк'!S565</f>
        <v>28.5</v>
      </c>
      <c r="T566" s="26">
        <f>' 3 цк'!T565</f>
        <v>28.5</v>
      </c>
      <c r="U566" s="26">
        <f>' 3 цк'!U565</f>
        <v>28.5</v>
      </c>
      <c r="V566" s="26">
        <f>' 3 цк'!V565</f>
        <v>28.5</v>
      </c>
      <c r="W566" s="26">
        <f>' 3 цк'!W565</f>
        <v>28.5</v>
      </c>
      <c r="X566" s="26">
        <f>' 3 цк'!X565</f>
        <v>28.5</v>
      </c>
      <c r="Y566" s="26">
        <f>' 3 цк'!Y565</f>
        <v>28.5</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2.8987535800000002</v>
      </c>
      <c r="C569" s="26">
        <f>' 3 цк'!C568</f>
        <v>2.8987535800000002</v>
      </c>
      <c r="D569" s="26">
        <f>' 3 цк'!D568</f>
        <v>2.8987535800000002</v>
      </c>
      <c r="E569" s="26">
        <f>' 3 цк'!E568</f>
        <v>2.8987535800000002</v>
      </c>
      <c r="F569" s="26">
        <f>' 3 цк'!F568</f>
        <v>2.8987535800000002</v>
      </c>
      <c r="G569" s="26">
        <f>' 3 цк'!G568</f>
        <v>2.8987535800000002</v>
      </c>
      <c r="H569" s="26">
        <f>' 3 цк'!H568</f>
        <v>2.8987535800000002</v>
      </c>
      <c r="I569" s="26">
        <f>' 3 цк'!I568</f>
        <v>2.8987535800000002</v>
      </c>
      <c r="J569" s="26">
        <f>' 3 цк'!J568</f>
        <v>2.8987535800000002</v>
      </c>
      <c r="K569" s="26">
        <f>' 3 цк'!K568</f>
        <v>2.8987535800000002</v>
      </c>
      <c r="L569" s="26">
        <f>' 3 цк'!L568</f>
        <v>2.8987535800000002</v>
      </c>
      <c r="M569" s="26">
        <f>' 3 цк'!M568</f>
        <v>2.8987535800000002</v>
      </c>
      <c r="N569" s="26">
        <f>' 3 цк'!N568</f>
        <v>2.8987535800000002</v>
      </c>
      <c r="O569" s="26">
        <f>' 3 цк'!O568</f>
        <v>2.8987535800000002</v>
      </c>
      <c r="P569" s="26">
        <f>' 3 цк'!P568</f>
        <v>2.8987535800000002</v>
      </c>
      <c r="Q569" s="26">
        <f>' 3 цк'!Q568</f>
        <v>2.8987535800000002</v>
      </c>
      <c r="R569" s="26">
        <f>' 3 цк'!R568</f>
        <v>2.8987535800000002</v>
      </c>
      <c r="S569" s="26">
        <f>' 3 цк'!S568</f>
        <v>2.8987535800000002</v>
      </c>
      <c r="T569" s="26">
        <f>' 3 цк'!T568</f>
        <v>2.8987535800000002</v>
      </c>
      <c r="U569" s="26">
        <f>' 3 цк'!U568</f>
        <v>2.8987535800000002</v>
      </c>
      <c r="V569" s="26">
        <f>' 3 цк'!V568</f>
        <v>2.8987535800000002</v>
      </c>
      <c r="W569" s="26">
        <f>' 3 цк'!W568</f>
        <v>2.8987535800000002</v>
      </c>
      <c r="X569" s="26">
        <f>' 3 цк'!X568</f>
        <v>2.8987535800000002</v>
      </c>
      <c r="Y569" s="26">
        <f>' 3 цк'!Y568</f>
        <v>2.8987535800000002</v>
      </c>
    </row>
    <row r="570" spans="1:25" ht="15" thickBot="1" x14ac:dyDescent="0.25">
      <c r="A570" s="14">
        <v>31</v>
      </c>
      <c r="B570" s="25">
        <f ca="1">ROUND(SUM(B571:B575),2)</f>
        <v>1454.33</v>
      </c>
      <c r="C570" s="25">
        <f t="shared" ref="C570" ca="1" si="2155">ROUND(SUM(C571:C575),2)</f>
        <v>1454.33</v>
      </c>
      <c r="D570" s="25">
        <f t="shared" ref="D570" ca="1" si="2156">ROUND(SUM(D571:D575),2)</f>
        <v>1454.33</v>
      </c>
      <c r="E570" s="25">
        <f t="shared" ref="E570" ca="1" si="2157">ROUND(SUM(E571:E575),2)</f>
        <v>1454.33</v>
      </c>
      <c r="F570" s="25">
        <f t="shared" ref="F570" ca="1" si="2158">ROUND(SUM(F571:F575),2)</f>
        <v>1454.33</v>
      </c>
      <c r="G570" s="25">
        <f t="shared" ref="G570" ca="1" si="2159">ROUND(SUM(G571:G575),2)</f>
        <v>1454.33</v>
      </c>
      <c r="H570" s="25">
        <f t="shared" ref="H570" ca="1" si="2160">ROUND(SUM(H571:H575),2)</f>
        <v>1454.33</v>
      </c>
      <c r="I570" s="25">
        <f t="shared" ref="I570" ca="1" si="2161">ROUND(SUM(I571:I575),2)</f>
        <v>1454.33</v>
      </c>
      <c r="J570" s="25">
        <f t="shared" ref="J570" ca="1" si="2162">ROUND(SUM(J571:J575),2)</f>
        <v>1454.33</v>
      </c>
      <c r="K570" s="25">
        <f t="shared" ref="K570" ca="1" si="2163">ROUND(SUM(K571:K575),2)</f>
        <v>1454.33</v>
      </c>
      <c r="L570" s="25">
        <f t="shared" ref="L570" ca="1" si="2164">ROUND(SUM(L571:L575),2)</f>
        <v>1454.33</v>
      </c>
      <c r="M570" s="25">
        <f t="shared" ref="M570" ca="1" si="2165">ROUND(SUM(M571:M575),2)</f>
        <v>1454.33</v>
      </c>
      <c r="N570" s="25">
        <f t="shared" ref="N570" ca="1" si="2166">ROUND(SUM(N571:N575),2)</f>
        <v>1454.33</v>
      </c>
      <c r="O570" s="25">
        <f t="shared" ref="O570" ca="1" si="2167">ROUND(SUM(O571:O575),2)</f>
        <v>1454.33</v>
      </c>
      <c r="P570" s="25">
        <f t="shared" ref="P570" ca="1" si="2168">ROUND(SUM(P571:P575),2)</f>
        <v>1454.33</v>
      </c>
      <c r="Q570" s="25">
        <f t="shared" ref="Q570" ca="1" si="2169">ROUND(SUM(Q571:Q575),2)</f>
        <v>1454.33</v>
      </c>
      <c r="R570" s="25">
        <f t="shared" ref="R570" ca="1" si="2170">ROUND(SUM(R571:R575),2)</f>
        <v>1454.33</v>
      </c>
      <c r="S570" s="25">
        <f t="shared" ref="S570" ca="1" si="2171">ROUND(SUM(S571:S575),2)</f>
        <v>1454.33</v>
      </c>
      <c r="T570" s="25">
        <f t="shared" ref="T570" ca="1" si="2172">ROUND(SUM(T571:T575),2)</f>
        <v>1454.33</v>
      </c>
      <c r="U570" s="25">
        <f t="shared" ref="U570" ca="1" si="2173">ROUND(SUM(U571:U575),2)</f>
        <v>1454.33</v>
      </c>
      <c r="V570" s="25">
        <f t="shared" ref="V570" ca="1" si="2174">ROUND(SUM(V571:V575),2)</f>
        <v>1454.33</v>
      </c>
      <c r="W570" s="25">
        <f t="shared" ref="W570" ca="1" si="2175">ROUND(SUM(W571:W575),2)</f>
        <v>1454.33</v>
      </c>
      <c r="X570" s="25">
        <f t="shared" ref="X570" ca="1" si="2176">ROUND(SUM(X571:X575),2)</f>
        <v>1454.33</v>
      </c>
      <c r="Y570" s="25">
        <f t="shared" ref="Y570" ca="1" si="2177">ROUND(SUM(Y571:Y575),2)</f>
        <v>1454.33</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28.5</v>
      </c>
      <c r="C572" s="26">
        <f>' 3 цк'!C571</f>
        <v>28.5</v>
      </c>
      <c r="D572" s="26">
        <f>' 3 цк'!D571</f>
        <v>28.5</v>
      </c>
      <c r="E572" s="26">
        <f>' 3 цк'!E571</f>
        <v>28.5</v>
      </c>
      <c r="F572" s="26">
        <f>' 3 цк'!F571</f>
        <v>28.5</v>
      </c>
      <c r="G572" s="26">
        <f>' 3 цк'!G571</f>
        <v>28.5</v>
      </c>
      <c r="H572" s="26">
        <f>' 3 цк'!H571</f>
        <v>28.5</v>
      </c>
      <c r="I572" s="26">
        <f>' 3 цк'!I571</f>
        <v>28.5</v>
      </c>
      <c r="J572" s="26">
        <f>' 3 цк'!J571</f>
        <v>28.5</v>
      </c>
      <c r="K572" s="26">
        <f>' 3 цк'!K571</f>
        <v>28.5</v>
      </c>
      <c r="L572" s="26">
        <f>' 3 цк'!L571</f>
        <v>28.5</v>
      </c>
      <c r="M572" s="26">
        <f>' 3 цк'!M571</f>
        <v>28.5</v>
      </c>
      <c r="N572" s="26">
        <f>' 3 цк'!N571</f>
        <v>28.5</v>
      </c>
      <c r="O572" s="26">
        <f>' 3 цк'!O571</f>
        <v>28.5</v>
      </c>
      <c r="P572" s="26">
        <f>' 3 цк'!P571</f>
        <v>28.5</v>
      </c>
      <c r="Q572" s="26">
        <f>' 3 цк'!Q571</f>
        <v>28.5</v>
      </c>
      <c r="R572" s="26">
        <f>' 3 цк'!R571</f>
        <v>28.5</v>
      </c>
      <c r="S572" s="26">
        <f>' 3 цк'!S571</f>
        <v>28.5</v>
      </c>
      <c r="T572" s="26">
        <f>' 3 цк'!T571</f>
        <v>28.5</v>
      </c>
      <c r="U572" s="26">
        <f>' 3 цк'!U571</f>
        <v>28.5</v>
      </c>
      <c r="V572" s="26">
        <f>' 3 цк'!V571</f>
        <v>28.5</v>
      </c>
      <c r="W572" s="26">
        <f>' 3 цк'!W571</f>
        <v>28.5</v>
      </c>
      <c r="X572" s="26">
        <f>' 3 цк'!X571</f>
        <v>28.5</v>
      </c>
      <c r="Y572" s="26">
        <f>' 3 цк'!Y571</f>
        <v>28.5</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2.8987535800000002</v>
      </c>
      <c r="C575" s="26">
        <f>' 3 цк'!C574</f>
        <v>2.8987535800000002</v>
      </c>
      <c r="D575" s="26">
        <f>' 3 цк'!D574</f>
        <v>2.8987535800000002</v>
      </c>
      <c r="E575" s="26">
        <f>' 3 цк'!E574</f>
        <v>2.8987535800000002</v>
      </c>
      <c r="F575" s="26">
        <f>' 3 цк'!F574</f>
        <v>2.8987535800000002</v>
      </c>
      <c r="G575" s="26">
        <f>' 3 цк'!G574</f>
        <v>2.8987535800000002</v>
      </c>
      <c r="H575" s="26">
        <f>' 3 цк'!H574</f>
        <v>2.8987535800000002</v>
      </c>
      <c r="I575" s="26">
        <f>' 3 цк'!I574</f>
        <v>2.8987535800000002</v>
      </c>
      <c r="J575" s="26">
        <f>' 3 цк'!J574</f>
        <v>2.8987535800000002</v>
      </c>
      <c r="K575" s="26">
        <f>' 3 цк'!K574</f>
        <v>2.8987535800000002</v>
      </c>
      <c r="L575" s="26">
        <f>' 3 цк'!L574</f>
        <v>2.8987535800000002</v>
      </c>
      <c r="M575" s="26">
        <f>' 3 цк'!M574</f>
        <v>2.8987535800000002</v>
      </c>
      <c r="N575" s="26">
        <f>' 3 цк'!N574</f>
        <v>2.8987535800000002</v>
      </c>
      <c r="O575" s="26">
        <f>' 3 цк'!O574</f>
        <v>2.8987535800000002</v>
      </c>
      <c r="P575" s="26">
        <f>' 3 цк'!P574</f>
        <v>2.8987535800000002</v>
      </c>
      <c r="Q575" s="26">
        <f>' 3 цк'!Q574</f>
        <v>2.8987535800000002</v>
      </c>
      <c r="R575" s="26">
        <f>' 3 цк'!R574</f>
        <v>2.8987535800000002</v>
      </c>
      <c r="S575" s="26">
        <f>' 3 цк'!S574</f>
        <v>2.8987535800000002</v>
      </c>
      <c r="T575" s="26">
        <f>' 3 цк'!T574</f>
        <v>2.8987535800000002</v>
      </c>
      <c r="U575" s="26">
        <f>' 3 цк'!U574</f>
        <v>2.8987535800000002</v>
      </c>
      <c r="V575" s="26">
        <f>' 3 цк'!V574</f>
        <v>2.8987535800000002</v>
      </c>
      <c r="W575" s="26">
        <f>' 3 цк'!W574</f>
        <v>2.8987535800000002</v>
      </c>
      <c r="X575" s="26">
        <f>' 3 цк'!X574</f>
        <v>2.8987535800000002</v>
      </c>
      <c r="Y575" s="26">
        <f>' 3 цк'!Y574</f>
        <v>2.8987535800000002</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3620.63</v>
      </c>
      <c r="C579" s="25">
        <f t="shared" ref="C579" ca="1" si="2179">ROUND(SUM(C580:C584),2)</f>
        <v>3620.37</v>
      </c>
      <c r="D579" s="25">
        <f t="shared" ref="D579" ca="1" si="2180">ROUND(SUM(D580:D584),2)</f>
        <v>3620.12</v>
      </c>
      <c r="E579" s="25">
        <f t="shared" ref="E579" ca="1" si="2181">ROUND(SUM(E580:E584),2)</f>
        <v>3619.91</v>
      </c>
      <c r="F579" s="25">
        <f t="shared" ref="F579" ca="1" si="2182">ROUND(SUM(F580:F584),2)</f>
        <v>3619.83</v>
      </c>
      <c r="G579" s="25">
        <f t="shared" ref="G579" ca="1" si="2183">ROUND(SUM(G580:G584),2)</f>
        <v>3619.84</v>
      </c>
      <c r="H579" s="25">
        <f t="shared" ref="H579" ca="1" si="2184">ROUND(SUM(H580:H584),2)</f>
        <v>3620.11</v>
      </c>
      <c r="I579" s="25">
        <f t="shared" ref="I579" ca="1" si="2185">ROUND(SUM(I580:I584),2)</f>
        <v>3620.61</v>
      </c>
      <c r="J579" s="25">
        <f t="shared" ref="J579" ca="1" si="2186">ROUND(SUM(J580:J584),2)</f>
        <v>3620.97</v>
      </c>
      <c r="K579" s="25">
        <f t="shared" ref="K579" ca="1" si="2187">ROUND(SUM(K580:K584),2)</f>
        <v>3619.73</v>
      </c>
      <c r="L579" s="25">
        <f t="shared" ref="L579" ca="1" si="2188">ROUND(SUM(L580:L584),2)</f>
        <v>3618.72</v>
      </c>
      <c r="M579" s="25">
        <f t="shared" ref="M579" ca="1" si="2189">ROUND(SUM(M580:M584),2)</f>
        <v>3618.54</v>
      </c>
      <c r="N579" s="25">
        <f t="shared" ref="N579" ca="1" si="2190">ROUND(SUM(N580:N584),2)</f>
        <v>3618.8</v>
      </c>
      <c r="O579" s="25">
        <f t="shared" ref="O579" ca="1" si="2191">ROUND(SUM(O580:O584),2)</f>
        <v>3619.1</v>
      </c>
      <c r="P579" s="25">
        <f t="shared" ref="P579" ca="1" si="2192">ROUND(SUM(P580:P584),2)</f>
        <v>3619.01</v>
      </c>
      <c r="Q579" s="25">
        <f t="shared" ref="Q579" ca="1" si="2193">ROUND(SUM(Q580:Q584),2)</f>
        <v>3619.25</v>
      </c>
      <c r="R579" s="25">
        <f t="shared" ref="R579" ca="1" si="2194">ROUND(SUM(R580:R584),2)</f>
        <v>3618.87</v>
      </c>
      <c r="S579" s="25">
        <f t="shared" ref="S579" ca="1" si="2195">ROUND(SUM(S580:S584),2)</f>
        <v>3619.79</v>
      </c>
      <c r="T579" s="25">
        <f t="shared" ref="T579" ca="1" si="2196">ROUND(SUM(T580:T584),2)</f>
        <v>3621.51</v>
      </c>
      <c r="U579" s="25">
        <f t="shared" ref="U579" ca="1" si="2197">ROUND(SUM(U580:U584),2)</f>
        <v>3621.57</v>
      </c>
      <c r="V579" s="25">
        <f t="shared" ref="V579" ca="1" si="2198">ROUND(SUM(V580:V584),2)</f>
        <v>3621.63</v>
      </c>
      <c r="W579" s="25">
        <f t="shared" ref="W579" ca="1" si="2199">ROUND(SUM(W580:W584),2)</f>
        <v>3621.55</v>
      </c>
      <c r="X579" s="25">
        <f t="shared" ref="X579" ca="1" si="2200">ROUND(SUM(X580:X584),2)</f>
        <v>3621.31</v>
      </c>
      <c r="Y579" s="25">
        <f t="shared" ref="Y579" ca="1" si="2201">ROUND(SUM(Y580:Y584),2)</f>
        <v>3621.12</v>
      </c>
    </row>
    <row r="580" spans="1:26" s="7" customFormat="1" ht="42.75" customHeight="1" outlineLevel="1" x14ac:dyDescent="0.2">
      <c r="A580" s="3" t="s">
        <v>38</v>
      </c>
      <c r="B580" s="26">
        <f ca="1">B391</f>
        <v>982.31358706000003</v>
      </c>
      <c r="C580" s="26">
        <f t="shared" ref="C580:Y580" ca="1" si="2202">C391</f>
        <v>982.04899780999995</v>
      </c>
      <c r="D580" s="26">
        <f t="shared" ca="1" si="2202"/>
        <v>981.80517115999999</v>
      </c>
      <c r="E580" s="26">
        <f t="shared" ca="1" si="2202"/>
        <v>981.59587501999999</v>
      </c>
      <c r="F580" s="26">
        <f t="shared" ca="1" si="2202"/>
        <v>981.51589203000003</v>
      </c>
      <c r="G580" s="26">
        <f t="shared" ca="1" si="2202"/>
        <v>981.52564289999998</v>
      </c>
      <c r="H580" s="26">
        <f t="shared" ca="1" si="2202"/>
        <v>981.78823946</v>
      </c>
      <c r="I580" s="26">
        <f t="shared" ca="1" si="2202"/>
        <v>982.28851235000002</v>
      </c>
      <c r="J580" s="26">
        <f t="shared" ca="1" si="2202"/>
        <v>982.65595484999994</v>
      </c>
      <c r="K580" s="26">
        <f t="shared" ca="1" si="2202"/>
        <v>981.40925522999999</v>
      </c>
      <c r="L580" s="26">
        <f t="shared" ca="1" si="2202"/>
        <v>980.39771314999996</v>
      </c>
      <c r="M580" s="26">
        <f t="shared" ca="1" si="2202"/>
        <v>980.22385493000002</v>
      </c>
      <c r="N580" s="26">
        <f t="shared" ca="1" si="2202"/>
        <v>980.47731338999995</v>
      </c>
      <c r="O580" s="26">
        <f t="shared" ca="1" si="2202"/>
        <v>980.77749388999996</v>
      </c>
      <c r="P580" s="26">
        <f t="shared" ca="1" si="2202"/>
        <v>980.68816971000001</v>
      </c>
      <c r="Q580" s="26">
        <f t="shared" ca="1" si="2202"/>
        <v>980.93502897999997</v>
      </c>
      <c r="R580" s="26">
        <f t="shared" ca="1" si="2202"/>
        <v>980.55506089000005</v>
      </c>
      <c r="S580" s="26">
        <f t="shared" ca="1" si="2202"/>
        <v>981.46768886999996</v>
      </c>
      <c r="T580" s="26">
        <f t="shared" ca="1" si="2202"/>
        <v>983.19323287999998</v>
      </c>
      <c r="U580" s="26">
        <f t="shared" ca="1" si="2202"/>
        <v>983.24690354999996</v>
      </c>
      <c r="V580" s="26">
        <f t="shared" ca="1" si="2202"/>
        <v>983.30917221000004</v>
      </c>
      <c r="W580" s="26">
        <f t="shared" ca="1" si="2202"/>
        <v>983.22905718000004</v>
      </c>
      <c r="X580" s="26">
        <f t="shared" ca="1" si="2202"/>
        <v>982.99424171999999</v>
      </c>
      <c r="Y580" s="26">
        <f t="shared" ca="1" si="2202"/>
        <v>982.80399188000001</v>
      </c>
    </row>
    <row r="581" spans="1:26" s="7" customFormat="1" ht="38.25" outlineLevel="1" x14ac:dyDescent="0.2">
      <c r="A581" s="3" t="s">
        <v>39</v>
      </c>
      <c r="B581" s="26">
        <f>' 3 цк'!B580</f>
        <v>28.5</v>
      </c>
      <c r="C581" s="26">
        <f>' 3 цк'!C580</f>
        <v>28.5</v>
      </c>
      <c r="D581" s="26">
        <f>' 3 цк'!D580</f>
        <v>28.5</v>
      </c>
      <c r="E581" s="26">
        <f>' 3 цк'!E580</f>
        <v>28.5</v>
      </c>
      <c r="F581" s="26">
        <f>' 3 цк'!F580</f>
        <v>28.5</v>
      </c>
      <c r="G581" s="26">
        <f>' 3 цк'!G580</f>
        <v>28.5</v>
      </c>
      <c r="H581" s="26">
        <f>' 3 цк'!H580</f>
        <v>28.5</v>
      </c>
      <c r="I581" s="26">
        <f>' 3 цк'!I580</f>
        <v>28.5</v>
      </c>
      <c r="J581" s="26">
        <f>' 3 цк'!J580</f>
        <v>28.5</v>
      </c>
      <c r="K581" s="26">
        <f>' 3 цк'!K580</f>
        <v>28.5</v>
      </c>
      <c r="L581" s="26">
        <f>' 3 цк'!L580</f>
        <v>28.5</v>
      </c>
      <c r="M581" s="26">
        <f>' 3 цк'!M580</f>
        <v>28.5</v>
      </c>
      <c r="N581" s="26">
        <f>' 3 цк'!N580</f>
        <v>28.5</v>
      </c>
      <c r="O581" s="26">
        <f>' 3 цк'!O580</f>
        <v>28.5</v>
      </c>
      <c r="P581" s="26">
        <f>' 3 цк'!P580</f>
        <v>28.5</v>
      </c>
      <c r="Q581" s="26">
        <f>' 3 цк'!Q580</f>
        <v>28.5</v>
      </c>
      <c r="R581" s="26">
        <f>' 3 цк'!R580</f>
        <v>28.5</v>
      </c>
      <c r="S581" s="26">
        <f>' 3 цк'!S580</f>
        <v>28.5</v>
      </c>
      <c r="T581" s="26">
        <f>' 3 цк'!T580</f>
        <v>28.5</v>
      </c>
      <c r="U581" s="26">
        <f>' 3 цк'!U580</f>
        <v>28.5</v>
      </c>
      <c r="V581" s="26">
        <f>' 3 цк'!V580</f>
        <v>28.5</v>
      </c>
      <c r="W581" s="26">
        <f>' 3 цк'!W580</f>
        <v>28.5</v>
      </c>
      <c r="X581" s="26">
        <f>' 3 цк'!X580</f>
        <v>28.5</v>
      </c>
      <c r="Y581" s="26">
        <f>' 3 цк'!Y580</f>
        <v>28.5</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2.8987535800000002</v>
      </c>
      <c r="C584" s="26">
        <f>' 3 цк'!C583</f>
        <v>2.8987535800000002</v>
      </c>
      <c r="D584" s="26">
        <f>' 3 цк'!D583</f>
        <v>2.8987535800000002</v>
      </c>
      <c r="E584" s="26">
        <f>' 3 цк'!E583</f>
        <v>2.8987535800000002</v>
      </c>
      <c r="F584" s="26">
        <f>' 3 цк'!F583</f>
        <v>2.8987535800000002</v>
      </c>
      <c r="G584" s="26">
        <f>' 3 цк'!G583</f>
        <v>2.8987535800000002</v>
      </c>
      <c r="H584" s="26">
        <f>' 3 цк'!H583</f>
        <v>2.8987535800000002</v>
      </c>
      <c r="I584" s="26">
        <f>' 3 цк'!I583</f>
        <v>2.8987535800000002</v>
      </c>
      <c r="J584" s="26">
        <f>' 3 цк'!J583</f>
        <v>2.8987535800000002</v>
      </c>
      <c r="K584" s="26">
        <f>' 3 цк'!K583</f>
        <v>2.8987535800000002</v>
      </c>
      <c r="L584" s="26">
        <f>' 3 цк'!L583</f>
        <v>2.8987535800000002</v>
      </c>
      <c r="M584" s="26">
        <f>' 3 цк'!M583</f>
        <v>2.8987535800000002</v>
      </c>
      <c r="N584" s="26">
        <f>' 3 цк'!N583</f>
        <v>2.8987535800000002</v>
      </c>
      <c r="O584" s="26">
        <f>' 3 цк'!O583</f>
        <v>2.8987535800000002</v>
      </c>
      <c r="P584" s="26">
        <f>' 3 цк'!P583</f>
        <v>2.8987535800000002</v>
      </c>
      <c r="Q584" s="26">
        <f>' 3 цк'!Q583</f>
        <v>2.8987535800000002</v>
      </c>
      <c r="R584" s="26">
        <f>' 3 цк'!R583</f>
        <v>2.8987535800000002</v>
      </c>
      <c r="S584" s="26">
        <f>' 3 цк'!S583</f>
        <v>2.8987535800000002</v>
      </c>
      <c r="T584" s="26">
        <f>' 3 цк'!T583</f>
        <v>2.8987535800000002</v>
      </c>
      <c r="U584" s="26">
        <f>' 3 цк'!U583</f>
        <v>2.8987535800000002</v>
      </c>
      <c r="V584" s="26">
        <f>' 3 цк'!V583</f>
        <v>2.8987535800000002</v>
      </c>
      <c r="W584" s="26">
        <f>' 3 цк'!W583</f>
        <v>2.8987535800000002</v>
      </c>
      <c r="X584" s="26">
        <f>' 3 цк'!X583</f>
        <v>2.8987535800000002</v>
      </c>
      <c r="Y584" s="26">
        <f>' 3 цк'!Y583</f>
        <v>2.8987535800000002</v>
      </c>
    </row>
    <row r="585" spans="1:26" s="13" customFormat="1" ht="18.75" customHeight="1" thickBot="1" x14ac:dyDescent="0.25">
      <c r="A585" s="14">
        <v>2</v>
      </c>
      <c r="B585" s="25">
        <f ca="1">ROUND(SUM(B586:B590),2)</f>
        <v>3620.63</v>
      </c>
      <c r="C585" s="25">
        <f t="shared" ref="C585" ca="1" si="2203">ROUND(SUM(C586:C590),2)</f>
        <v>3620.23</v>
      </c>
      <c r="D585" s="25">
        <f t="shared" ref="D585" ca="1" si="2204">ROUND(SUM(D586:D590),2)</f>
        <v>3619.98</v>
      </c>
      <c r="E585" s="25">
        <f t="shared" ref="E585" ca="1" si="2205">ROUND(SUM(E586:E590),2)</f>
        <v>3619.84</v>
      </c>
      <c r="F585" s="25">
        <f t="shared" ref="F585" ca="1" si="2206">ROUND(SUM(F586:F590),2)</f>
        <v>3619.74</v>
      </c>
      <c r="G585" s="25">
        <f t="shared" ref="G585" ca="1" si="2207">ROUND(SUM(G586:G590),2)</f>
        <v>3619.75</v>
      </c>
      <c r="H585" s="25">
        <f t="shared" ref="H585" ca="1" si="2208">ROUND(SUM(H586:H590),2)</f>
        <v>3619.93</v>
      </c>
      <c r="I585" s="25">
        <f t="shared" ref="I585" ca="1" si="2209">ROUND(SUM(I586:I590),2)</f>
        <v>3620.43</v>
      </c>
      <c r="J585" s="25">
        <f t="shared" ref="J585" ca="1" si="2210">ROUND(SUM(J586:J590),2)</f>
        <v>3620.77</v>
      </c>
      <c r="K585" s="25">
        <f t="shared" ref="K585" ca="1" si="2211">ROUND(SUM(K586:K590),2)</f>
        <v>3621.11</v>
      </c>
      <c r="L585" s="25">
        <f t="shared" ref="L585" ca="1" si="2212">ROUND(SUM(L586:L590),2)</f>
        <v>3621.27</v>
      </c>
      <c r="M585" s="25">
        <f t="shared" ref="M585" ca="1" si="2213">ROUND(SUM(M586:M590),2)</f>
        <v>3621.4</v>
      </c>
      <c r="N585" s="25">
        <f t="shared" ref="N585" ca="1" si="2214">ROUND(SUM(N586:N590),2)</f>
        <v>3621.39</v>
      </c>
      <c r="O585" s="25">
        <f t="shared" ref="O585" ca="1" si="2215">ROUND(SUM(O586:O590),2)</f>
        <v>3621.31</v>
      </c>
      <c r="P585" s="25">
        <f t="shared" ref="P585" ca="1" si="2216">ROUND(SUM(P586:P590),2)</f>
        <v>3621.16</v>
      </c>
      <c r="Q585" s="25">
        <f t="shared" ref="Q585" ca="1" si="2217">ROUND(SUM(Q586:Q590),2)</f>
        <v>3621.13</v>
      </c>
      <c r="R585" s="25">
        <f t="shared" ref="R585" ca="1" si="2218">ROUND(SUM(R586:R590),2)</f>
        <v>3621.43</v>
      </c>
      <c r="S585" s="25">
        <f t="shared" ref="S585" ca="1" si="2219">ROUND(SUM(S586:S590),2)</f>
        <v>3621.46</v>
      </c>
      <c r="T585" s="25">
        <f t="shared" ref="T585" ca="1" si="2220">ROUND(SUM(T586:T590),2)</f>
        <v>3621.54</v>
      </c>
      <c r="U585" s="25">
        <f t="shared" ref="U585" ca="1" si="2221">ROUND(SUM(U586:U590),2)</f>
        <v>3621.6</v>
      </c>
      <c r="V585" s="25">
        <f t="shared" ref="V585" ca="1" si="2222">ROUND(SUM(V586:V590),2)</f>
        <v>3621.57</v>
      </c>
      <c r="W585" s="25">
        <f t="shared" ref="W585" ca="1" si="2223">ROUND(SUM(W586:W590),2)</f>
        <v>3621.5</v>
      </c>
      <c r="X585" s="25">
        <f t="shared" ref="X585" ca="1" si="2224">ROUND(SUM(X586:X590),2)</f>
        <v>3621.32</v>
      </c>
      <c r="Y585" s="25">
        <f t="shared" ref="Y585" ca="1" si="2225">ROUND(SUM(Y586:Y590),2)</f>
        <v>3621.09</v>
      </c>
    </row>
    <row r="586" spans="1:26" s="6" customFormat="1" ht="44.25" customHeight="1" outlineLevel="1" x14ac:dyDescent="0.2">
      <c r="A586" s="54" t="s">
        <v>38</v>
      </c>
      <c r="B586" s="26">
        <f ca="1">B397</f>
        <v>982.30978516000005</v>
      </c>
      <c r="C586" s="26">
        <f t="shared" ref="C586:Y586" ca="1" si="2226">C397</f>
        <v>981.91207278000002</v>
      </c>
      <c r="D586" s="26">
        <f t="shared" ca="1" si="2226"/>
        <v>981.66225785999995</v>
      </c>
      <c r="E586" s="26">
        <f t="shared" ca="1" si="2226"/>
        <v>981.52450447000001</v>
      </c>
      <c r="F586" s="26">
        <f t="shared" ca="1" si="2226"/>
        <v>981.42071854999995</v>
      </c>
      <c r="G586" s="26">
        <f t="shared" ca="1" si="2226"/>
        <v>981.43013614999995</v>
      </c>
      <c r="H586" s="26">
        <f t="shared" ca="1" si="2226"/>
        <v>981.61038894000001</v>
      </c>
      <c r="I586" s="26">
        <f t="shared" ca="1" si="2226"/>
        <v>982.11448279000001</v>
      </c>
      <c r="J586" s="26">
        <f t="shared" ca="1" si="2226"/>
        <v>982.44727645</v>
      </c>
      <c r="K586" s="26">
        <f t="shared" ca="1" si="2226"/>
        <v>982.79419400999996</v>
      </c>
      <c r="L586" s="26">
        <f t="shared" ca="1" si="2226"/>
        <v>982.95281049000005</v>
      </c>
      <c r="M586" s="26">
        <f t="shared" ca="1" si="2226"/>
        <v>983.07841406</v>
      </c>
      <c r="N586" s="26">
        <f t="shared" ca="1" si="2226"/>
        <v>983.06911922999996</v>
      </c>
      <c r="O586" s="26">
        <f t="shared" ca="1" si="2226"/>
        <v>982.99036165999996</v>
      </c>
      <c r="P586" s="26">
        <f t="shared" ca="1" si="2226"/>
        <v>982.84220747999996</v>
      </c>
      <c r="Q586" s="26">
        <f t="shared" ca="1" si="2226"/>
        <v>982.81453069999998</v>
      </c>
      <c r="R586" s="26">
        <f t="shared" ca="1" si="2226"/>
        <v>983.10940267000001</v>
      </c>
      <c r="S586" s="26">
        <f t="shared" ca="1" si="2226"/>
        <v>983.14422685</v>
      </c>
      <c r="T586" s="26">
        <f t="shared" ca="1" si="2226"/>
        <v>983.21899897000003</v>
      </c>
      <c r="U586" s="26">
        <f t="shared" ca="1" si="2226"/>
        <v>983.28597244000002</v>
      </c>
      <c r="V586" s="26">
        <f t="shared" ca="1" si="2226"/>
        <v>983.24794684000005</v>
      </c>
      <c r="W586" s="26">
        <f t="shared" ca="1" si="2226"/>
        <v>983.17747919999999</v>
      </c>
      <c r="X586" s="26">
        <f t="shared" ca="1" si="2226"/>
        <v>983.00443766000001</v>
      </c>
      <c r="Y586" s="26">
        <f t="shared" ca="1" si="2226"/>
        <v>982.77028027999995</v>
      </c>
    </row>
    <row r="587" spans="1:26" s="6" customFormat="1" ht="38.25" outlineLevel="1" x14ac:dyDescent="0.2">
      <c r="A587" s="3" t="s">
        <v>39</v>
      </c>
      <c r="B587" s="26">
        <f>' 3 цк'!B586</f>
        <v>28.5</v>
      </c>
      <c r="C587" s="26">
        <f>' 3 цк'!C586</f>
        <v>28.5</v>
      </c>
      <c r="D587" s="26">
        <f>' 3 цк'!D586</f>
        <v>28.5</v>
      </c>
      <c r="E587" s="26">
        <f>' 3 цк'!E586</f>
        <v>28.5</v>
      </c>
      <c r="F587" s="26">
        <f>' 3 цк'!F586</f>
        <v>28.5</v>
      </c>
      <c r="G587" s="26">
        <f>' 3 цк'!G586</f>
        <v>28.5</v>
      </c>
      <c r="H587" s="26">
        <f>' 3 цк'!H586</f>
        <v>28.5</v>
      </c>
      <c r="I587" s="26">
        <f>' 3 цк'!I586</f>
        <v>28.5</v>
      </c>
      <c r="J587" s="26">
        <f>' 3 цк'!J586</f>
        <v>28.5</v>
      </c>
      <c r="K587" s="26">
        <f>' 3 цк'!K586</f>
        <v>28.5</v>
      </c>
      <c r="L587" s="26">
        <f>' 3 цк'!L586</f>
        <v>28.5</v>
      </c>
      <c r="M587" s="26">
        <f>' 3 цк'!M586</f>
        <v>28.5</v>
      </c>
      <c r="N587" s="26">
        <f>' 3 цк'!N586</f>
        <v>28.5</v>
      </c>
      <c r="O587" s="26">
        <f>' 3 цк'!O586</f>
        <v>28.5</v>
      </c>
      <c r="P587" s="26">
        <f>' 3 цк'!P586</f>
        <v>28.5</v>
      </c>
      <c r="Q587" s="26">
        <f>' 3 цк'!Q586</f>
        <v>28.5</v>
      </c>
      <c r="R587" s="26">
        <f>' 3 цк'!R586</f>
        <v>28.5</v>
      </c>
      <c r="S587" s="26">
        <f>' 3 цк'!S586</f>
        <v>28.5</v>
      </c>
      <c r="T587" s="26">
        <f>' 3 цк'!T586</f>
        <v>28.5</v>
      </c>
      <c r="U587" s="26">
        <f>' 3 цк'!U586</f>
        <v>28.5</v>
      </c>
      <c r="V587" s="26">
        <f>' 3 цк'!V586</f>
        <v>28.5</v>
      </c>
      <c r="W587" s="26">
        <f>' 3 цк'!W586</f>
        <v>28.5</v>
      </c>
      <c r="X587" s="26">
        <f>' 3 цк'!X586</f>
        <v>28.5</v>
      </c>
      <c r="Y587" s="26">
        <f>' 3 цк'!Y586</f>
        <v>28.5</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2.8987535800000002</v>
      </c>
      <c r="C590" s="26">
        <f>' 3 цк'!C589</f>
        <v>2.8987535800000002</v>
      </c>
      <c r="D590" s="26">
        <f>' 3 цк'!D589</f>
        <v>2.8987535800000002</v>
      </c>
      <c r="E590" s="26">
        <f>' 3 цк'!E589</f>
        <v>2.8987535800000002</v>
      </c>
      <c r="F590" s="26">
        <f>' 3 цк'!F589</f>
        <v>2.8987535800000002</v>
      </c>
      <c r="G590" s="26">
        <f>' 3 цк'!G589</f>
        <v>2.8987535800000002</v>
      </c>
      <c r="H590" s="26">
        <f>' 3 цк'!H589</f>
        <v>2.8987535800000002</v>
      </c>
      <c r="I590" s="26">
        <f>' 3 цк'!I589</f>
        <v>2.8987535800000002</v>
      </c>
      <c r="J590" s="26">
        <f>' 3 цк'!J589</f>
        <v>2.8987535800000002</v>
      </c>
      <c r="K590" s="26">
        <f>' 3 цк'!K589</f>
        <v>2.8987535800000002</v>
      </c>
      <c r="L590" s="26">
        <f>' 3 цк'!L589</f>
        <v>2.8987535800000002</v>
      </c>
      <c r="M590" s="26">
        <f>' 3 цк'!M589</f>
        <v>2.8987535800000002</v>
      </c>
      <c r="N590" s="26">
        <f>' 3 цк'!N589</f>
        <v>2.8987535800000002</v>
      </c>
      <c r="O590" s="26">
        <f>' 3 цк'!O589</f>
        <v>2.8987535800000002</v>
      </c>
      <c r="P590" s="26">
        <f>' 3 цк'!P589</f>
        <v>2.8987535800000002</v>
      </c>
      <c r="Q590" s="26">
        <f>' 3 цк'!Q589</f>
        <v>2.8987535800000002</v>
      </c>
      <c r="R590" s="26">
        <f>' 3 цк'!R589</f>
        <v>2.8987535800000002</v>
      </c>
      <c r="S590" s="26">
        <f>' 3 цк'!S589</f>
        <v>2.8987535800000002</v>
      </c>
      <c r="T590" s="26">
        <f>' 3 цк'!T589</f>
        <v>2.8987535800000002</v>
      </c>
      <c r="U590" s="26">
        <f>' 3 цк'!U589</f>
        <v>2.8987535800000002</v>
      </c>
      <c r="V590" s="26">
        <f>' 3 цк'!V589</f>
        <v>2.8987535800000002</v>
      </c>
      <c r="W590" s="26">
        <f>' 3 цк'!W589</f>
        <v>2.8987535800000002</v>
      </c>
      <c r="X590" s="26">
        <f>' 3 цк'!X589</f>
        <v>2.8987535800000002</v>
      </c>
      <c r="Y590" s="26">
        <f>' 3 цк'!Y589</f>
        <v>2.8987535800000002</v>
      </c>
    </row>
    <row r="591" spans="1:26" s="13" customFormat="1" ht="18.75" customHeight="1" thickBot="1" x14ac:dyDescent="0.25">
      <c r="A591" s="14">
        <v>3</v>
      </c>
      <c r="B591" s="25">
        <f ca="1">ROUND(SUM(B592:B596),2)</f>
        <v>3620.69</v>
      </c>
      <c r="C591" s="25">
        <f t="shared" ref="C591" ca="1" si="2227">ROUND(SUM(C592:C596),2)</f>
        <v>3620.33</v>
      </c>
      <c r="D591" s="25">
        <f t="shared" ref="D591" ca="1" si="2228">ROUND(SUM(D592:D596),2)</f>
        <v>3620.07</v>
      </c>
      <c r="E591" s="25">
        <f t="shared" ref="E591" ca="1" si="2229">ROUND(SUM(E592:E596),2)</f>
        <v>3619.93</v>
      </c>
      <c r="F591" s="25">
        <f t="shared" ref="F591" ca="1" si="2230">ROUND(SUM(F592:F596),2)</f>
        <v>3619.89</v>
      </c>
      <c r="G591" s="25">
        <f t="shared" ref="G591" ca="1" si="2231">ROUND(SUM(G592:G596),2)</f>
        <v>3619.9</v>
      </c>
      <c r="H591" s="25">
        <f t="shared" ref="H591" ca="1" si="2232">ROUND(SUM(H592:H596),2)</f>
        <v>3620.12</v>
      </c>
      <c r="I591" s="25">
        <f t="shared" ref="I591" ca="1" si="2233">ROUND(SUM(I592:I596),2)</f>
        <v>3620.6</v>
      </c>
      <c r="J591" s="25">
        <f t="shared" ref="J591" ca="1" si="2234">ROUND(SUM(J592:J596),2)</f>
        <v>3620.97</v>
      </c>
      <c r="K591" s="25">
        <f t="shared" ref="K591" ca="1" si="2235">ROUND(SUM(K592:K596),2)</f>
        <v>3621.25</v>
      </c>
      <c r="L591" s="25">
        <f t="shared" ref="L591" ca="1" si="2236">ROUND(SUM(L592:L596),2)</f>
        <v>3621.46</v>
      </c>
      <c r="M591" s="25">
        <f t="shared" ref="M591" ca="1" si="2237">ROUND(SUM(M592:M596),2)</f>
        <v>3621.53</v>
      </c>
      <c r="N591" s="25">
        <f t="shared" ref="N591" ca="1" si="2238">ROUND(SUM(N592:N596),2)</f>
        <v>3621.53</v>
      </c>
      <c r="O591" s="25">
        <f t="shared" ref="O591" ca="1" si="2239">ROUND(SUM(O592:O596),2)</f>
        <v>3621.47</v>
      </c>
      <c r="P591" s="25">
        <f t="shared" ref="P591" ca="1" si="2240">ROUND(SUM(P592:P596),2)</f>
        <v>3621.51</v>
      </c>
      <c r="Q591" s="25">
        <f t="shared" ref="Q591" ca="1" si="2241">ROUND(SUM(Q592:Q596),2)</f>
        <v>3621.54</v>
      </c>
      <c r="R591" s="25">
        <f t="shared" ref="R591" ca="1" si="2242">ROUND(SUM(R592:R596),2)</f>
        <v>3621.57</v>
      </c>
      <c r="S591" s="25">
        <f t="shared" ref="S591" ca="1" si="2243">ROUND(SUM(S592:S596),2)</f>
        <v>3621.6</v>
      </c>
      <c r="T591" s="25">
        <f t="shared" ref="T591" ca="1" si="2244">ROUND(SUM(T592:T596),2)</f>
        <v>3621.67</v>
      </c>
      <c r="U591" s="25">
        <f t="shared" ref="U591" ca="1" si="2245">ROUND(SUM(U592:U596),2)</f>
        <v>3621.75</v>
      </c>
      <c r="V591" s="25">
        <f t="shared" ref="V591" ca="1" si="2246">ROUND(SUM(V592:V596),2)</f>
        <v>3621.7</v>
      </c>
      <c r="W591" s="25">
        <f t="shared" ref="W591" ca="1" si="2247">ROUND(SUM(W592:W596),2)</f>
        <v>3621.63</v>
      </c>
      <c r="X591" s="25">
        <f t="shared" ref="X591" ca="1" si="2248">ROUND(SUM(X592:X596),2)</f>
        <v>3621.48</v>
      </c>
      <c r="Y591" s="25">
        <f t="shared" ref="Y591" ca="1" si="2249">ROUND(SUM(Y592:Y596),2)</f>
        <v>3621.29</v>
      </c>
    </row>
    <row r="592" spans="1:26" s="6" customFormat="1" ht="42.75" customHeight="1" outlineLevel="1" x14ac:dyDescent="0.2">
      <c r="A592" s="3" t="s">
        <v>38</v>
      </c>
      <c r="B592" s="26">
        <f ca="1">B403</f>
        <v>982.37279242</v>
      </c>
      <c r="C592" s="26">
        <f t="shared" ref="C592:Y592" ca="1" si="2250">C403</f>
        <v>982.01164592999999</v>
      </c>
      <c r="D592" s="26">
        <f t="shared" ca="1" si="2250"/>
        <v>981.74825692000002</v>
      </c>
      <c r="E592" s="26">
        <f t="shared" ca="1" si="2250"/>
        <v>981.61606329999995</v>
      </c>
      <c r="F592" s="26">
        <f t="shared" ca="1" si="2250"/>
        <v>981.56839806999994</v>
      </c>
      <c r="G592" s="26">
        <f t="shared" ca="1" si="2250"/>
        <v>981.58489974999998</v>
      </c>
      <c r="H592" s="26">
        <f t="shared" ca="1" si="2250"/>
        <v>981.79855978000001</v>
      </c>
      <c r="I592" s="26">
        <f t="shared" ca="1" si="2250"/>
        <v>982.28390812999999</v>
      </c>
      <c r="J592" s="26">
        <f t="shared" ca="1" si="2250"/>
        <v>982.65031419000002</v>
      </c>
      <c r="K592" s="26">
        <f t="shared" ca="1" si="2250"/>
        <v>982.93418421000001</v>
      </c>
      <c r="L592" s="26">
        <f t="shared" ca="1" si="2250"/>
        <v>983.14521516000002</v>
      </c>
      <c r="M592" s="26">
        <f t="shared" ca="1" si="2250"/>
        <v>983.21443905000001</v>
      </c>
      <c r="N592" s="26">
        <f t="shared" ca="1" si="2250"/>
        <v>983.21085513000003</v>
      </c>
      <c r="O592" s="26">
        <f t="shared" ca="1" si="2250"/>
        <v>983.15434214000004</v>
      </c>
      <c r="P592" s="26">
        <f t="shared" ca="1" si="2250"/>
        <v>983.19513505999998</v>
      </c>
      <c r="Q592" s="26">
        <f t="shared" ca="1" si="2250"/>
        <v>983.21813126999996</v>
      </c>
      <c r="R592" s="26">
        <f t="shared" ca="1" si="2250"/>
        <v>983.25152459000003</v>
      </c>
      <c r="S592" s="26">
        <f t="shared" ca="1" si="2250"/>
        <v>983.27944424999998</v>
      </c>
      <c r="T592" s="26">
        <f t="shared" ca="1" si="2250"/>
        <v>983.34629525000003</v>
      </c>
      <c r="U592" s="26">
        <f t="shared" ca="1" si="2250"/>
        <v>983.42747714999996</v>
      </c>
      <c r="V592" s="26">
        <f t="shared" ca="1" si="2250"/>
        <v>983.38486905000002</v>
      </c>
      <c r="W592" s="26">
        <f t="shared" ca="1" si="2250"/>
        <v>983.31362242</v>
      </c>
      <c r="X592" s="26">
        <f t="shared" ca="1" si="2250"/>
        <v>983.16020115000003</v>
      </c>
      <c r="Y592" s="26">
        <f t="shared" ca="1" si="2250"/>
        <v>982.97589653</v>
      </c>
    </row>
    <row r="593" spans="1:25" s="6" customFormat="1" ht="38.25" outlineLevel="1" x14ac:dyDescent="0.2">
      <c r="A593" s="3" t="s">
        <v>39</v>
      </c>
      <c r="B593" s="26">
        <f>' 3 цк'!B592</f>
        <v>28.5</v>
      </c>
      <c r="C593" s="26">
        <f>' 3 цк'!C592</f>
        <v>28.5</v>
      </c>
      <c r="D593" s="26">
        <f>' 3 цк'!D592</f>
        <v>28.5</v>
      </c>
      <c r="E593" s="26">
        <f>' 3 цк'!E592</f>
        <v>28.5</v>
      </c>
      <c r="F593" s="26">
        <f>' 3 цк'!F592</f>
        <v>28.5</v>
      </c>
      <c r="G593" s="26">
        <f>' 3 цк'!G592</f>
        <v>28.5</v>
      </c>
      <c r="H593" s="26">
        <f>' 3 цк'!H592</f>
        <v>28.5</v>
      </c>
      <c r="I593" s="26">
        <f>' 3 цк'!I592</f>
        <v>28.5</v>
      </c>
      <c r="J593" s="26">
        <f>' 3 цк'!J592</f>
        <v>28.5</v>
      </c>
      <c r="K593" s="26">
        <f>' 3 цк'!K592</f>
        <v>28.5</v>
      </c>
      <c r="L593" s="26">
        <f>' 3 цк'!L592</f>
        <v>28.5</v>
      </c>
      <c r="M593" s="26">
        <f>' 3 цк'!M592</f>
        <v>28.5</v>
      </c>
      <c r="N593" s="26">
        <f>' 3 цк'!N592</f>
        <v>28.5</v>
      </c>
      <c r="O593" s="26">
        <f>' 3 цк'!O592</f>
        <v>28.5</v>
      </c>
      <c r="P593" s="26">
        <f>' 3 цк'!P592</f>
        <v>28.5</v>
      </c>
      <c r="Q593" s="26">
        <f>' 3 цк'!Q592</f>
        <v>28.5</v>
      </c>
      <c r="R593" s="26">
        <f>' 3 цк'!R592</f>
        <v>28.5</v>
      </c>
      <c r="S593" s="26">
        <f>' 3 цк'!S592</f>
        <v>28.5</v>
      </c>
      <c r="T593" s="26">
        <f>' 3 цк'!T592</f>
        <v>28.5</v>
      </c>
      <c r="U593" s="26">
        <f>' 3 цк'!U592</f>
        <v>28.5</v>
      </c>
      <c r="V593" s="26">
        <f>' 3 цк'!V592</f>
        <v>28.5</v>
      </c>
      <c r="W593" s="26">
        <f>' 3 цк'!W592</f>
        <v>28.5</v>
      </c>
      <c r="X593" s="26">
        <f>' 3 цк'!X592</f>
        <v>28.5</v>
      </c>
      <c r="Y593" s="26">
        <f>' 3 цк'!Y592</f>
        <v>28.5</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2.8987535800000002</v>
      </c>
      <c r="C596" s="26">
        <f>' 3 цк'!C595</f>
        <v>2.8987535800000002</v>
      </c>
      <c r="D596" s="26">
        <f>' 3 цк'!D595</f>
        <v>2.8987535800000002</v>
      </c>
      <c r="E596" s="26">
        <f>' 3 цк'!E595</f>
        <v>2.8987535800000002</v>
      </c>
      <c r="F596" s="26">
        <f>' 3 цк'!F595</f>
        <v>2.8987535800000002</v>
      </c>
      <c r="G596" s="26">
        <f>' 3 цк'!G595</f>
        <v>2.8987535800000002</v>
      </c>
      <c r="H596" s="26">
        <f>' 3 цк'!H595</f>
        <v>2.8987535800000002</v>
      </c>
      <c r="I596" s="26">
        <f>' 3 цк'!I595</f>
        <v>2.8987535800000002</v>
      </c>
      <c r="J596" s="26">
        <f>' 3 цк'!J595</f>
        <v>2.8987535800000002</v>
      </c>
      <c r="K596" s="26">
        <f>' 3 цк'!K595</f>
        <v>2.8987535800000002</v>
      </c>
      <c r="L596" s="26">
        <f>' 3 цк'!L595</f>
        <v>2.8987535800000002</v>
      </c>
      <c r="M596" s="26">
        <f>' 3 цк'!M595</f>
        <v>2.8987535800000002</v>
      </c>
      <c r="N596" s="26">
        <f>' 3 цк'!N595</f>
        <v>2.8987535800000002</v>
      </c>
      <c r="O596" s="26">
        <f>' 3 цк'!O595</f>
        <v>2.8987535800000002</v>
      </c>
      <c r="P596" s="26">
        <f>' 3 цк'!P595</f>
        <v>2.8987535800000002</v>
      </c>
      <c r="Q596" s="26">
        <f>' 3 цк'!Q595</f>
        <v>2.8987535800000002</v>
      </c>
      <c r="R596" s="26">
        <f>' 3 цк'!R595</f>
        <v>2.8987535800000002</v>
      </c>
      <c r="S596" s="26">
        <f>' 3 цк'!S595</f>
        <v>2.8987535800000002</v>
      </c>
      <c r="T596" s="26">
        <f>' 3 цк'!T595</f>
        <v>2.8987535800000002</v>
      </c>
      <c r="U596" s="26">
        <f>' 3 цк'!U595</f>
        <v>2.8987535800000002</v>
      </c>
      <c r="V596" s="26">
        <f>' 3 цк'!V595</f>
        <v>2.8987535800000002</v>
      </c>
      <c r="W596" s="26">
        <f>' 3 цк'!W595</f>
        <v>2.8987535800000002</v>
      </c>
      <c r="X596" s="26">
        <f>' 3 цк'!X595</f>
        <v>2.8987535800000002</v>
      </c>
      <c r="Y596" s="26">
        <f>' 3 цк'!Y595</f>
        <v>2.8987535800000002</v>
      </c>
    </row>
    <row r="597" spans="1:25" s="13" customFormat="1" ht="18.75" customHeight="1" thickBot="1" x14ac:dyDescent="0.25">
      <c r="A597" s="14">
        <v>4</v>
      </c>
      <c r="B597" s="25">
        <f ca="1">ROUND(SUM(B598:B602),2)</f>
        <v>3620.89</v>
      </c>
      <c r="C597" s="25">
        <f t="shared" ref="C597" ca="1" si="2251">ROUND(SUM(C598:C602),2)</f>
        <v>3620.56</v>
      </c>
      <c r="D597" s="25">
        <f t="shared" ref="D597" ca="1" si="2252">ROUND(SUM(D598:D602),2)</f>
        <v>3620.31</v>
      </c>
      <c r="E597" s="25">
        <f t="shared" ref="E597" ca="1" si="2253">ROUND(SUM(E598:E602),2)</f>
        <v>3620.16</v>
      </c>
      <c r="F597" s="25">
        <f t="shared" ref="F597" ca="1" si="2254">ROUND(SUM(F598:F602),2)</f>
        <v>3620.08</v>
      </c>
      <c r="G597" s="25">
        <f t="shared" ref="G597" ca="1" si="2255">ROUND(SUM(G598:G602),2)</f>
        <v>3620.06</v>
      </c>
      <c r="H597" s="25">
        <f t="shared" ref="H597" ca="1" si="2256">ROUND(SUM(H598:H602),2)</f>
        <v>3620.12</v>
      </c>
      <c r="I597" s="25">
        <f t="shared" ref="I597" ca="1" si="2257">ROUND(SUM(I598:I602),2)</f>
        <v>3620.31</v>
      </c>
      <c r="J597" s="25">
        <f t="shared" ref="J597" ca="1" si="2258">ROUND(SUM(J598:J602),2)</f>
        <v>3619.71</v>
      </c>
      <c r="K597" s="25">
        <f t="shared" ref="K597" ca="1" si="2259">ROUND(SUM(K598:K602),2)</f>
        <v>3620.35</v>
      </c>
      <c r="L597" s="25">
        <f t="shared" ref="L597" ca="1" si="2260">ROUND(SUM(L598:L602),2)</f>
        <v>3620.3</v>
      </c>
      <c r="M597" s="25">
        <f t="shared" ref="M597" ca="1" si="2261">ROUND(SUM(M598:M602),2)</f>
        <v>3620.8</v>
      </c>
      <c r="N597" s="25">
        <f t="shared" ref="N597" ca="1" si="2262">ROUND(SUM(N598:N602),2)</f>
        <v>3620.52</v>
      </c>
      <c r="O597" s="25">
        <f t="shared" ref="O597" ca="1" si="2263">ROUND(SUM(O598:O602),2)</f>
        <v>3620.6</v>
      </c>
      <c r="P597" s="25">
        <f t="shared" ref="P597" ca="1" si="2264">ROUND(SUM(P598:P602),2)</f>
        <v>3620.6</v>
      </c>
      <c r="Q597" s="25">
        <f t="shared" ref="Q597" ca="1" si="2265">ROUND(SUM(Q598:Q602),2)</f>
        <v>3620.46</v>
      </c>
      <c r="R597" s="25">
        <f t="shared" ref="R597" ca="1" si="2266">ROUND(SUM(R598:R602),2)</f>
        <v>3620.8</v>
      </c>
      <c r="S597" s="25">
        <f t="shared" ref="S597" ca="1" si="2267">ROUND(SUM(S598:S602),2)</f>
        <v>3620.7</v>
      </c>
      <c r="T597" s="25">
        <f t="shared" ref="T597" ca="1" si="2268">ROUND(SUM(T598:T602),2)</f>
        <v>3621.52</v>
      </c>
      <c r="U597" s="25">
        <f t="shared" ref="U597" ca="1" si="2269">ROUND(SUM(U598:U602),2)</f>
        <v>3621.69</v>
      </c>
      <c r="V597" s="25">
        <f t="shared" ref="V597" ca="1" si="2270">ROUND(SUM(V598:V602),2)</f>
        <v>3621.69</v>
      </c>
      <c r="W597" s="25">
        <f t="shared" ref="W597" ca="1" si="2271">ROUND(SUM(W598:W602),2)</f>
        <v>3621.59</v>
      </c>
      <c r="X597" s="25">
        <f t="shared" ref="X597" ca="1" si="2272">ROUND(SUM(X598:X602),2)</f>
        <v>3621.44</v>
      </c>
      <c r="Y597" s="25">
        <f t="shared" ref="Y597" ca="1" si="2273">ROUND(SUM(Y598:Y602),2)</f>
        <v>3621.23</v>
      </c>
    </row>
    <row r="598" spans="1:25" s="6" customFormat="1" ht="41.25" customHeight="1" outlineLevel="1" x14ac:dyDescent="0.2">
      <c r="A598" s="54" t="s">
        <v>38</v>
      </c>
      <c r="B598" s="26">
        <f ca="1">B409</f>
        <v>982.57568892999996</v>
      </c>
      <c r="C598" s="26">
        <f t="shared" ref="C598:Y598" ca="1" si="2274">C409</f>
        <v>982.24399813000002</v>
      </c>
      <c r="D598" s="26">
        <f t="shared" ca="1" si="2274"/>
        <v>981.99561495</v>
      </c>
      <c r="E598" s="26">
        <f t="shared" ca="1" si="2274"/>
        <v>981.84230666999997</v>
      </c>
      <c r="F598" s="26">
        <f t="shared" ca="1" si="2274"/>
        <v>981.76164610000001</v>
      </c>
      <c r="G598" s="26">
        <f t="shared" ca="1" si="2274"/>
        <v>981.73820968999996</v>
      </c>
      <c r="H598" s="26">
        <f t="shared" ca="1" si="2274"/>
        <v>981.79699855000001</v>
      </c>
      <c r="I598" s="26">
        <f t="shared" ca="1" si="2274"/>
        <v>981.99497532999999</v>
      </c>
      <c r="J598" s="26">
        <f t="shared" ca="1" si="2274"/>
        <v>981.39251936000005</v>
      </c>
      <c r="K598" s="26">
        <f t="shared" ca="1" si="2274"/>
        <v>982.02867528000002</v>
      </c>
      <c r="L598" s="26">
        <f t="shared" ca="1" si="2274"/>
        <v>981.98115977999998</v>
      </c>
      <c r="M598" s="26">
        <f t="shared" ca="1" si="2274"/>
        <v>982.48389223000004</v>
      </c>
      <c r="N598" s="26">
        <f t="shared" ca="1" si="2274"/>
        <v>982.19624670999997</v>
      </c>
      <c r="O598" s="26">
        <f t="shared" ca="1" si="2274"/>
        <v>982.28087334999998</v>
      </c>
      <c r="P598" s="26">
        <f t="shared" ca="1" si="2274"/>
        <v>982.28433370000005</v>
      </c>
      <c r="Q598" s="26">
        <f t="shared" ca="1" si="2274"/>
        <v>982.14361092000001</v>
      </c>
      <c r="R598" s="26">
        <f t="shared" ca="1" si="2274"/>
        <v>982.48203564000005</v>
      </c>
      <c r="S598" s="26">
        <f t="shared" ca="1" si="2274"/>
        <v>982.37752927999998</v>
      </c>
      <c r="T598" s="26">
        <f t="shared" ca="1" si="2274"/>
        <v>983.19835079999996</v>
      </c>
      <c r="U598" s="26">
        <f t="shared" ca="1" si="2274"/>
        <v>983.36863446999996</v>
      </c>
      <c r="V598" s="26">
        <f t="shared" ca="1" si="2274"/>
        <v>983.36638961999995</v>
      </c>
      <c r="W598" s="26">
        <f t="shared" ca="1" si="2274"/>
        <v>983.27121172</v>
      </c>
      <c r="X598" s="26">
        <f t="shared" ca="1" si="2274"/>
        <v>983.11842148000005</v>
      </c>
      <c r="Y598" s="26">
        <f t="shared" ca="1" si="2274"/>
        <v>982.90629618000003</v>
      </c>
    </row>
    <row r="599" spans="1:25" s="6" customFormat="1" ht="38.25" outlineLevel="1" x14ac:dyDescent="0.2">
      <c r="A599" s="3" t="s">
        <v>39</v>
      </c>
      <c r="B599" s="26">
        <f>' 3 цк'!B598</f>
        <v>28.5</v>
      </c>
      <c r="C599" s="26">
        <f>' 3 цк'!C598</f>
        <v>28.5</v>
      </c>
      <c r="D599" s="26">
        <f>' 3 цк'!D598</f>
        <v>28.5</v>
      </c>
      <c r="E599" s="26">
        <f>' 3 цк'!E598</f>
        <v>28.5</v>
      </c>
      <c r="F599" s="26">
        <f>' 3 цк'!F598</f>
        <v>28.5</v>
      </c>
      <c r="G599" s="26">
        <f>' 3 цк'!G598</f>
        <v>28.5</v>
      </c>
      <c r="H599" s="26">
        <f>' 3 цк'!H598</f>
        <v>28.5</v>
      </c>
      <c r="I599" s="26">
        <f>' 3 цк'!I598</f>
        <v>28.5</v>
      </c>
      <c r="J599" s="26">
        <f>' 3 цк'!J598</f>
        <v>28.5</v>
      </c>
      <c r="K599" s="26">
        <f>' 3 цк'!K598</f>
        <v>28.5</v>
      </c>
      <c r="L599" s="26">
        <f>' 3 цк'!L598</f>
        <v>28.5</v>
      </c>
      <c r="M599" s="26">
        <f>' 3 цк'!M598</f>
        <v>28.5</v>
      </c>
      <c r="N599" s="26">
        <f>' 3 цк'!N598</f>
        <v>28.5</v>
      </c>
      <c r="O599" s="26">
        <f>' 3 цк'!O598</f>
        <v>28.5</v>
      </c>
      <c r="P599" s="26">
        <f>' 3 цк'!P598</f>
        <v>28.5</v>
      </c>
      <c r="Q599" s="26">
        <f>' 3 цк'!Q598</f>
        <v>28.5</v>
      </c>
      <c r="R599" s="26">
        <f>' 3 цк'!R598</f>
        <v>28.5</v>
      </c>
      <c r="S599" s="26">
        <f>' 3 цк'!S598</f>
        <v>28.5</v>
      </c>
      <c r="T599" s="26">
        <f>' 3 цк'!T598</f>
        <v>28.5</v>
      </c>
      <c r="U599" s="26">
        <f>' 3 цк'!U598</f>
        <v>28.5</v>
      </c>
      <c r="V599" s="26">
        <f>' 3 цк'!V598</f>
        <v>28.5</v>
      </c>
      <c r="W599" s="26">
        <f>' 3 цк'!W598</f>
        <v>28.5</v>
      </c>
      <c r="X599" s="26">
        <f>' 3 цк'!X598</f>
        <v>28.5</v>
      </c>
      <c r="Y599" s="26">
        <f>' 3 цк'!Y598</f>
        <v>28.5</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2.8987535800000002</v>
      </c>
      <c r="C602" s="26">
        <f>' 3 цк'!C601</f>
        <v>2.8987535800000002</v>
      </c>
      <c r="D602" s="26">
        <f>' 3 цк'!D601</f>
        <v>2.8987535800000002</v>
      </c>
      <c r="E602" s="26">
        <f>' 3 цк'!E601</f>
        <v>2.8987535800000002</v>
      </c>
      <c r="F602" s="26">
        <f>' 3 цк'!F601</f>
        <v>2.8987535800000002</v>
      </c>
      <c r="G602" s="26">
        <f>' 3 цк'!G601</f>
        <v>2.8987535800000002</v>
      </c>
      <c r="H602" s="26">
        <f>' 3 цк'!H601</f>
        <v>2.8987535800000002</v>
      </c>
      <c r="I602" s="26">
        <f>' 3 цк'!I601</f>
        <v>2.8987535800000002</v>
      </c>
      <c r="J602" s="26">
        <f>' 3 цк'!J601</f>
        <v>2.8987535800000002</v>
      </c>
      <c r="K602" s="26">
        <f>' 3 цк'!K601</f>
        <v>2.8987535800000002</v>
      </c>
      <c r="L602" s="26">
        <f>' 3 цк'!L601</f>
        <v>2.8987535800000002</v>
      </c>
      <c r="M602" s="26">
        <f>' 3 цк'!M601</f>
        <v>2.8987535800000002</v>
      </c>
      <c r="N602" s="26">
        <f>' 3 цк'!N601</f>
        <v>2.8987535800000002</v>
      </c>
      <c r="O602" s="26">
        <f>' 3 цк'!O601</f>
        <v>2.8987535800000002</v>
      </c>
      <c r="P602" s="26">
        <f>' 3 цк'!P601</f>
        <v>2.8987535800000002</v>
      </c>
      <c r="Q602" s="26">
        <f>' 3 цк'!Q601</f>
        <v>2.8987535800000002</v>
      </c>
      <c r="R602" s="26">
        <f>' 3 цк'!R601</f>
        <v>2.8987535800000002</v>
      </c>
      <c r="S602" s="26">
        <f>' 3 цк'!S601</f>
        <v>2.8987535800000002</v>
      </c>
      <c r="T602" s="26">
        <f>' 3 цк'!T601</f>
        <v>2.8987535800000002</v>
      </c>
      <c r="U602" s="26">
        <f>' 3 цк'!U601</f>
        <v>2.8987535800000002</v>
      </c>
      <c r="V602" s="26">
        <f>' 3 цк'!V601</f>
        <v>2.8987535800000002</v>
      </c>
      <c r="W602" s="26">
        <f>' 3 цк'!W601</f>
        <v>2.8987535800000002</v>
      </c>
      <c r="X602" s="26">
        <f>' 3 цк'!X601</f>
        <v>2.8987535800000002</v>
      </c>
      <c r="Y602" s="26">
        <f>' 3 цк'!Y601</f>
        <v>2.8987535800000002</v>
      </c>
    </row>
    <row r="603" spans="1:25" s="13" customFormat="1" ht="18.75" customHeight="1" thickBot="1" x14ac:dyDescent="0.25">
      <c r="A603" s="14">
        <v>5</v>
      </c>
      <c r="B603" s="25">
        <f ca="1">ROUND(SUM(B604:B608),2)</f>
        <v>3620.94</v>
      </c>
      <c r="C603" s="25">
        <f t="shared" ref="C603" ca="1" si="2275">ROUND(SUM(C604:C608),2)</f>
        <v>3620.6</v>
      </c>
      <c r="D603" s="25">
        <f t="shared" ref="D603" ca="1" si="2276">ROUND(SUM(D604:D608),2)</f>
        <v>3620.35</v>
      </c>
      <c r="E603" s="25">
        <f t="shared" ref="E603" ca="1" si="2277">ROUND(SUM(E604:E608),2)</f>
        <v>3620.2</v>
      </c>
      <c r="F603" s="25">
        <f t="shared" ref="F603" ca="1" si="2278">ROUND(SUM(F604:F608),2)</f>
        <v>3620.12</v>
      </c>
      <c r="G603" s="25">
        <f t="shared" ref="G603" ca="1" si="2279">ROUND(SUM(G604:G608),2)</f>
        <v>3620.1</v>
      </c>
      <c r="H603" s="25">
        <f t="shared" ref="H603" ca="1" si="2280">ROUND(SUM(H604:H608),2)</f>
        <v>3620.19</v>
      </c>
      <c r="I603" s="25">
        <f t="shared" ref="I603" ca="1" si="2281">ROUND(SUM(I604:I608),2)</f>
        <v>3620.42</v>
      </c>
      <c r="J603" s="25">
        <f t="shared" ref="J603" ca="1" si="2282">ROUND(SUM(J604:J608),2)</f>
        <v>3620.65</v>
      </c>
      <c r="K603" s="25">
        <f t="shared" ref="K603" ca="1" si="2283">ROUND(SUM(K604:K608),2)</f>
        <v>3620.97</v>
      </c>
      <c r="L603" s="25">
        <f t="shared" ref="L603" ca="1" si="2284">ROUND(SUM(L604:L608),2)</f>
        <v>3621.25</v>
      </c>
      <c r="M603" s="25">
        <f t="shared" ref="M603" ca="1" si="2285">ROUND(SUM(M604:M608),2)</f>
        <v>3621.39</v>
      </c>
      <c r="N603" s="25">
        <f t="shared" ref="N603" ca="1" si="2286">ROUND(SUM(N604:N608),2)</f>
        <v>3621.42</v>
      </c>
      <c r="O603" s="25">
        <f t="shared" ref="O603" ca="1" si="2287">ROUND(SUM(O604:O608),2)</f>
        <v>3621.42</v>
      </c>
      <c r="P603" s="25">
        <f t="shared" ref="P603" ca="1" si="2288">ROUND(SUM(P604:P608),2)</f>
        <v>3621.44</v>
      </c>
      <c r="Q603" s="25">
        <f t="shared" ref="Q603" ca="1" si="2289">ROUND(SUM(Q604:Q608),2)</f>
        <v>3621.45</v>
      </c>
      <c r="R603" s="25">
        <f t="shared" ref="R603" ca="1" si="2290">ROUND(SUM(R604:R608),2)</f>
        <v>3621.44</v>
      </c>
      <c r="S603" s="25">
        <f t="shared" ref="S603" ca="1" si="2291">ROUND(SUM(S604:S608),2)</f>
        <v>3621.52</v>
      </c>
      <c r="T603" s="25">
        <f t="shared" ref="T603" ca="1" si="2292">ROUND(SUM(T604:T608),2)</f>
        <v>3621.62</v>
      </c>
      <c r="U603" s="25">
        <f t="shared" ref="U603" ca="1" si="2293">ROUND(SUM(U604:U608),2)</f>
        <v>3621.71</v>
      </c>
      <c r="V603" s="25">
        <f t="shared" ref="V603" ca="1" si="2294">ROUND(SUM(V604:V608),2)</f>
        <v>3621.66</v>
      </c>
      <c r="W603" s="25">
        <f t="shared" ref="W603" ca="1" si="2295">ROUND(SUM(W604:W608),2)</f>
        <v>3621.55</v>
      </c>
      <c r="X603" s="25">
        <f t="shared" ref="X603" ca="1" si="2296">ROUND(SUM(X604:X608),2)</f>
        <v>3621.41</v>
      </c>
      <c r="Y603" s="25">
        <f t="shared" ref="Y603" ca="1" si="2297">ROUND(SUM(Y604:Y608),2)</f>
        <v>3621.21</v>
      </c>
    </row>
    <row r="604" spans="1:25" s="6" customFormat="1" ht="41.25" customHeight="1" outlineLevel="1" x14ac:dyDescent="0.2">
      <c r="A604" s="3" t="s">
        <v>38</v>
      </c>
      <c r="B604" s="26">
        <f ca="1">B415</f>
        <v>982.62123292000001</v>
      </c>
      <c r="C604" s="26">
        <f t="shared" ref="C604:Y604" ca="1" si="2298">C415</f>
        <v>982.27886477000004</v>
      </c>
      <c r="D604" s="26">
        <f t="shared" ca="1" si="2298"/>
        <v>982.03087721999998</v>
      </c>
      <c r="E604" s="26">
        <f t="shared" ca="1" si="2298"/>
        <v>981.87671249000005</v>
      </c>
      <c r="F604" s="26">
        <f t="shared" ca="1" si="2298"/>
        <v>981.80188387999999</v>
      </c>
      <c r="G604" s="26">
        <f t="shared" ca="1" si="2298"/>
        <v>981.77887695000004</v>
      </c>
      <c r="H604" s="26">
        <f t="shared" ca="1" si="2298"/>
        <v>981.87548906999996</v>
      </c>
      <c r="I604" s="26">
        <f t="shared" ca="1" si="2298"/>
        <v>982.10411126999998</v>
      </c>
      <c r="J604" s="26">
        <f t="shared" ca="1" si="2298"/>
        <v>982.33132977000002</v>
      </c>
      <c r="K604" s="26">
        <f t="shared" ca="1" si="2298"/>
        <v>982.64718024000001</v>
      </c>
      <c r="L604" s="26">
        <f t="shared" ca="1" si="2298"/>
        <v>982.93162897000002</v>
      </c>
      <c r="M604" s="26">
        <f t="shared" ca="1" si="2298"/>
        <v>983.06740563000005</v>
      </c>
      <c r="N604" s="26">
        <f t="shared" ca="1" si="2298"/>
        <v>983.09775177999995</v>
      </c>
      <c r="O604" s="26">
        <f t="shared" ca="1" si="2298"/>
        <v>983.10256361999996</v>
      </c>
      <c r="P604" s="26">
        <f t="shared" ca="1" si="2298"/>
        <v>983.12460039999996</v>
      </c>
      <c r="Q604" s="26">
        <f t="shared" ca="1" si="2298"/>
        <v>983.12887234000004</v>
      </c>
      <c r="R604" s="26">
        <f t="shared" ca="1" si="2298"/>
        <v>983.11879649000002</v>
      </c>
      <c r="S604" s="26">
        <f t="shared" ca="1" si="2298"/>
        <v>983.19818619</v>
      </c>
      <c r="T604" s="26">
        <f t="shared" ca="1" si="2298"/>
        <v>983.30172359999995</v>
      </c>
      <c r="U604" s="26">
        <f t="shared" ca="1" si="2298"/>
        <v>983.38964825000005</v>
      </c>
      <c r="V604" s="26">
        <f t="shared" ca="1" si="2298"/>
        <v>983.34187975999998</v>
      </c>
      <c r="W604" s="26">
        <f t="shared" ca="1" si="2298"/>
        <v>983.23338755999998</v>
      </c>
      <c r="X604" s="26">
        <f t="shared" ca="1" si="2298"/>
        <v>983.08921186999999</v>
      </c>
      <c r="Y604" s="26">
        <f t="shared" ca="1" si="2298"/>
        <v>982.89095363000001</v>
      </c>
    </row>
    <row r="605" spans="1:25" s="6" customFormat="1" ht="38.25" outlineLevel="1" x14ac:dyDescent="0.2">
      <c r="A605" s="3" t="s">
        <v>39</v>
      </c>
      <c r="B605" s="26">
        <f>' 3 цк'!B604</f>
        <v>28.5</v>
      </c>
      <c r="C605" s="26">
        <f>' 3 цк'!C604</f>
        <v>28.5</v>
      </c>
      <c r="D605" s="26">
        <f>' 3 цк'!D604</f>
        <v>28.5</v>
      </c>
      <c r="E605" s="26">
        <f>' 3 цк'!E604</f>
        <v>28.5</v>
      </c>
      <c r="F605" s="26">
        <f>' 3 цк'!F604</f>
        <v>28.5</v>
      </c>
      <c r="G605" s="26">
        <f>' 3 цк'!G604</f>
        <v>28.5</v>
      </c>
      <c r="H605" s="26">
        <f>' 3 цк'!H604</f>
        <v>28.5</v>
      </c>
      <c r="I605" s="26">
        <f>' 3 цк'!I604</f>
        <v>28.5</v>
      </c>
      <c r="J605" s="26">
        <f>' 3 цк'!J604</f>
        <v>28.5</v>
      </c>
      <c r="K605" s="26">
        <f>' 3 цк'!K604</f>
        <v>28.5</v>
      </c>
      <c r="L605" s="26">
        <f>' 3 цк'!L604</f>
        <v>28.5</v>
      </c>
      <c r="M605" s="26">
        <f>' 3 цк'!M604</f>
        <v>28.5</v>
      </c>
      <c r="N605" s="26">
        <f>' 3 цк'!N604</f>
        <v>28.5</v>
      </c>
      <c r="O605" s="26">
        <f>' 3 цк'!O604</f>
        <v>28.5</v>
      </c>
      <c r="P605" s="26">
        <f>' 3 цк'!P604</f>
        <v>28.5</v>
      </c>
      <c r="Q605" s="26">
        <f>' 3 цк'!Q604</f>
        <v>28.5</v>
      </c>
      <c r="R605" s="26">
        <f>' 3 цк'!R604</f>
        <v>28.5</v>
      </c>
      <c r="S605" s="26">
        <f>' 3 цк'!S604</f>
        <v>28.5</v>
      </c>
      <c r="T605" s="26">
        <f>' 3 цк'!T604</f>
        <v>28.5</v>
      </c>
      <c r="U605" s="26">
        <f>' 3 цк'!U604</f>
        <v>28.5</v>
      </c>
      <c r="V605" s="26">
        <f>' 3 цк'!V604</f>
        <v>28.5</v>
      </c>
      <c r="W605" s="26">
        <f>' 3 цк'!W604</f>
        <v>28.5</v>
      </c>
      <c r="X605" s="26">
        <f>' 3 цк'!X604</f>
        <v>28.5</v>
      </c>
      <c r="Y605" s="26">
        <f>' 3 цк'!Y604</f>
        <v>28.5</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2.8987535800000002</v>
      </c>
      <c r="C608" s="26">
        <f>' 3 цк'!C607</f>
        <v>2.8987535800000002</v>
      </c>
      <c r="D608" s="26">
        <f>' 3 цк'!D607</f>
        <v>2.8987535800000002</v>
      </c>
      <c r="E608" s="26">
        <f>' 3 цк'!E607</f>
        <v>2.8987535800000002</v>
      </c>
      <c r="F608" s="26">
        <f>' 3 цк'!F607</f>
        <v>2.8987535800000002</v>
      </c>
      <c r="G608" s="26">
        <f>' 3 цк'!G607</f>
        <v>2.8987535800000002</v>
      </c>
      <c r="H608" s="26">
        <f>' 3 цк'!H607</f>
        <v>2.8987535800000002</v>
      </c>
      <c r="I608" s="26">
        <f>' 3 цк'!I607</f>
        <v>2.8987535800000002</v>
      </c>
      <c r="J608" s="26">
        <f>' 3 цк'!J607</f>
        <v>2.8987535800000002</v>
      </c>
      <c r="K608" s="26">
        <f>' 3 цк'!K607</f>
        <v>2.8987535800000002</v>
      </c>
      <c r="L608" s="26">
        <f>' 3 цк'!L607</f>
        <v>2.8987535800000002</v>
      </c>
      <c r="M608" s="26">
        <f>' 3 цк'!M607</f>
        <v>2.8987535800000002</v>
      </c>
      <c r="N608" s="26">
        <f>' 3 цк'!N607</f>
        <v>2.8987535800000002</v>
      </c>
      <c r="O608" s="26">
        <f>' 3 цк'!O607</f>
        <v>2.8987535800000002</v>
      </c>
      <c r="P608" s="26">
        <f>' 3 цк'!P607</f>
        <v>2.8987535800000002</v>
      </c>
      <c r="Q608" s="26">
        <f>' 3 цк'!Q607</f>
        <v>2.8987535800000002</v>
      </c>
      <c r="R608" s="26">
        <f>' 3 цк'!R607</f>
        <v>2.8987535800000002</v>
      </c>
      <c r="S608" s="26">
        <f>' 3 цк'!S607</f>
        <v>2.8987535800000002</v>
      </c>
      <c r="T608" s="26">
        <f>' 3 цк'!T607</f>
        <v>2.8987535800000002</v>
      </c>
      <c r="U608" s="26">
        <f>' 3 цк'!U607</f>
        <v>2.8987535800000002</v>
      </c>
      <c r="V608" s="26">
        <f>' 3 цк'!V607</f>
        <v>2.8987535800000002</v>
      </c>
      <c r="W608" s="26">
        <f>' 3 цк'!W607</f>
        <v>2.8987535800000002</v>
      </c>
      <c r="X608" s="26">
        <f>' 3 цк'!X607</f>
        <v>2.8987535800000002</v>
      </c>
      <c r="Y608" s="26">
        <f>' 3 цк'!Y607</f>
        <v>2.8987535800000002</v>
      </c>
    </row>
    <row r="609" spans="1:25" s="13" customFormat="1" ht="18.75" customHeight="1" thickBot="1" x14ac:dyDescent="0.25">
      <c r="A609" s="14">
        <v>6</v>
      </c>
      <c r="B609" s="25">
        <f ca="1">ROUND(SUM(B610:B614),2)</f>
        <v>3620.89</v>
      </c>
      <c r="C609" s="25">
        <f t="shared" ref="C609" ca="1" si="2299">ROUND(SUM(C610:C614),2)</f>
        <v>3620.56</v>
      </c>
      <c r="D609" s="25">
        <f t="shared" ref="D609" ca="1" si="2300">ROUND(SUM(D610:D614),2)</f>
        <v>3620.3</v>
      </c>
      <c r="E609" s="25">
        <f t="shared" ref="E609" ca="1" si="2301">ROUND(SUM(E610:E614),2)</f>
        <v>3620.14</v>
      </c>
      <c r="F609" s="25">
        <f t="shared" ref="F609" ca="1" si="2302">ROUND(SUM(F610:F614),2)</f>
        <v>3620.07</v>
      </c>
      <c r="G609" s="25">
        <f t="shared" ref="G609" ca="1" si="2303">ROUND(SUM(G610:G614),2)</f>
        <v>3620.05</v>
      </c>
      <c r="H609" s="25">
        <f t="shared" ref="H609" ca="1" si="2304">ROUND(SUM(H610:H614),2)</f>
        <v>3620.09</v>
      </c>
      <c r="I609" s="25">
        <f t="shared" ref="I609" ca="1" si="2305">ROUND(SUM(I610:I614),2)</f>
        <v>3620.32</v>
      </c>
      <c r="J609" s="25">
        <f t="shared" ref="J609" ca="1" si="2306">ROUND(SUM(J610:J614),2)</f>
        <v>3620.54</v>
      </c>
      <c r="K609" s="25">
        <f t="shared" ref="K609" ca="1" si="2307">ROUND(SUM(K610:K614),2)</f>
        <v>3620.84</v>
      </c>
      <c r="L609" s="25">
        <f t="shared" ref="L609" ca="1" si="2308">ROUND(SUM(L610:L614),2)</f>
        <v>3621.13</v>
      </c>
      <c r="M609" s="25">
        <f t="shared" ref="M609" ca="1" si="2309">ROUND(SUM(M610:M614),2)</f>
        <v>3621.28</v>
      </c>
      <c r="N609" s="25">
        <f t="shared" ref="N609" ca="1" si="2310">ROUND(SUM(N610:N614),2)</f>
        <v>3621.22</v>
      </c>
      <c r="O609" s="25">
        <f t="shared" ref="O609" ca="1" si="2311">ROUND(SUM(O610:O614),2)</f>
        <v>3621.1</v>
      </c>
      <c r="P609" s="25">
        <f t="shared" ref="P609" ca="1" si="2312">ROUND(SUM(P610:P614),2)</f>
        <v>3621.17</v>
      </c>
      <c r="Q609" s="25">
        <f t="shared" ref="Q609" ca="1" si="2313">ROUND(SUM(Q610:Q614),2)</f>
        <v>3621.14</v>
      </c>
      <c r="R609" s="25">
        <f t="shared" ref="R609" ca="1" si="2314">ROUND(SUM(R610:R614),2)</f>
        <v>3621.31</v>
      </c>
      <c r="S609" s="25">
        <f t="shared" ref="S609" ca="1" si="2315">ROUND(SUM(S610:S614),2)</f>
        <v>3621.29</v>
      </c>
      <c r="T609" s="25">
        <f t="shared" ref="T609" ca="1" si="2316">ROUND(SUM(T610:T614),2)</f>
        <v>3621.59</v>
      </c>
      <c r="U609" s="25">
        <f t="shared" ref="U609" ca="1" si="2317">ROUND(SUM(U610:U614),2)</f>
        <v>3621.63</v>
      </c>
      <c r="V609" s="25">
        <f t="shared" ref="V609" ca="1" si="2318">ROUND(SUM(V610:V614),2)</f>
        <v>3621.65</v>
      </c>
      <c r="W609" s="25">
        <f t="shared" ref="W609" ca="1" si="2319">ROUND(SUM(W610:W614),2)</f>
        <v>3621.58</v>
      </c>
      <c r="X609" s="25">
        <f t="shared" ref="X609" ca="1" si="2320">ROUND(SUM(X610:X614),2)</f>
        <v>3621.4</v>
      </c>
      <c r="Y609" s="25">
        <f t="shared" ref="Y609" ca="1" si="2321">ROUND(SUM(Y610:Y614),2)</f>
        <v>3621.24</v>
      </c>
    </row>
    <row r="610" spans="1:25" s="6" customFormat="1" ht="41.25" customHeight="1" outlineLevel="1" x14ac:dyDescent="0.2">
      <c r="A610" s="54" t="s">
        <v>38</v>
      </c>
      <c r="B610" s="26">
        <f ca="1">B421</f>
        <v>982.57282829999997</v>
      </c>
      <c r="C610" s="26">
        <f t="shared" ref="C610:Y610" ca="1" si="2322">C421</f>
        <v>982.24235758999998</v>
      </c>
      <c r="D610" s="26">
        <f t="shared" ca="1" si="2322"/>
        <v>981.97855238</v>
      </c>
      <c r="E610" s="26">
        <f t="shared" ca="1" si="2322"/>
        <v>981.82519306999995</v>
      </c>
      <c r="F610" s="26">
        <f t="shared" ca="1" si="2322"/>
        <v>981.75544682999998</v>
      </c>
      <c r="G610" s="26">
        <f t="shared" ca="1" si="2322"/>
        <v>981.72851665999997</v>
      </c>
      <c r="H610" s="26">
        <f t="shared" ca="1" si="2322"/>
        <v>981.77122262</v>
      </c>
      <c r="I610" s="26">
        <f t="shared" ca="1" si="2322"/>
        <v>982.00254838000001</v>
      </c>
      <c r="J610" s="26">
        <f t="shared" ca="1" si="2322"/>
        <v>982.22456187</v>
      </c>
      <c r="K610" s="26">
        <f t="shared" ca="1" si="2322"/>
        <v>982.51633489000005</v>
      </c>
      <c r="L610" s="26">
        <f t="shared" ca="1" si="2322"/>
        <v>982.81291829999998</v>
      </c>
      <c r="M610" s="26">
        <f t="shared" ca="1" si="2322"/>
        <v>982.9634628</v>
      </c>
      <c r="N610" s="26">
        <f t="shared" ca="1" si="2322"/>
        <v>982.90442206</v>
      </c>
      <c r="O610" s="26">
        <f t="shared" ca="1" si="2322"/>
        <v>982.78214136999998</v>
      </c>
      <c r="P610" s="26">
        <f t="shared" ca="1" si="2322"/>
        <v>982.84848708000004</v>
      </c>
      <c r="Q610" s="26">
        <f t="shared" ca="1" si="2322"/>
        <v>982.82364375999998</v>
      </c>
      <c r="R610" s="26">
        <f t="shared" ca="1" si="2322"/>
        <v>982.99295962999997</v>
      </c>
      <c r="S610" s="26">
        <f t="shared" ca="1" si="2322"/>
        <v>982.96753798999998</v>
      </c>
      <c r="T610" s="26">
        <f t="shared" ca="1" si="2322"/>
        <v>983.27211498999998</v>
      </c>
      <c r="U610" s="26">
        <f t="shared" ca="1" si="2322"/>
        <v>983.30660034000005</v>
      </c>
      <c r="V610" s="26">
        <f t="shared" ca="1" si="2322"/>
        <v>983.33253748000004</v>
      </c>
      <c r="W610" s="26">
        <f t="shared" ca="1" si="2322"/>
        <v>983.26423036000006</v>
      </c>
      <c r="X610" s="26">
        <f t="shared" ca="1" si="2322"/>
        <v>983.08319946999995</v>
      </c>
      <c r="Y610" s="26">
        <f t="shared" ca="1" si="2322"/>
        <v>982.91759203000004</v>
      </c>
    </row>
    <row r="611" spans="1:25" s="6" customFormat="1" ht="38.25" outlineLevel="1" x14ac:dyDescent="0.2">
      <c r="A611" s="3" t="s">
        <v>39</v>
      </c>
      <c r="B611" s="26">
        <f>' 3 цк'!B610</f>
        <v>28.5</v>
      </c>
      <c r="C611" s="26">
        <f>' 3 цк'!C610</f>
        <v>28.5</v>
      </c>
      <c r="D611" s="26">
        <f>' 3 цк'!D610</f>
        <v>28.5</v>
      </c>
      <c r="E611" s="26">
        <f>' 3 цк'!E610</f>
        <v>28.5</v>
      </c>
      <c r="F611" s="26">
        <f>' 3 цк'!F610</f>
        <v>28.5</v>
      </c>
      <c r="G611" s="26">
        <f>' 3 цк'!G610</f>
        <v>28.5</v>
      </c>
      <c r="H611" s="26">
        <f>' 3 цк'!H610</f>
        <v>28.5</v>
      </c>
      <c r="I611" s="26">
        <f>' 3 цк'!I610</f>
        <v>28.5</v>
      </c>
      <c r="J611" s="26">
        <f>' 3 цк'!J610</f>
        <v>28.5</v>
      </c>
      <c r="K611" s="26">
        <f>' 3 цк'!K610</f>
        <v>28.5</v>
      </c>
      <c r="L611" s="26">
        <f>' 3 цк'!L610</f>
        <v>28.5</v>
      </c>
      <c r="M611" s="26">
        <f>' 3 цк'!M610</f>
        <v>28.5</v>
      </c>
      <c r="N611" s="26">
        <f>' 3 цк'!N610</f>
        <v>28.5</v>
      </c>
      <c r="O611" s="26">
        <f>' 3 цк'!O610</f>
        <v>28.5</v>
      </c>
      <c r="P611" s="26">
        <f>' 3 цк'!P610</f>
        <v>28.5</v>
      </c>
      <c r="Q611" s="26">
        <f>' 3 цк'!Q610</f>
        <v>28.5</v>
      </c>
      <c r="R611" s="26">
        <f>' 3 цк'!R610</f>
        <v>28.5</v>
      </c>
      <c r="S611" s="26">
        <f>' 3 цк'!S610</f>
        <v>28.5</v>
      </c>
      <c r="T611" s="26">
        <f>' 3 цк'!T610</f>
        <v>28.5</v>
      </c>
      <c r="U611" s="26">
        <f>' 3 цк'!U610</f>
        <v>28.5</v>
      </c>
      <c r="V611" s="26">
        <f>' 3 цк'!V610</f>
        <v>28.5</v>
      </c>
      <c r="W611" s="26">
        <f>' 3 цк'!W610</f>
        <v>28.5</v>
      </c>
      <c r="X611" s="26">
        <f>' 3 цк'!X610</f>
        <v>28.5</v>
      </c>
      <c r="Y611" s="26">
        <f>' 3 цк'!Y610</f>
        <v>28.5</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2.8987535800000002</v>
      </c>
      <c r="C614" s="26">
        <f>' 3 цк'!C613</f>
        <v>2.8987535800000002</v>
      </c>
      <c r="D614" s="26">
        <f>' 3 цк'!D613</f>
        <v>2.8987535800000002</v>
      </c>
      <c r="E614" s="26">
        <f>' 3 цк'!E613</f>
        <v>2.8987535800000002</v>
      </c>
      <c r="F614" s="26">
        <f>' 3 цк'!F613</f>
        <v>2.8987535800000002</v>
      </c>
      <c r="G614" s="26">
        <f>' 3 цк'!G613</f>
        <v>2.8987535800000002</v>
      </c>
      <c r="H614" s="26">
        <f>' 3 цк'!H613</f>
        <v>2.8987535800000002</v>
      </c>
      <c r="I614" s="26">
        <f>' 3 цк'!I613</f>
        <v>2.8987535800000002</v>
      </c>
      <c r="J614" s="26">
        <f>' 3 цк'!J613</f>
        <v>2.8987535800000002</v>
      </c>
      <c r="K614" s="26">
        <f>' 3 цк'!K613</f>
        <v>2.8987535800000002</v>
      </c>
      <c r="L614" s="26">
        <f>' 3 цк'!L613</f>
        <v>2.8987535800000002</v>
      </c>
      <c r="M614" s="26">
        <f>' 3 цк'!M613</f>
        <v>2.8987535800000002</v>
      </c>
      <c r="N614" s="26">
        <f>' 3 цк'!N613</f>
        <v>2.8987535800000002</v>
      </c>
      <c r="O614" s="26">
        <f>' 3 цк'!O613</f>
        <v>2.8987535800000002</v>
      </c>
      <c r="P614" s="26">
        <f>' 3 цк'!P613</f>
        <v>2.8987535800000002</v>
      </c>
      <c r="Q614" s="26">
        <f>' 3 цк'!Q613</f>
        <v>2.8987535800000002</v>
      </c>
      <c r="R614" s="26">
        <f>' 3 цк'!R613</f>
        <v>2.8987535800000002</v>
      </c>
      <c r="S614" s="26">
        <f>' 3 цк'!S613</f>
        <v>2.8987535800000002</v>
      </c>
      <c r="T614" s="26">
        <f>' 3 цк'!T613</f>
        <v>2.8987535800000002</v>
      </c>
      <c r="U614" s="26">
        <f>' 3 цк'!U613</f>
        <v>2.8987535800000002</v>
      </c>
      <c r="V614" s="26">
        <f>' 3 цк'!V613</f>
        <v>2.8987535800000002</v>
      </c>
      <c r="W614" s="26">
        <f>' 3 цк'!W613</f>
        <v>2.8987535800000002</v>
      </c>
      <c r="X614" s="26">
        <f>' 3 цк'!X613</f>
        <v>2.8987535800000002</v>
      </c>
      <c r="Y614" s="26">
        <f>' 3 цк'!Y613</f>
        <v>2.8987535800000002</v>
      </c>
    </row>
    <row r="615" spans="1:25" s="13" customFormat="1" ht="18.75" customHeight="1" thickBot="1" x14ac:dyDescent="0.25">
      <c r="A615" s="14">
        <v>7</v>
      </c>
      <c r="B615" s="25">
        <f ca="1">ROUND(SUM(B616:B620),2)</f>
        <v>3620.79</v>
      </c>
      <c r="C615" s="25">
        <f t="shared" ref="C615" ca="1" si="2323">ROUND(SUM(C616:C620),2)</f>
        <v>3620.49</v>
      </c>
      <c r="D615" s="25">
        <f t="shared" ref="D615" ca="1" si="2324">ROUND(SUM(D616:D620),2)</f>
        <v>3620.27</v>
      </c>
      <c r="E615" s="25">
        <f t="shared" ref="E615" ca="1" si="2325">ROUND(SUM(E616:E620),2)</f>
        <v>3620.16</v>
      </c>
      <c r="F615" s="25">
        <f t="shared" ref="F615" ca="1" si="2326">ROUND(SUM(F616:F620),2)</f>
        <v>3620.13</v>
      </c>
      <c r="G615" s="25">
        <f t="shared" ref="G615" ca="1" si="2327">ROUND(SUM(G616:G620),2)</f>
        <v>3620.16</v>
      </c>
      <c r="H615" s="25">
        <f t="shared" ref="H615" ca="1" si="2328">ROUND(SUM(H616:H620),2)</f>
        <v>3620.34</v>
      </c>
      <c r="I615" s="25">
        <f t="shared" ref="I615" ca="1" si="2329">ROUND(SUM(I616:I620),2)</f>
        <v>3620.87</v>
      </c>
      <c r="J615" s="25">
        <f t="shared" ref="J615" ca="1" si="2330">ROUND(SUM(J616:J620),2)</f>
        <v>3621.17</v>
      </c>
      <c r="K615" s="25">
        <f t="shared" ref="K615" ca="1" si="2331">ROUND(SUM(K616:K620),2)</f>
        <v>3621.11</v>
      </c>
      <c r="L615" s="25">
        <f t="shared" ref="L615" ca="1" si="2332">ROUND(SUM(L616:L620),2)</f>
        <v>3621.3</v>
      </c>
      <c r="M615" s="25">
        <f t="shared" ref="M615" ca="1" si="2333">ROUND(SUM(M616:M620),2)</f>
        <v>3621.07</v>
      </c>
      <c r="N615" s="25">
        <f t="shared" ref="N615" ca="1" si="2334">ROUND(SUM(N616:N620),2)</f>
        <v>3620.67</v>
      </c>
      <c r="O615" s="25">
        <f t="shared" ref="O615" ca="1" si="2335">ROUND(SUM(O616:O620),2)</f>
        <v>3620.9</v>
      </c>
      <c r="P615" s="25">
        <f t="shared" ref="P615" ca="1" si="2336">ROUND(SUM(P616:P620),2)</f>
        <v>3621.05</v>
      </c>
      <c r="Q615" s="25">
        <f t="shared" ref="Q615" ca="1" si="2337">ROUND(SUM(Q616:Q620),2)</f>
        <v>3621.29</v>
      </c>
      <c r="R615" s="25">
        <f t="shared" ref="R615" ca="1" si="2338">ROUND(SUM(R616:R620),2)</f>
        <v>3621.5</v>
      </c>
      <c r="S615" s="25">
        <f t="shared" ref="S615" ca="1" si="2339">ROUND(SUM(S616:S620),2)</f>
        <v>3621.47</v>
      </c>
      <c r="T615" s="25">
        <f t="shared" ref="T615" ca="1" si="2340">ROUND(SUM(T616:T620),2)</f>
        <v>3621.62</v>
      </c>
      <c r="U615" s="25">
        <f t="shared" ref="U615" ca="1" si="2341">ROUND(SUM(U616:U620),2)</f>
        <v>3621.69</v>
      </c>
      <c r="V615" s="25">
        <f t="shared" ref="V615" ca="1" si="2342">ROUND(SUM(V616:V620),2)</f>
        <v>3621.74</v>
      </c>
      <c r="W615" s="25">
        <f t="shared" ref="W615" ca="1" si="2343">ROUND(SUM(W616:W620),2)</f>
        <v>3621.65</v>
      </c>
      <c r="X615" s="25">
        <f t="shared" ref="X615" ca="1" si="2344">ROUND(SUM(X616:X620),2)</f>
        <v>3621.45</v>
      </c>
      <c r="Y615" s="25">
        <f t="shared" ref="Y615" ca="1" si="2345">ROUND(SUM(Y616:Y620),2)</f>
        <v>3621.23</v>
      </c>
    </row>
    <row r="616" spans="1:25" s="6" customFormat="1" ht="43.5" customHeight="1" outlineLevel="1" x14ac:dyDescent="0.2">
      <c r="A616" s="3" t="s">
        <v>38</v>
      </c>
      <c r="B616" s="26">
        <f ca="1">B427</f>
        <v>982.47050266999997</v>
      </c>
      <c r="C616" s="26">
        <f t="shared" ref="C616:Y616" ca="1" si="2346">C427</f>
        <v>982.16761274999999</v>
      </c>
      <c r="D616" s="26">
        <f t="shared" ca="1" si="2346"/>
        <v>981.95104104999996</v>
      </c>
      <c r="E616" s="26">
        <f t="shared" ca="1" si="2346"/>
        <v>981.84433997999997</v>
      </c>
      <c r="F616" s="26">
        <f t="shared" ca="1" si="2346"/>
        <v>981.80751247000001</v>
      </c>
      <c r="G616" s="26">
        <f t="shared" ca="1" si="2346"/>
        <v>981.83751071999995</v>
      </c>
      <c r="H616" s="26">
        <f t="shared" ca="1" si="2346"/>
        <v>982.02559040000006</v>
      </c>
      <c r="I616" s="26">
        <f t="shared" ca="1" si="2346"/>
        <v>982.55316474999995</v>
      </c>
      <c r="J616" s="26">
        <f t="shared" ca="1" si="2346"/>
        <v>982.85416319000001</v>
      </c>
      <c r="K616" s="26">
        <f t="shared" ca="1" si="2346"/>
        <v>982.79085755999995</v>
      </c>
      <c r="L616" s="26">
        <f t="shared" ca="1" si="2346"/>
        <v>982.97710122000001</v>
      </c>
      <c r="M616" s="26">
        <f t="shared" ca="1" si="2346"/>
        <v>982.75216203000002</v>
      </c>
      <c r="N616" s="26">
        <f t="shared" ca="1" si="2346"/>
        <v>982.35382895999999</v>
      </c>
      <c r="O616" s="26">
        <f t="shared" ca="1" si="2346"/>
        <v>982.58343699</v>
      </c>
      <c r="P616" s="26">
        <f t="shared" ca="1" si="2346"/>
        <v>982.73326801999997</v>
      </c>
      <c r="Q616" s="26">
        <f t="shared" ca="1" si="2346"/>
        <v>982.97001795999995</v>
      </c>
      <c r="R616" s="26">
        <f t="shared" ca="1" si="2346"/>
        <v>983.17883960999995</v>
      </c>
      <c r="S616" s="26">
        <f t="shared" ca="1" si="2346"/>
        <v>983.14663675999998</v>
      </c>
      <c r="T616" s="26">
        <f t="shared" ca="1" si="2346"/>
        <v>983.30104705999997</v>
      </c>
      <c r="U616" s="26">
        <f t="shared" ca="1" si="2346"/>
        <v>983.37474211999995</v>
      </c>
      <c r="V616" s="26">
        <f t="shared" ca="1" si="2346"/>
        <v>983.41760436000004</v>
      </c>
      <c r="W616" s="26">
        <f t="shared" ca="1" si="2346"/>
        <v>983.33583011999997</v>
      </c>
      <c r="X616" s="26">
        <f t="shared" ca="1" si="2346"/>
        <v>983.12685385999998</v>
      </c>
      <c r="Y616" s="26">
        <f t="shared" ca="1" si="2346"/>
        <v>982.91620194999996</v>
      </c>
    </row>
    <row r="617" spans="1:25" s="6" customFormat="1" ht="38.25" outlineLevel="1" x14ac:dyDescent="0.2">
      <c r="A617" s="3" t="s">
        <v>39</v>
      </c>
      <c r="B617" s="26">
        <f>' 3 цк'!B616</f>
        <v>28.5</v>
      </c>
      <c r="C617" s="26">
        <f>' 3 цк'!C616</f>
        <v>28.5</v>
      </c>
      <c r="D617" s="26">
        <f>' 3 цк'!D616</f>
        <v>28.5</v>
      </c>
      <c r="E617" s="26">
        <f>' 3 цк'!E616</f>
        <v>28.5</v>
      </c>
      <c r="F617" s="26">
        <f>' 3 цк'!F616</f>
        <v>28.5</v>
      </c>
      <c r="G617" s="26">
        <f>' 3 цк'!G616</f>
        <v>28.5</v>
      </c>
      <c r="H617" s="26">
        <f>' 3 цк'!H616</f>
        <v>28.5</v>
      </c>
      <c r="I617" s="26">
        <f>' 3 цк'!I616</f>
        <v>28.5</v>
      </c>
      <c r="J617" s="26">
        <f>' 3 цк'!J616</f>
        <v>28.5</v>
      </c>
      <c r="K617" s="26">
        <f>' 3 цк'!K616</f>
        <v>28.5</v>
      </c>
      <c r="L617" s="26">
        <f>' 3 цк'!L616</f>
        <v>28.5</v>
      </c>
      <c r="M617" s="26">
        <f>' 3 цк'!M616</f>
        <v>28.5</v>
      </c>
      <c r="N617" s="26">
        <f>' 3 цк'!N616</f>
        <v>28.5</v>
      </c>
      <c r="O617" s="26">
        <f>' 3 цк'!O616</f>
        <v>28.5</v>
      </c>
      <c r="P617" s="26">
        <f>' 3 цк'!P616</f>
        <v>28.5</v>
      </c>
      <c r="Q617" s="26">
        <f>' 3 цк'!Q616</f>
        <v>28.5</v>
      </c>
      <c r="R617" s="26">
        <f>' 3 цк'!R616</f>
        <v>28.5</v>
      </c>
      <c r="S617" s="26">
        <f>' 3 цк'!S616</f>
        <v>28.5</v>
      </c>
      <c r="T617" s="26">
        <f>' 3 цк'!T616</f>
        <v>28.5</v>
      </c>
      <c r="U617" s="26">
        <f>' 3 цк'!U616</f>
        <v>28.5</v>
      </c>
      <c r="V617" s="26">
        <f>' 3 цк'!V616</f>
        <v>28.5</v>
      </c>
      <c r="W617" s="26">
        <f>' 3 цк'!W616</f>
        <v>28.5</v>
      </c>
      <c r="X617" s="26">
        <f>' 3 цк'!X616</f>
        <v>28.5</v>
      </c>
      <c r="Y617" s="26">
        <f>' 3 цк'!Y616</f>
        <v>28.5</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2.8987535800000002</v>
      </c>
      <c r="C620" s="26">
        <f>' 3 цк'!C619</f>
        <v>2.8987535800000002</v>
      </c>
      <c r="D620" s="26">
        <f>' 3 цк'!D619</f>
        <v>2.8987535800000002</v>
      </c>
      <c r="E620" s="26">
        <f>' 3 цк'!E619</f>
        <v>2.8987535800000002</v>
      </c>
      <c r="F620" s="26">
        <f>' 3 цк'!F619</f>
        <v>2.8987535800000002</v>
      </c>
      <c r="G620" s="26">
        <f>' 3 цк'!G619</f>
        <v>2.8987535800000002</v>
      </c>
      <c r="H620" s="26">
        <f>' 3 цк'!H619</f>
        <v>2.8987535800000002</v>
      </c>
      <c r="I620" s="26">
        <f>' 3 цк'!I619</f>
        <v>2.8987535800000002</v>
      </c>
      <c r="J620" s="26">
        <f>' 3 цк'!J619</f>
        <v>2.8987535800000002</v>
      </c>
      <c r="K620" s="26">
        <f>' 3 цк'!K619</f>
        <v>2.8987535800000002</v>
      </c>
      <c r="L620" s="26">
        <f>' 3 цк'!L619</f>
        <v>2.8987535800000002</v>
      </c>
      <c r="M620" s="26">
        <f>' 3 цк'!M619</f>
        <v>2.8987535800000002</v>
      </c>
      <c r="N620" s="26">
        <f>' 3 цк'!N619</f>
        <v>2.8987535800000002</v>
      </c>
      <c r="O620" s="26">
        <f>' 3 цк'!O619</f>
        <v>2.8987535800000002</v>
      </c>
      <c r="P620" s="26">
        <f>' 3 цк'!P619</f>
        <v>2.8987535800000002</v>
      </c>
      <c r="Q620" s="26">
        <f>' 3 цк'!Q619</f>
        <v>2.8987535800000002</v>
      </c>
      <c r="R620" s="26">
        <f>' 3 цк'!R619</f>
        <v>2.8987535800000002</v>
      </c>
      <c r="S620" s="26">
        <f>' 3 цк'!S619</f>
        <v>2.8987535800000002</v>
      </c>
      <c r="T620" s="26">
        <f>' 3 цк'!T619</f>
        <v>2.8987535800000002</v>
      </c>
      <c r="U620" s="26">
        <f>' 3 цк'!U619</f>
        <v>2.8987535800000002</v>
      </c>
      <c r="V620" s="26">
        <f>' 3 цк'!V619</f>
        <v>2.8987535800000002</v>
      </c>
      <c r="W620" s="26">
        <f>' 3 цк'!W619</f>
        <v>2.8987535800000002</v>
      </c>
      <c r="X620" s="26">
        <f>' 3 цк'!X619</f>
        <v>2.8987535800000002</v>
      </c>
      <c r="Y620" s="26">
        <f>' 3 цк'!Y619</f>
        <v>2.8987535800000002</v>
      </c>
    </row>
    <row r="621" spans="1:25" s="13" customFormat="1" ht="18.75" customHeight="1" thickBot="1" x14ac:dyDescent="0.25">
      <c r="A621" s="14">
        <v>8</v>
      </c>
      <c r="B621" s="25">
        <f ca="1">ROUND(SUM(B622:B626),2)</f>
        <v>3620.91</v>
      </c>
      <c r="C621" s="25">
        <f t="shared" ref="C621" ca="1" si="2347">ROUND(SUM(C622:C626),2)</f>
        <v>3620.53</v>
      </c>
      <c r="D621" s="25">
        <f t="shared" ref="D621" ca="1" si="2348">ROUND(SUM(D622:D626),2)</f>
        <v>3620.33</v>
      </c>
      <c r="E621" s="25">
        <f t="shared" ref="E621" ca="1" si="2349">ROUND(SUM(E622:E626),2)</f>
        <v>3620.25</v>
      </c>
      <c r="F621" s="25">
        <f t="shared" ref="F621" ca="1" si="2350">ROUND(SUM(F622:F626),2)</f>
        <v>3620.18</v>
      </c>
      <c r="G621" s="25">
        <f t="shared" ref="G621" ca="1" si="2351">ROUND(SUM(G622:G626),2)</f>
        <v>3620.16</v>
      </c>
      <c r="H621" s="25">
        <f t="shared" ref="H621" ca="1" si="2352">ROUND(SUM(H622:H626),2)</f>
        <v>3620.32</v>
      </c>
      <c r="I621" s="25">
        <f t="shared" ref="I621" ca="1" si="2353">ROUND(SUM(I622:I626),2)</f>
        <v>3620.77</v>
      </c>
      <c r="J621" s="25">
        <f t="shared" ref="J621" ca="1" si="2354">ROUND(SUM(J622:J626),2)</f>
        <v>3621</v>
      </c>
      <c r="K621" s="25">
        <f t="shared" ref="K621" ca="1" si="2355">ROUND(SUM(K622:K626),2)</f>
        <v>3621.02</v>
      </c>
      <c r="L621" s="25">
        <f t="shared" ref="L621" ca="1" si="2356">ROUND(SUM(L622:L626),2)</f>
        <v>3621.62</v>
      </c>
      <c r="M621" s="25">
        <f t="shared" ref="M621" ca="1" si="2357">ROUND(SUM(M622:M626),2)</f>
        <v>3621.68</v>
      </c>
      <c r="N621" s="25">
        <f t="shared" ref="N621" ca="1" si="2358">ROUND(SUM(N622:N626),2)</f>
        <v>3621.61</v>
      </c>
      <c r="O621" s="25">
        <f t="shared" ref="O621" ca="1" si="2359">ROUND(SUM(O622:O626),2)</f>
        <v>3621.25</v>
      </c>
      <c r="P621" s="25">
        <f t="shared" ref="P621" ca="1" si="2360">ROUND(SUM(P622:P626),2)</f>
        <v>3621.3</v>
      </c>
      <c r="Q621" s="25">
        <f t="shared" ref="Q621" ca="1" si="2361">ROUND(SUM(Q622:Q626),2)</f>
        <v>3621.37</v>
      </c>
      <c r="R621" s="25">
        <f t="shared" ref="R621" ca="1" si="2362">ROUND(SUM(R622:R626),2)</f>
        <v>3621.41</v>
      </c>
      <c r="S621" s="25">
        <f t="shared" ref="S621" ca="1" si="2363">ROUND(SUM(S622:S626),2)</f>
        <v>3621.54</v>
      </c>
      <c r="T621" s="25">
        <f t="shared" ref="T621" ca="1" si="2364">ROUND(SUM(T622:T626),2)</f>
        <v>3621.54</v>
      </c>
      <c r="U621" s="25">
        <f t="shared" ref="U621" ca="1" si="2365">ROUND(SUM(U622:U626),2)</f>
        <v>3621.7</v>
      </c>
      <c r="V621" s="25">
        <f t="shared" ref="V621" ca="1" si="2366">ROUND(SUM(V622:V626),2)</f>
        <v>3621.74</v>
      </c>
      <c r="W621" s="25">
        <f t="shared" ref="W621" ca="1" si="2367">ROUND(SUM(W622:W626),2)</f>
        <v>3621.66</v>
      </c>
      <c r="X621" s="25">
        <f t="shared" ref="X621" ca="1" si="2368">ROUND(SUM(X622:X626),2)</f>
        <v>3621.54</v>
      </c>
      <c r="Y621" s="25">
        <f t="shared" ref="Y621" ca="1" si="2369">ROUND(SUM(Y622:Y626),2)</f>
        <v>3621.4</v>
      </c>
    </row>
    <row r="622" spans="1:25" s="6" customFormat="1" ht="47.25" customHeight="1" outlineLevel="1" x14ac:dyDescent="0.2">
      <c r="A622" s="54" t="s">
        <v>38</v>
      </c>
      <c r="B622" s="26">
        <f ca="1">B433</f>
        <v>982.58915565999996</v>
      </c>
      <c r="C622" s="26">
        <f t="shared" ref="C622:Y622" ca="1" si="2370">C433</f>
        <v>982.21549501000004</v>
      </c>
      <c r="D622" s="26">
        <f t="shared" ca="1" si="2370"/>
        <v>982.01443491999999</v>
      </c>
      <c r="E622" s="26">
        <f t="shared" ca="1" si="2370"/>
        <v>981.92766846999996</v>
      </c>
      <c r="F622" s="26">
        <f t="shared" ca="1" si="2370"/>
        <v>981.86050716</v>
      </c>
      <c r="G622" s="26">
        <f t="shared" ca="1" si="2370"/>
        <v>981.84274425000001</v>
      </c>
      <c r="H622" s="26">
        <f t="shared" ca="1" si="2370"/>
        <v>982.00129160999995</v>
      </c>
      <c r="I622" s="26">
        <f t="shared" ca="1" si="2370"/>
        <v>982.45094870000003</v>
      </c>
      <c r="J622" s="26">
        <f t="shared" ca="1" si="2370"/>
        <v>982.67681842000002</v>
      </c>
      <c r="K622" s="26">
        <f t="shared" ca="1" si="2370"/>
        <v>982.70293597</v>
      </c>
      <c r="L622" s="26">
        <f t="shared" ca="1" si="2370"/>
        <v>983.30423971000005</v>
      </c>
      <c r="M622" s="26">
        <f t="shared" ca="1" si="2370"/>
        <v>983.36248429</v>
      </c>
      <c r="N622" s="26">
        <f t="shared" ca="1" si="2370"/>
        <v>983.28963125999996</v>
      </c>
      <c r="O622" s="26">
        <f t="shared" ca="1" si="2370"/>
        <v>982.92876278999995</v>
      </c>
      <c r="P622" s="26">
        <f t="shared" ca="1" si="2370"/>
        <v>982.97868989999995</v>
      </c>
      <c r="Q622" s="26">
        <f t="shared" ca="1" si="2370"/>
        <v>983.04974417999995</v>
      </c>
      <c r="R622" s="26">
        <f t="shared" ca="1" si="2370"/>
        <v>983.08652517999997</v>
      </c>
      <c r="S622" s="26">
        <f t="shared" ca="1" si="2370"/>
        <v>983.22445035999999</v>
      </c>
      <c r="T622" s="26">
        <f t="shared" ca="1" si="2370"/>
        <v>983.22323888000005</v>
      </c>
      <c r="U622" s="26">
        <f t="shared" ca="1" si="2370"/>
        <v>983.38186756000005</v>
      </c>
      <c r="V622" s="26">
        <f t="shared" ca="1" si="2370"/>
        <v>983.42227597999999</v>
      </c>
      <c r="W622" s="26">
        <f t="shared" ca="1" si="2370"/>
        <v>983.33696376</v>
      </c>
      <c r="X622" s="26">
        <f t="shared" ca="1" si="2370"/>
        <v>983.21872696000003</v>
      </c>
      <c r="Y622" s="26">
        <f t="shared" ca="1" si="2370"/>
        <v>983.07685406999997</v>
      </c>
    </row>
    <row r="623" spans="1:25" s="6" customFormat="1" ht="38.25" outlineLevel="1" x14ac:dyDescent="0.2">
      <c r="A623" s="3" t="s">
        <v>39</v>
      </c>
      <c r="B623" s="26">
        <f>' 3 цк'!B622</f>
        <v>28.5</v>
      </c>
      <c r="C623" s="26">
        <f>' 3 цк'!C622</f>
        <v>28.5</v>
      </c>
      <c r="D623" s="26">
        <f>' 3 цк'!D622</f>
        <v>28.5</v>
      </c>
      <c r="E623" s="26">
        <f>' 3 цк'!E622</f>
        <v>28.5</v>
      </c>
      <c r="F623" s="26">
        <f>' 3 цк'!F622</f>
        <v>28.5</v>
      </c>
      <c r="G623" s="26">
        <f>' 3 цк'!G622</f>
        <v>28.5</v>
      </c>
      <c r="H623" s="26">
        <f>' 3 цк'!H622</f>
        <v>28.5</v>
      </c>
      <c r="I623" s="26">
        <f>' 3 цк'!I622</f>
        <v>28.5</v>
      </c>
      <c r="J623" s="26">
        <f>' 3 цк'!J622</f>
        <v>28.5</v>
      </c>
      <c r="K623" s="26">
        <f>' 3 цк'!K622</f>
        <v>28.5</v>
      </c>
      <c r="L623" s="26">
        <f>' 3 цк'!L622</f>
        <v>28.5</v>
      </c>
      <c r="M623" s="26">
        <f>' 3 цк'!M622</f>
        <v>28.5</v>
      </c>
      <c r="N623" s="26">
        <f>' 3 цк'!N622</f>
        <v>28.5</v>
      </c>
      <c r="O623" s="26">
        <f>' 3 цк'!O622</f>
        <v>28.5</v>
      </c>
      <c r="P623" s="26">
        <f>' 3 цк'!P622</f>
        <v>28.5</v>
      </c>
      <c r="Q623" s="26">
        <f>' 3 цк'!Q622</f>
        <v>28.5</v>
      </c>
      <c r="R623" s="26">
        <f>' 3 цк'!R622</f>
        <v>28.5</v>
      </c>
      <c r="S623" s="26">
        <f>' 3 цк'!S622</f>
        <v>28.5</v>
      </c>
      <c r="T623" s="26">
        <f>' 3 цк'!T622</f>
        <v>28.5</v>
      </c>
      <c r="U623" s="26">
        <f>' 3 цк'!U622</f>
        <v>28.5</v>
      </c>
      <c r="V623" s="26">
        <f>' 3 цк'!V622</f>
        <v>28.5</v>
      </c>
      <c r="W623" s="26">
        <f>' 3 цк'!W622</f>
        <v>28.5</v>
      </c>
      <c r="X623" s="26">
        <f>' 3 цк'!X622</f>
        <v>28.5</v>
      </c>
      <c r="Y623" s="26">
        <f>' 3 цк'!Y622</f>
        <v>28.5</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2.8987535800000002</v>
      </c>
      <c r="C626" s="26">
        <f>' 3 цк'!C625</f>
        <v>2.8987535800000002</v>
      </c>
      <c r="D626" s="26">
        <f>' 3 цк'!D625</f>
        <v>2.8987535800000002</v>
      </c>
      <c r="E626" s="26">
        <f>' 3 цк'!E625</f>
        <v>2.8987535800000002</v>
      </c>
      <c r="F626" s="26">
        <f>' 3 цк'!F625</f>
        <v>2.8987535800000002</v>
      </c>
      <c r="G626" s="26">
        <f>' 3 цк'!G625</f>
        <v>2.8987535800000002</v>
      </c>
      <c r="H626" s="26">
        <f>' 3 цк'!H625</f>
        <v>2.8987535800000002</v>
      </c>
      <c r="I626" s="26">
        <f>' 3 цк'!I625</f>
        <v>2.8987535800000002</v>
      </c>
      <c r="J626" s="26">
        <f>' 3 цк'!J625</f>
        <v>2.8987535800000002</v>
      </c>
      <c r="K626" s="26">
        <f>' 3 цк'!K625</f>
        <v>2.8987535800000002</v>
      </c>
      <c r="L626" s="26">
        <f>' 3 цк'!L625</f>
        <v>2.8987535800000002</v>
      </c>
      <c r="M626" s="26">
        <f>' 3 цк'!M625</f>
        <v>2.8987535800000002</v>
      </c>
      <c r="N626" s="26">
        <f>' 3 цк'!N625</f>
        <v>2.8987535800000002</v>
      </c>
      <c r="O626" s="26">
        <f>' 3 цк'!O625</f>
        <v>2.8987535800000002</v>
      </c>
      <c r="P626" s="26">
        <f>' 3 цк'!P625</f>
        <v>2.8987535800000002</v>
      </c>
      <c r="Q626" s="26">
        <f>' 3 цк'!Q625</f>
        <v>2.8987535800000002</v>
      </c>
      <c r="R626" s="26">
        <f>' 3 цк'!R625</f>
        <v>2.8987535800000002</v>
      </c>
      <c r="S626" s="26">
        <f>' 3 цк'!S625</f>
        <v>2.8987535800000002</v>
      </c>
      <c r="T626" s="26">
        <f>' 3 цк'!T625</f>
        <v>2.8987535800000002</v>
      </c>
      <c r="U626" s="26">
        <f>' 3 цк'!U625</f>
        <v>2.8987535800000002</v>
      </c>
      <c r="V626" s="26">
        <f>' 3 цк'!V625</f>
        <v>2.8987535800000002</v>
      </c>
      <c r="W626" s="26">
        <f>' 3 цк'!W625</f>
        <v>2.8987535800000002</v>
      </c>
      <c r="X626" s="26">
        <f>' 3 цк'!X625</f>
        <v>2.8987535800000002</v>
      </c>
      <c r="Y626" s="26">
        <f>' 3 цк'!Y625</f>
        <v>2.8987535800000002</v>
      </c>
    </row>
    <row r="627" spans="1:25" s="13" customFormat="1" ht="18.75" customHeight="1" thickBot="1" x14ac:dyDescent="0.25">
      <c r="A627" s="14">
        <v>9</v>
      </c>
      <c r="B627" s="25">
        <f ca="1">ROUND(SUM(B628:B632),2)</f>
        <v>3620.95</v>
      </c>
      <c r="C627" s="25">
        <f t="shared" ref="C627" ca="1" si="2371">ROUND(SUM(C628:C632),2)</f>
        <v>3620.62</v>
      </c>
      <c r="D627" s="25">
        <f t="shared" ref="D627" ca="1" si="2372">ROUND(SUM(D628:D632),2)</f>
        <v>3620.38</v>
      </c>
      <c r="E627" s="25">
        <f t="shared" ref="E627" ca="1" si="2373">ROUND(SUM(E628:E632),2)</f>
        <v>3620.27</v>
      </c>
      <c r="F627" s="25">
        <f t="shared" ref="F627" ca="1" si="2374">ROUND(SUM(F628:F632),2)</f>
        <v>3620.21</v>
      </c>
      <c r="G627" s="25">
        <f t="shared" ref="G627" ca="1" si="2375">ROUND(SUM(G628:G632),2)</f>
        <v>3620.22</v>
      </c>
      <c r="H627" s="25">
        <f t="shared" ref="H627" ca="1" si="2376">ROUND(SUM(H628:H632),2)</f>
        <v>3620.43</v>
      </c>
      <c r="I627" s="25">
        <f t="shared" ref="I627" ca="1" si="2377">ROUND(SUM(I628:I632),2)</f>
        <v>3620.89</v>
      </c>
      <c r="J627" s="25">
        <f t="shared" ref="J627" ca="1" si="2378">ROUND(SUM(J628:J632),2)</f>
        <v>3621.17</v>
      </c>
      <c r="K627" s="25">
        <f t="shared" ref="K627" ca="1" si="2379">ROUND(SUM(K628:K632),2)</f>
        <v>3621.01</v>
      </c>
      <c r="L627" s="25">
        <f t="shared" ref="L627" ca="1" si="2380">ROUND(SUM(L628:L632),2)</f>
        <v>3621.07</v>
      </c>
      <c r="M627" s="25">
        <f t="shared" ref="M627" ca="1" si="2381">ROUND(SUM(M628:M632),2)</f>
        <v>3621.05</v>
      </c>
      <c r="N627" s="25">
        <f t="shared" ref="N627" ca="1" si="2382">ROUND(SUM(N628:N632),2)</f>
        <v>3620.86</v>
      </c>
      <c r="O627" s="25">
        <f t="shared" ref="O627" ca="1" si="2383">ROUND(SUM(O628:O632),2)</f>
        <v>3620.9</v>
      </c>
      <c r="P627" s="25">
        <f t="shared" ref="P627" ca="1" si="2384">ROUND(SUM(P628:P632),2)</f>
        <v>3620.89</v>
      </c>
      <c r="Q627" s="25">
        <f t="shared" ref="Q627" ca="1" si="2385">ROUND(SUM(Q628:Q632),2)</f>
        <v>3620.59</v>
      </c>
      <c r="R627" s="25">
        <f t="shared" ref="R627" ca="1" si="2386">ROUND(SUM(R628:R632),2)</f>
        <v>3620.67</v>
      </c>
      <c r="S627" s="25">
        <f t="shared" ref="S627" ca="1" si="2387">ROUND(SUM(S628:S632),2)</f>
        <v>3620.67</v>
      </c>
      <c r="T627" s="25">
        <f t="shared" ref="T627" ca="1" si="2388">ROUND(SUM(T628:T632),2)</f>
        <v>3620.83</v>
      </c>
      <c r="U627" s="25">
        <f t="shared" ref="U627" ca="1" si="2389">ROUND(SUM(U628:U632),2)</f>
        <v>3621.18</v>
      </c>
      <c r="V627" s="25">
        <f t="shared" ref="V627" ca="1" si="2390">ROUND(SUM(V628:V632),2)</f>
        <v>3621.23</v>
      </c>
      <c r="W627" s="25">
        <f t="shared" ref="W627" ca="1" si="2391">ROUND(SUM(W628:W632),2)</f>
        <v>3621.25</v>
      </c>
      <c r="X627" s="25">
        <f t="shared" ref="X627" ca="1" si="2392">ROUND(SUM(X628:X632),2)</f>
        <v>3621.12</v>
      </c>
      <c r="Y627" s="25">
        <f t="shared" ref="Y627" ca="1" si="2393">ROUND(SUM(Y628:Y632),2)</f>
        <v>3621.03</v>
      </c>
    </row>
    <row r="628" spans="1:25" s="6" customFormat="1" ht="42.75" customHeight="1" outlineLevel="1" x14ac:dyDescent="0.2">
      <c r="A628" s="3" t="s">
        <v>38</v>
      </c>
      <c r="B628" s="26">
        <f ca="1">B439</f>
        <v>982.62721380000005</v>
      </c>
      <c r="C628" s="26">
        <f t="shared" ref="C628:Y628" ca="1" si="2394">C439</f>
        <v>982.30297611000003</v>
      </c>
      <c r="D628" s="26">
        <f t="shared" ca="1" si="2394"/>
        <v>982.06405396000002</v>
      </c>
      <c r="E628" s="26">
        <f t="shared" ca="1" si="2394"/>
        <v>981.94877123000003</v>
      </c>
      <c r="F628" s="26">
        <f t="shared" ca="1" si="2394"/>
        <v>981.88926455000001</v>
      </c>
      <c r="G628" s="26">
        <f t="shared" ca="1" si="2394"/>
        <v>981.90035592000004</v>
      </c>
      <c r="H628" s="26">
        <f t="shared" ca="1" si="2394"/>
        <v>982.11101313999995</v>
      </c>
      <c r="I628" s="26">
        <f t="shared" ca="1" si="2394"/>
        <v>982.56961195999997</v>
      </c>
      <c r="J628" s="26">
        <f t="shared" ca="1" si="2394"/>
        <v>982.84664095000005</v>
      </c>
      <c r="K628" s="26">
        <f t="shared" ca="1" si="2394"/>
        <v>982.68631531999995</v>
      </c>
      <c r="L628" s="26">
        <f t="shared" ca="1" si="2394"/>
        <v>982.75168908000001</v>
      </c>
      <c r="M628" s="26">
        <f t="shared" ca="1" si="2394"/>
        <v>982.73018468999999</v>
      </c>
      <c r="N628" s="26">
        <f t="shared" ca="1" si="2394"/>
        <v>982.54389939999999</v>
      </c>
      <c r="O628" s="26">
        <f t="shared" ca="1" si="2394"/>
        <v>982.58182626999997</v>
      </c>
      <c r="P628" s="26">
        <f t="shared" ca="1" si="2394"/>
        <v>982.57193324000002</v>
      </c>
      <c r="Q628" s="26">
        <f t="shared" ca="1" si="2394"/>
        <v>982.26737794999997</v>
      </c>
      <c r="R628" s="26">
        <f t="shared" ca="1" si="2394"/>
        <v>982.35284362000004</v>
      </c>
      <c r="S628" s="26">
        <f t="shared" ca="1" si="2394"/>
        <v>982.35480045999998</v>
      </c>
      <c r="T628" s="26">
        <f t="shared" ca="1" si="2394"/>
        <v>982.50859628000001</v>
      </c>
      <c r="U628" s="26">
        <f t="shared" ca="1" si="2394"/>
        <v>982.85752866999997</v>
      </c>
      <c r="V628" s="26">
        <f t="shared" ca="1" si="2394"/>
        <v>982.91384247999997</v>
      </c>
      <c r="W628" s="26">
        <f t="shared" ca="1" si="2394"/>
        <v>982.93142924000006</v>
      </c>
      <c r="X628" s="26">
        <f t="shared" ca="1" si="2394"/>
        <v>982.79749655000001</v>
      </c>
      <c r="Y628" s="26">
        <f t="shared" ca="1" si="2394"/>
        <v>982.70727708000004</v>
      </c>
    </row>
    <row r="629" spans="1:25" s="6" customFormat="1" ht="38.25" outlineLevel="1" x14ac:dyDescent="0.2">
      <c r="A629" s="3" t="s">
        <v>39</v>
      </c>
      <c r="B629" s="26">
        <f>' 3 цк'!B628</f>
        <v>28.5</v>
      </c>
      <c r="C629" s="26">
        <f>' 3 цк'!C628</f>
        <v>28.5</v>
      </c>
      <c r="D629" s="26">
        <f>' 3 цк'!D628</f>
        <v>28.5</v>
      </c>
      <c r="E629" s="26">
        <f>' 3 цк'!E628</f>
        <v>28.5</v>
      </c>
      <c r="F629" s="26">
        <f>' 3 цк'!F628</f>
        <v>28.5</v>
      </c>
      <c r="G629" s="26">
        <f>' 3 цк'!G628</f>
        <v>28.5</v>
      </c>
      <c r="H629" s="26">
        <f>' 3 цк'!H628</f>
        <v>28.5</v>
      </c>
      <c r="I629" s="26">
        <f>' 3 цк'!I628</f>
        <v>28.5</v>
      </c>
      <c r="J629" s="26">
        <f>' 3 цк'!J628</f>
        <v>28.5</v>
      </c>
      <c r="K629" s="26">
        <f>' 3 цк'!K628</f>
        <v>28.5</v>
      </c>
      <c r="L629" s="26">
        <f>' 3 цк'!L628</f>
        <v>28.5</v>
      </c>
      <c r="M629" s="26">
        <f>' 3 цк'!M628</f>
        <v>28.5</v>
      </c>
      <c r="N629" s="26">
        <f>' 3 цк'!N628</f>
        <v>28.5</v>
      </c>
      <c r="O629" s="26">
        <f>' 3 цк'!O628</f>
        <v>28.5</v>
      </c>
      <c r="P629" s="26">
        <f>' 3 цк'!P628</f>
        <v>28.5</v>
      </c>
      <c r="Q629" s="26">
        <f>' 3 цк'!Q628</f>
        <v>28.5</v>
      </c>
      <c r="R629" s="26">
        <f>' 3 цк'!R628</f>
        <v>28.5</v>
      </c>
      <c r="S629" s="26">
        <f>' 3 цк'!S628</f>
        <v>28.5</v>
      </c>
      <c r="T629" s="26">
        <f>' 3 цк'!T628</f>
        <v>28.5</v>
      </c>
      <c r="U629" s="26">
        <f>' 3 цк'!U628</f>
        <v>28.5</v>
      </c>
      <c r="V629" s="26">
        <f>' 3 цк'!V628</f>
        <v>28.5</v>
      </c>
      <c r="W629" s="26">
        <f>' 3 цк'!W628</f>
        <v>28.5</v>
      </c>
      <c r="X629" s="26">
        <f>' 3 цк'!X628</f>
        <v>28.5</v>
      </c>
      <c r="Y629" s="26">
        <f>' 3 цк'!Y628</f>
        <v>28.5</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2.8987535800000002</v>
      </c>
      <c r="C632" s="26">
        <f>' 3 цк'!C631</f>
        <v>2.8987535800000002</v>
      </c>
      <c r="D632" s="26">
        <f>' 3 цк'!D631</f>
        <v>2.8987535800000002</v>
      </c>
      <c r="E632" s="26">
        <f>' 3 цк'!E631</f>
        <v>2.8987535800000002</v>
      </c>
      <c r="F632" s="26">
        <f>' 3 цк'!F631</f>
        <v>2.8987535800000002</v>
      </c>
      <c r="G632" s="26">
        <f>' 3 цк'!G631</f>
        <v>2.8987535800000002</v>
      </c>
      <c r="H632" s="26">
        <f>' 3 цк'!H631</f>
        <v>2.8987535800000002</v>
      </c>
      <c r="I632" s="26">
        <f>' 3 цк'!I631</f>
        <v>2.8987535800000002</v>
      </c>
      <c r="J632" s="26">
        <f>' 3 цк'!J631</f>
        <v>2.8987535800000002</v>
      </c>
      <c r="K632" s="26">
        <f>' 3 цк'!K631</f>
        <v>2.8987535800000002</v>
      </c>
      <c r="L632" s="26">
        <f>' 3 цк'!L631</f>
        <v>2.8987535800000002</v>
      </c>
      <c r="M632" s="26">
        <f>' 3 цк'!M631</f>
        <v>2.8987535800000002</v>
      </c>
      <c r="N632" s="26">
        <f>' 3 цк'!N631</f>
        <v>2.8987535800000002</v>
      </c>
      <c r="O632" s="26">
        <f>' 3 цк'!O631</f>
        <v>2.8987535800000002</v>
      </c>
      <c r="P632" s="26">
        <f>' 3 цк'!P631</f>
        <v>2.8987535800000002</v>
      </c>
      <c r="Q632" s="26">
        <f>' 3 цк'!Q631</f>
        <v>2.8987535800000002</v>
      </c>
      <c r="R632" s="26">
        <f>' 3 цк'!R631</f>
        <v>2.8987535800000002</v>
      </c>
      <c r="S632" s="26">
        <f>' 3 цк'!S631</f>
        <v>2.8987535800000002</v>
      </c>
      <c r="T632" s="26">
        <f>' 3 цк'!T631</f>
        <v>2.8987535800000002</v>
      </c>
      <c r="U632" s="26">
        <f>' 3 цк'!U631</f>
        <v>2.8987535800000002</v>
      </c>
      <c r="V632" s="26">
        <f>' 3 цк'!V631</f>
        <v>2.8987535800000002</v>
      </c>
      <c r="W632" s="26">
        <f>' 3 цк'!W631</f>
        <v>2.8987535800000002</v>
      </c>
      <c r="X632" s="26">
        <f>' 3 цк'!X631</f>
        <v>2.8987535800000002</v>
      </c>
      <c r="Y632" s="26">
        <f>' 3 цк'!Y631</f>
        <v>2.8987535800000002</v>
      </c>
    </row>
    <row r="633" spans="1:25" s="13" customFormat="1" ht="18.75" customHeight="1" thickBot="1" x14ac:dyDescent="0.25">
      <c r="A633" s="14">
        <v>10</v>
      </c>
      <c r="B633" s="25">
        <f ca="1">ROUND(SUM(B634:B638),2)</f>
        <v>3620.58</v>
      </c>
      <c r="C633" s="25">
        <f t="shared" ref="C633" ca="1" si="2395">ROUND(SUM(C634:C638),2)</f>
        <v>3620.15</v>
      </c>
      <c r="D633" s="25">
        <f t="shared" ref="D633" ca="1" si="2396">ROUND(SUM(D634:D638),2)</f>
        <v>3619.93</v>
      </c>
      <c r="E633" s="25">
        <f t="shared" ref="E633" ca="1" si="2397">ROUND(SUM(E634:E638),2)</f>
        <v>3619.78</v>
      </c>
      <c r="F633" s="25">
        <f t="shared" ref="F633" ca="1" si="2398">ROUND(SUM(F634:F638),2)</f>
        <v>3619.75</v>
      </c>
      <c r="G633" s="25">
        <f t="shared" ref="G633" ca="1" si="2399">ROUND(SUM(G634:G638),2)</f>
        <v>3619.74</v>
      </c>
      <c r="H633" s="25">
        <f t="shared" ref="H633" ca="1" si="2400">ROUND(SUM(H634:H638),2)</f>
        <v>3619.94</v>
      </c>
      <c r="I633" s="25">
        <f t="shared" ref="I633" ca="1" si="2401">ROUND(SUM(I634:I638),2)</f>
        <v>3620.41</v>
      </c>
      <c r="J633" s="25">
        <f t="shared" ref="J633" ca="1" si="2402">ROUND(SUM(J634:J638),2)</f>
        <v>3620.78</v>
      </c>
      <c r="K633" s="25">
        <f t="shared" ref="K633" ca="1" si="2403">ROUND(SUM(K634:K638),2)</f>
        <v>3620.35</v>
      </c>
      <c r="L633" s="25">
        <f t="shared" ref="L633" ca="1" si="2404">ROUND(SUM(L634:L638),2)</f>
        <v>3620.82</v>
      </c>
      <c r="M633" s="25">
        <f t="shared" ref="M633" ca="1" si="2405">ROUND(SUM(M634:M638),2)</f>
        <v>3620.74</v>
      </c>
      <c r="N633" s="25">
        <f t="shared" ref="N633" ca="1" si="2406">ROUND(SUM(N634:N638),2)</f>
        <v>3620.77</v>
      </c>
      <c r="O633" s="25">
        <f t="shared" ref="O633" ca="1" si="2407">ROUND(SUM(O634:O638),2)</f>
        <v>3620.99</v>
      </c>
      <c r="P633" s="25">
        <f t="shared" ref="P633" ca="1" si="2408">ROUND(SUM(P634:P638),2)</f>
        <v>3620.86</v>
      </c>
      <c r="Q633" s="25">
        <f t="shared" ref="Q633" ca="1" si="2409">ROUND(SUM(Q634:Q638),2)</f>
        <v>3621.02</v>
      </c>
      <c r="R633" s="25">
        <f t="shared" ref="R633" ca="1" si="2410">ROUND(SUM(R634:R638),2)</f>
        <v>3621.19</v>
      </c>
      <c r="S633" s="25">
        <f t="shared" ref="S633" ca="1" si="2411">ROUND(SUM(S634:S638),2)</f>
        <v>3621.14</v>
      </c>
      <c r="T633" s="25">
        <f t="shared" ref="T633" ca="1" si="2412">ROUND(SUM(T634:T638),2)</f>
        <v>3621.39</v>
      </c>
      <c r="U633" s="25">
        <f t="shared" ref="U633" ca="1" si="2413">ROUND(SUM(U634:U638),2)</f>
        <v>3621.44</v>
      </c>
      <c r="V633" s="25">
        <f t="shared" ref="V633" ca="1" si="2414">ROUND(SUM(V634:V638),2)</f>
        <v>3621.3</v>
      </c>
      <c r="W633" s="25">
        <f t="shared" ref="W633" ca="1" si="2415">ROUND(SUM(W634:W638),2)</f>
        <v>3621.28</v>
      </c>
      <c r="X633" s="25">
        <f t="shared" ref="X633" ca="1" si="2416">ROUND(SUM(X634:X638),2)</f>
        <v>3621.15</v>
      </c>
      <c r="Y633" s="25">
        <f t="shared" ref="Y633" ca="1" si="2417">ROUND(SUM(Y634:Y638),2)</f>
        <v>3620.89</v>
      </c>
    </row>
    <row r="634" spans="1:25" s="6" customFormat="1" ht="43.5" customHeight="1" outlineLevel="1" x14ac:dyDescent="0.2">
      <c r="A634" s="54" t="s">
        <v>38</v>
      </c>
      <c r="B634" s="26">
        <f ca="1">B445</f>
        <v>982.25780104</v>
      </c>
      <c r="C634" s="26">
        <f t="shared" ref="C634:Y634" ca="1" si="2418">C445</f>
        <v>981.83238444000006</v>
      </c>
      <c r="D634" s="26">
        <f t="shared" ca="1" si="2418"/>
        <v>981.60634048999998</v>
      </c>
      <c r="E634" s="26">
        <f t="shared" ca="1" si="2418"/>
        <v>981.46468503999995</v>
      </c>
      <c r="F634" s="26">
        <f t="shared" ca="1" si="2418"/>
        <v>981.43503453999995</v>
      </c>
      <c r="G634" s="26">
        <f t="shared" ca="1" si="2418"/>
        <v>981.41981272999999</v>
      </c>
      <c r="H634" s="26">
        <f t="shared" ca="1" si="2418"/>
        <v>981.62569429999996</v>
      </c>
      <c r="I634" s="26">
        <f t="shared" ca="1" si="2418"/>
        <v>982.08991619000005</v>
      </c>
      <c r="J634" s="26">
        <f t="shared" ca="1" si="2418"/>
        <v>982.46006907000003</v>
      </c>
      <c r="K634" s="26">
        <f t="shared" ca="1" si="2418"/>
        <v>982.03345089000004</v>
      </c>
      <c r="L634" s="26">
        <f t="shared" ca="1" si="2418"/>
        <v>982.50316578000002</v>
      </c>
      <c r="M634" s="26">
        <f t="shared" ca="1" si="2418"/>
        <v>982.42618115000005</v>
      </c>
      <c r="N634" s="26">
        <f t="shared" ca="1" si="2418"/>
        <v>982.44921032000002</v>
      </c>
      <c r="O634" s="26">
        <f t="shared" ca="1" si="2418"/>
        <v>982.67177535999997</v>
      </c>
      <c r="P634" s="26">
        <f t="shared" ca="1" si="2418"/>
        <v>982.53923404</v>
      </c>
      <c r="Q634" s="26">
        <f t="shared" ca="1" si="2418"/>
        <v>982.70547986999998</v>
      </c>
      <c r="R634" s="26">
        <f t="shared" ca="1" si="2418"/>
        <v>982.87209188999998</v>
      </c>
      <c r="S634" s="26">
        <f t="shared" ca="1" si="2418"/>
        <v>982.81766131999996</v>
      </c>
      <c r="T634" s="26">
        <f t="shared" ca="1" si="2418"/>
        <v>983.07269117999999</v>
      </c>
      <c r="U634" s="26">
        <f t="shared" ca="1" si="2418"/>
        <v>983.11940360999995</v>
      </c>
      <c r="V634" s="26">
        <f t="shared" ca="1" si="2418"/>
        <v>982.98290536000002</v>
      </c>
      <c r="W634" s="26">
        <f t="shared" ca="1" si="2418"/>
        <v>982.95952788</v>
      </c>
      <c r="X634" s="26">
        <f t="shared" ca="1" si="2418"/>
        <v>982.82885048000003</v>
      </c>
      <c r="Y634" s="26">
        <f t="shared" ca="1" si="2418"/>
        <v>982.56899985999996</v>
      </c>
    </row>
    <row r="635" spans="1:25" s="6" customFormat="1" ht="38.25" outlineLevel="1" x14ac:dyDescent="0.2">
      <c r="A635" s="3" t="s">
        <v>39</v>
      </c>
      <c r="B635" s="26">
        <f>' 3 цк'!B634</f>
        <v>28.5</v>
      </c>
      <c r="C635" s="26">
        <f>' 3 цк'!C634</f>
        <v>28.5</v>
      </c>
      <c r="D635" s="26">
        <f>' 3 цк'!D634</f>
        <v>28.5</v>
      </c>
      <c r="E635" s="26">
        <f>' 3 цк'!E634</f>
        <v>28.5</v>
      </c>
      <c r="F635" s="26">
        <f>' 3 цк'!F634</f>
        <v>28.5</v>
      </c>
      <c r="G635" s="26">
        <f>' 3 цк'!G634</f>
        <v>28.5</v>
      </c>
      <c r="H635" s="26">
        <f>' 3 цк'!H634</f>
        <v>28.5</v>
      </c>
      <c r="I635" s="26">
        <f>' 3 цк'!I634</f>
        <v>28.5</v>
      </c>
      <c r="J635" s="26">
        <f>' 3 цк'!J634</f>
        <v>28.5</v>
      </c>
      <c r="K635" s="26">
        <f>' 3 цк'!K634</f>
        <v>28.5</v>
      </c>
      <c r="L635" s="26">
        <f>' 3 цк'!L634</f>
        <v>28.5</v>
      </c>
      <c r="M635" s="26">
        <f>' 3 цк'!M634</f>
        <v>28.5</v>
      </c>
      <c r="N635" s="26">
        <f>' 3 цк'!N634</f>
        <v>28.5</v>
      </c>
      <c r="O635" s="26">
        <f>' 3 цк'!O634</f>
        <v>28.5</v>
      </c>
      <c r="P635" s="26">
        <f>' 3 цк'!P634</f>
        <v>28.5</v>
      </c>
      <c r="Q635" s="26">
        <f>' 3 цк'!Q634</f>
        <v>28.5</v>
      </c>
      <c r="R635" s="26">
        <f>' 3 цк'!R634</f>
        <v>28.5</v>
      </c>
      <c r="S635" s="26">
        <f>' 3 цк'!S634</f>
        <v>28.5</v>
      </c>
      <c r="T635" s="26">
        <f>' 3 цк'!T634</f>
        <v>28.5</v>
      </c>
      <c r="U635" s="26">
        <f>' 3 цк'!U634</f>
        <v>28.5</v>
      </c>
      <c r="V635" s="26">
        <f>' 3 цк'!V634</f>
        <v>28.5</v>
      </c>
      <c r="W635" s="26">
        <f>' 3 цк'!W634</f>
        <v>28.5</v>
      </c>
      <c r="X635" s="26">
        <f>' 3 цк'!X634</f>
        <v>28.5</v>
      </c>
      <c r="Y635" s="26">
        <f>' 3 цк'!Y634</f>
        <v>28.5</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2.8987535800000002</v>
      </c>
      <c r="C638" s="26">
        <f>' 3 цк'!C637</f>
        <v>2.8987535800000002</v>
      </c>
      <c r="D638" s="26">
        <f>' 3 цк'!D637</f>
        <v>2.8987535800000002</v>
      </c>
      <c r="E638" s="26">
        <f>' 3 цк'!E637</f>
        <v>2.8987535800000002</v>
      </c>
      <c r="F638" s="26">
        <f>' 3 цк'!F637</f>
        <v>2.8987535800000002</v>
      </c>
      <c r="G638" s="26">
        <f>' 3 цк'!G637</f>
        <v>2.8987535800000002</v>
      </c>
      <c r="H638" s="26">
        <f>' 3 цк'!H637</f>
        <v>2.8987535800000002</v>
      </c>
      <c r="I638" s="26">
        <f>' 3 цк'!I637</f>
        <v>2.8987535800000002</v>
      </c>
      <c r="J638" s="26">
        <f>' 3 цк'!J637</f>
        <v>2.8987535800000002</v>
      </c>
      <c r="K638" s="26">
        <f>' 3 цк'!K637</f>
        <v>2.8987535800000002</v>
      </c>
      <c r="L638" s="26">
        <f>' 3 цк'!L637</f>
        <v>2.8987535800000002</v>
      </c>
      <c r="M638" s="26">
        <f>' 3 цк'!M637</f>
        <v>2.8987535800000002</v>
      </c>
      <c r="N638" s="26">
        <f>' 3 цк'!N637</f>
        <v>2.8987535800000002</v>
      </c>
      <c r="O638" s="26">
        <f>' 3 цк'!O637</f>
        <v>2.8987535800000002</v>
      </c>
      <c r="P638" s="26">
        <f>' 3 цк'!P637</f>
        <v>2.8987535800000002</v>
      </c>
      <c r="Q638" s="26">
        <f>' 3 цк'!Q637</f>
        <v>2.8987535800000002</v>
      </c>
      <c r="R638" s="26">
        <f>' 3 цк'!R637</f>
        <v>2.8987535800000002</v>
      </c>
      <c r="S638" s="26">
        <f>' 3 цк'!S637</f>
        <v>2.8987535800000002</v>
      </c>
      <c r="T638" s="26">
        <f>' 3 цк'!T637</f>
        <v>2.8987535800000002</v>
      </c>
      <c r="U638" s="26">
        <f>' 3 цк'!U637</f>
        <v>2.8987535800000002</v>
      </c>
      <c r="V638" s="26">
        <f>' 3 цк'!V637</f>
        <v>2.8987535800000002</v>
      </c>
      <c r="W638" s="26">
        <f>' 3 цк'!W637</f>
        <v>2.8987535800000002</v>
      </c>
      <c r="X638" s="26">
        <f>' 3 цк'!X637</f>
        <v>2.8987535800000002</v>
      </c>
      <c r="Y638" s="26">
        <f>' 3 цк'!Y637</f>
        <v>2.8987535800000002</v>
      </c>
    </row>
    <row r="639" spans="1:25" s="13" customFormat="1" ht="18.75" customHeight="1" thickBot="1" x14ac:dyDescent="0.25">
      <c r="A639" s="14">
        <v>11</v>
      </c>
      <c r="B639" s="25">
        <f ca="1">ROUND(SUM(B640:B644),2)</f>
        <v>3620.85</v>
      </c>
      <c r="C639" s="25">
        <f t="shared" ref="C639" ca="1" si="2419">ROUND(SUM(C640:C644),2)</f>
        <v>3620.51</v>
      </c>
      <c r="D639" s="25">
        <f t="shared" ref="D639" ca="1" si="2420">ROUND(SUM(D640:D644),2)</f>
        <v>3618.8</v>
      </c>
      <c r="E639" s="25">
        <f t="shared" ref="E639" ca="1" si="2421">ROUND(SUM(E640:E644),2)</f>
        <v>3619.48</v>
      </c>
      <c r="F639" s="25">
        <f t="shared" ref="F639" ca="1" si="2422">ROUND(SUM(F640:F644),2)</f>
        <v>3620.11</v>
      </c>
      <c r="G639" s="25">
        <f t="shared" ref="G639" ca="1" si="2423">ROUND(SUM(G640:G644),2)</f>
        <v>3620.18</v>
      </c>
      <c r="H639" s="25">
        <f t="shared" ref="H639" ca="1" si="2424">ROUND(SUM(H640:H644),2)</f>
        <v>3620.31</v>
      </c>
      <c r="I639" s="25">
        <f t="shared" ref="I639" ca="1" si="2425">ROUND(SUM(I640:I644),2)</f>
        <v>3620.79</v>
      </c>
      <c r="J639" s="25">
        <f t="shared" ref="J639" ca="1" si="2426">ROUND(SUM(J640:J644),2)</f>
        <v>3620.58</v>
      </c>
      <c r="K639" s="25">
        <f t="shared" ref="K639" ca="1" si="2427">ROUND(SUM(K640:K644),2)</f>
        <v>3620.11</v>
      </c>
      <c r="L639" s="25">
        <f t="shared" ref="L639" ca="1" si="2428">ROUND(SUM(L640:L644),2)</f>
        <v>3620.09</v>
      </c>
      <c r="M639" s="25">
        <f t="shared" ref="M639" ca="1" si="2429">ROUND(SUM(M640:M644),2)</f>
        <v>3620.23</v>
      </c>
      <c r="N639" s="25">
        <f t="shared" ref="N639" ca="1" si="2430">ROUND(SUM(N640:N644),2)</f>
        <v>3620.35</v>
      </c>
      <c r="O639" s="25">
        <f t="shared" ref="O639" ca="1" si="2431">ROUND(SUM(O640:O644),2)</f>
        <v>3620.08</v>
      </c>
      <c r="P639" s="25">
        <f t="shared" ref="P639" ca="1" si="2432">ROUND(SUM(P640:P644),2)</f>
        <v>3620.22</v>
      </c>
      <c r="Q639" s="25">
        <f t="shared" ref="Q639" ca="1" si="2433">ROUND(SUM(Q640:Q644),2)</f>
        <v>3620.64</v>
      </c>
      <c r="R639" s="25">
        <f t="shared" ref="R639" ca="1" si="2434">ROUND(SUM(R640:R644),2)</f>
        <v>3620.94</v>
      </c>
      <c r="S639" s="25">
        <f t="shared" ref="S639" ca="1" si="2435">ROUND(SUM(S640:S644),2)</f>
        <v>3621.1</v>
      </c>
      <c r="T639" s="25">
        <f t="shared" ref="T639" ca="1" si="2436">ROUND(SUM(T640:T644),2)</f>
        <v>3621.46</v>
      </c>
      <c r="U639" s="25">
        <f t="shared" ref="U639" ca="1" si="2437">ROUND(SUM(U640:U644),2)</f>
        <v>3621.71</v>
      </c>
      <c r="V639" s="25">
        <f t="shared" ref="V639" ca="1" si="2438">ROUND(SUM(V640:V644),2)</f>
        <v>3621.65</v>
      </c>
      <c r="W639" s="25">
        <f t="shared" ref="W639" ca="1" si="2439">ROUND(SUM(W640:W644),2)</f>
        <v>3621.56</v>
      </c>
      <c r="X639" s="25">
        <f t="shared" ref="X639" ca="1" si="2440">ROUND(SUM(X640:X644),2)</f>
        <v>3621.42</v>
      </c>
      <c r="Y639" s="25">
        <f t="shared" ref="Y639" ca="1" si="2441">ROUND(SUM(Y640:Y644),2)</f>
        <v>3621.15</v>
      </c>
    </row>
    <row r="640" spans="1:25" s="6" customFormat="1" ht="38.25" outlineLevel="1" x14ac:dyDescent="0.2">
      <c r="A640" s="3" t="s">
        <v>38</v>
      </c>
      <c r="B640" s="26">
        <f ca="1">B451</f>
        <v>982.53364844999999</v>
      </c>
      <c r="C640" s="26">
        <f t="shared" ref="C640:Y640" ca="1" si="2442">C451</f>
        <v>982.19395489999999</v>
      </c>
      <c r="D640" s="26">
        <f t="shared" ca="1" si="2442"/>
        <v>980.48370915999999</v>
      </c>
      <c r="E640" s="26">
        <f t="shared" ca="1" si="2442"/>
        <v>981.16417191999994</v>
      </c>
      <c r="F640" s="26">
        <f t="shared" ca="1" si="2442"/>
        <v>981.79279802999997</v>
      </c>
      <c r="G640" s="26">
        <f t="shared" ca="1" si="2442"/>
        <v>981.86316204000002</v>
      </c>
      <c r="H640" s="26">
        <f t="shared" ca="1" si="2442"/>
        <v>981.99520746999997</v>
      </c>
      <c r="I640" s="26">
        <f t="shared" ca="1" si="2442"/>
        <v>982.47402177000004</v>
      </c>
      <c r="J640" s="26">
        <f t="shared" ca="1" si="2442"/>
        <v>982.26264519999995</v>
      </c>
      <c r="K640" s="26">
        <f t="shared" ca="1" si="2442"/>
        <v>981.79060165999999</v>
      </c>
      <c r="L640" s="26">
        <f t="shared" ca="1" si="2442"/>
        <v>981.76805932000002</v>
      </c>
      <c r="M640" s="26">
        <f t="shared" ca="1" si="2442"/>
        <v>981.91132580999999</v>
      </c>
      <c r="N640" s="26">
        <f t="shared" ca="1" si="2442"/>
        <v>982.03572579000001</v>
      </c>
      <c r="O640" s="26">
        <f t="shared" ca="1" si="2442"/>
        <v>981.75926350999998</v>
      </c>
      <c r="P640" s="26">
        <f t="shared" ca="1" si="2442"/>
        <v>981.89680150000004</v>
      </c>
      <c r="Q640" s="26">
        <f t="shared" ca="1" si="2442"/>
        <v>982.32013325000003</v>
      </c>
      <c r="R640" s="26">
        <f t="shared" ca="1" si="2442"/>
        <v>982.62040753999997</v>
      </c>
      <c r="S640" s="26">
        <f t="shared" ca="1" si="2442"/>
        <v>982.78077053000004</v>
      </c>
      <c r="T640" s="26">
        <f t="shared" ca="1" si="2442"/>
        <v>983.13755762999995</v>
      </c>
      <c r="U640" s="26">
        <f t="shared" ca="1" si="2442"/>
        <v>983.39584037999998</v>
      </c>
      <c r="V640" s="26">
        <f t="shared" ca="1" si="2442"/>
        <v>983.33541143000002</v>
      </c>
      <c r="W640" s="26">
        <f t="shared" ca="1" si="2442"/>
        <v>983.24229342000001</v>
      </c>
      <c r="X640" s="26">
        <f t="shared" ca="1" si="2442"/>
        <v>983.10083689999999</v>
      </c>
      <c r="Y640" s="26">
        <f t="shared" ca="1" si="2442"/>
        <v>982.83191821000003</v>
      </c>
    </row>
    <row r="641" spans="1:25" s="6" customFormat="1" ht="38.25" outlineLevel="1" x14ac:dyDescent="0.2">
      <c r="A641" s="3" t="s">
        <v>39</v>
      </c>
      <c r="B641" s="26">
        <f>' 3 цк'!B640</f>
        <v>28.5</v>
      </c>
      <c r="C641" s="26">
        <f>' 3 цк'!C640</f>
        <v>28.5</v>
      </c>
      <c r="D641" s="26">
        <f>' 3 цк'!D640</f>
        <v>28.5</v>
      </c>
      <c r="E641" s="26">
        <f>' 3 цк'!E640</f>
        <v>28.5</v>
      </c>
      <c r="F641" s="26">
        <f>' 3 цк'!F640</f>
        <v>28.5</v>
      </c>
      <c r="G641" s="26">
        <f>' 3 цк'!G640</f>
        <v>28.5</v>
      </c>
      <c r="H641" s="26">
        <f>' 3 цк'!H640</f>
        <v>28.5</v>
      </c>
      <c r="I641" s="26">
        <f>' 3 цк'!I640</f>
        <v>28.5</v>
      </c>
      <c r="J641" s="26">
        <f>' 3 цк'!J640</f>
        <v>28.5</v>
      </c>
      <c r="K641" s="26">
        <f>' 3 цк'!K640</f>
        <v>28.5</v>
      </c>
      <c r="L641" s="26">
        <f>' 3 цк'!L640</f>
        <v>28.5</v>
      </c>
      <c r="M641" s="26">
        <f>' 3 цк'!M640</f>
        <v>28.5</v>
      </c>
      <c r="N641" s="26">
        <f>' 3 цк'!N640</f>
        <v>28.5</v>
      </c>
      <c r="O641" s="26">
        <f>' 3 цк'!O640</f>
        <v>28.5</v>
      </c>
      <c r="P641" s="26">
        <f>' 3 цк'!P640</f>
        <v>28.5</v>
      </c>
      <c r="Q641" s="26">
        <f>' 3 цк'!Q640</f>
        <v>28.5</v>
      </c>
      <c r="R641" s="26">
        <f>' 3 цк'!R640</f>
        <v>28.5</v>
      </c>
      <c r="S641" s="26">
        <f>' 3 цк'!S640</f>
        <v>28.5</v>
      </c>
      <c r="T641" s="26">
        <f>' 3 цк'!T640</f>
        <v>28.5</v>
      </c>
      <c r="U641" s="26">
        <f>' 3 цк'!U640</f>
        <v>28.5</v>
      </c>
      <c r="V641" s="26">
        <f>' 3 цк'!V640</f>
        <v>28.5</v>
      </c>
      <c r="W641" s="26">
        <f>' 3 цк'!W640</f>
        <v>28.5</v>
      </c>
      <c r="X641" s="26">
        <f>' 3 цк'!X640</f>
        <v>28.5</v>
      </c>
      <c r="Y641" s="26">
        <f>' 3 цк'!Y640</f>
        <v>28.5</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2.8987535800000002</v>
      </c>
      <c r="C644" s="26">
        <f>' 3 цк'!C643</f>
        <v>2.8987535800000002</v>
      </c>
      <c r="D644" s="26">
        <f>' 3 цк'!D643</f>
        <v>2.8987535800000002</v>
      </c>
      <c r="E644" s="26">
        <f>' 3 цк'!E643</f>
        <v>2.8987535800000002</v>
      </c>
      <c r="F644" s="26">
        <f>' 3 цк'!F643</f>
        <v>2.8987535800000002</v>
      </c>
      <c r="G644" s="26">
        <f>' 3 цк'!G643</f>
        <v>2.8987535800000002</v>
      </c>
      <c r="H644" s="26">
        <f>' 3 цк'!H643</f>
        <v>2.8987535800000002</v>
      </c>
      <c r="I644" s="26">
        <f>' 3 цк'!I643</f>
        <v>2.8987535800000002</v>
      </c>
      <c r="J644" s="26">
        <f>' 3 цк'!J643</f>
        <v>2.8987535800000002</v>
      </c>
      <c r="K644" s="26">
        <f>' 3 цк'!K643</f>
        <v>2.8987535800000002</v>
      </c>
      <c r="L644" s="26">
        <f>' 3 цк'!L643</f>
        <v>2.8987535800000002</v>
      </c>
      <c r="M644" s="26">
        <f>' 3 цк'!M643</f>
        <v>2.8987535800000002</v>
      </c>
      <c r="N644" s="26">
        <f>' 3 цк'!N643</f>
        <v>2.8987535800000002</v>
      </c>
      <c r="O644" s="26">
        <f>' 3 цк'!O643</f>
        <v>2.8987535800000002</v>
      </c>
      <c r="P644" s="26">
        <f>' 3 цк'!P643</f>
        <v>2.8987535800000002</v>
      </c>
      <c r="Q644" s="26">
        <f>' 3 цк'!Q643</f>
        <v>2.8987535800000002</v>
      </c>
      <c r="R644" s="26">
        <f>' 3 цк'!R643</f>
        <v>2.8987535800000002</v>
      </c>
      <c r="S644" s="26">
        <f>' 3 цк'!S643</f>
        <v>2.8987535800000002</v>
      </c>
      <c r="T644" s="26">
        <f>' 3 цк'!T643</f>
        <v>2.8987535800000002</v>
      </c>
      <c r="U644" s="26">
        <f>' 3 цк'!U643</f>
        <v>2.8987535800000002</v>
      </c>
      <c r="V644" s="26">
        <f>' 3 цк'!V643</f>
        <v>2.8987535800000002</v>
      </c>
      <c r="W644" s="26">
        <f>' 3 цк'!W643</f>
        <v>2.8987535800000002</v>
      </c>
      <c r="X644" s="26">
        <f>' 3 цк'!X643</f>
        <v>2.8987535800000002</v>
      </c>
      <c r="Y644" s="26">
        <f>' 3 цк'!Y643</f>
        <v>2.8987535800000002</v>
      </c>
    </row>
    <row r="645" spans="1:25" s="13" customFormat="1" ht="18.75" customHeight="1" thickBot="1" x14ac:dyDescent="0.25">
      <c r="A645" s="14">
        <v>12</v>
      </c>
      <c r="B645" s="25">
        <f ca="1">ROUND(SUM(B646:B650),2)</f>
        <v>3620.93</v>
      </c>
      <c r="C645" s="25">
        <f t="shared" ref="C645" ca="1" si="2443">ROUND(SUM(C646:C650),2)</f>
        <v>3620.61</v>
      </c>
      <c r="D645" s="25">
        <f t="shared" ref="D645" ca="1" si="2444">ROUND(SUM(D646:D650),2)</f>
        <v>3620.37</v>
      </c>
      <c r="E645" s="25">
        <f t="shared" ref="E645" ca="1" si="2445">ROUND(SUM(E646:E650),2)</f>
        <v>3620.22</v>
      </c>
      <c r="F645" s="25">
        <f t="shared" ref="F645" ca="1" si="2446">ROUND(SUM(F646:F650),2)</f>
        <v>3620.16</v>
      </c>
      <c r="G645" s="25">
        <f t="shared" ref="G645" ca="1" si="2447">ROUND(SUM(G646:G650),2)</f>
        <v>3620.16</v>
      </c>
      <c r="H645" s="25">
        <f t="shared" ref="H645" ca="1" si="2448">ROUND(SUM(H646:H650),2)</f>
        <v>3620.22</v>
      </c>
      <c r="I645" s="25">
        <f t="shared" ref="I645" ca="1" si="2449">ROUND(SUM(I646:I650),2)</f>
        <v>3620.44</v>
      </c>
      <c r="J645" s="25">
        <f t="shared" ref="J645" ca="1" si="2450">ROUND(SUM(J646:J650),2)</f>
        <v>3620.72</v>
      </c>
      <c r="K645" s="25">
        <f t="shared" ref="K645" ca="1" si="2451">ROUND(SUM(K646:K650),2)</f>
        <v>3620.98</v>
      </c>
      <c r="L645" s="25">
        <f t="shared" ref="L645" ca="1" si="2452">ROUND(SUM(L646:L650),2)</f>
        <v>3621.08</v>
      </c>
      <c r="M645" s="25">
        <f t="shared" ref="M645" ca="1" si="2453">ROUND(SUM(M646:M650),2)</f>
        <v>3621.18</v>
      </c>
      <c r="N645" s="25">
        <f t="shared" ref="N645" ca="1" si="2454">ROUND(SUM(N646:N650),2)</f>
        <v>3621.06</v>
      </c>
      <c r="O645" s="25">
        <f t="shared" ref="O645" ca="1" si="2455">ROUND(SUM(O646:O650),2)</f>
        <v>3621.13</v>
      </c>
      <c r="P645" s="25">
        <f t="shared" ref="P645" ca="1" si="2456">ROUND(SUM(P646:P650),2)</f>
        <v>3620.89</v>
      </c>
      <c r="Q645" s="25">
        <f t="shared" ref="Q645" ca="1" si="2457">ROUND(SUM(Q646:Q650),2)</f>
        <v>3621.02</v>
      </c>
      <c r="R645" s="25">
        <f t="shared" ref="R645" ca="1" si="2458">ROUND(SUM(R646:R650),2)</f>
        <v>3621.04</v>
      </c>
      <c r="S645" s="25">
        <f t="shared" ref="S645" ca="1" si="2459">ROUND(SUM(S646:S650),2)</f>
        <v>3621.36</v>
      </c>
      <c r="T645" s="25">
        <f t="shared" ref="T645" ca="1" si="2460">ROUND(SUM(T646:T650),2)</f>
        <v>3621.46</v>
      </c>
      <c r="U645" s="25">
        <f t="shared" ref="U645" ca="1" si="2461">ROUND(SUM(U646:U650),2)</f>
        <v>3621.58</v>
      </c>
      <c r="V645" s="25">
        <f t="shared" ref="V645" ca="1" si="2462">ROUND(SUM(V646:V650),2)</f>
        <v>3621.43</v>
      </c>
      <c r="W645" s="25">
        <f t="shared" ref="W645" ca="1" si="2463">ROUND(SUM(W646:W650),2)</f>
        <v>3621.46</v>
      </c>
      <c r="X645" s="25">
        <f t="shared" ref="X645" ca="1" si="2464">ROUND(SUM(X646:X650),2)</f>
        <v>3620.52</v>
      </c>
      <c r="Y645" s="25">
        <f t="shared" ref="Y645" ca="1" si="2465">ROUND(SUM(Y646:Y650),2)</f>
        <v>3619.76</v>
      </c>
    </row>
    <row r="646" spans="1:25" s="6" customFormat="1" ht="38.25" outlineLevel="1" x14ac:dyDescent="0.2">
      <c r="A646" s="54" t="s">
        <v>38</v>
      </c>
      <c r="B646" s="26">
        <f ca="1">B457</f>
        <v>982.61561385000005</v>
      </c>
      <c r="C646" s="26">
        <f t="shared" ref="C646:Y646" ca="1" si="2466">C457</f>
        <v>982.29325610000001</v>
      </c>
      <c r="D646" s="26">
        <f t="shared" ca="1" si="2466"/>
        <v>982.04766683000003</v>
      </c>
      <c r="E646" s="26">
        <f t="shared" ca="1" si="2466"/>
        <v>981.90438172999995</v>
      </c>
      <c r="F646" s="26">
        <f t="shared" ca="1" si="2466"/>
        <v>981.84033903</v>
      </c>
      <c r="G646" s="26">
        <f t="shared" ca="1" si="2466"/>
        <v>981.84026483000002</v>
      </c>
      <c r="H646" s="26">
        <f t="shared" ca="1" si="2466"/>
        <v>981.90442240000004</v>
      </c>
      <c r="I646" s="26">
        <f t="shared" ca="1" si="2466"/>
        <v>982.12584400000003</v>
      </c>
      <c r="J646" s="26">
        <f t="shared" ca="1" si="2466"/>
        <v>982.39785174999997</v>
      </c>
      <c r="K646" s="26">
        <f t="shared" ca="1" si="2466"/>
        <v>982.65904072000001</v>
      </c>
      <c r="L646" s="26">
        <f t="shared" ca="1" si="2466"/>
        <v>982.76610138000001</v>
      </c>
      <c r="M646" s="26">
        <f t="shared" ca="1" si="2466"/>
        <v>982.86368259000005</v>
      </c>
      <c r="N646" s="26">
        <f t="shared" ca="1" si="2466"/>
        <v>982.73704648</v>
      </c>
      <c r="O646" s="26">
        <f t="shared" ca="1" si="2466"/>
        <v>982.80891242999996</v>
      </c>
      <c r="P646" s="26">
        <f t="shared" ca="1" si="2466"/>
        <v>982.57570613999997</v>
      </c>
      <c r="Q646" s="26">
        <f t="shared" ca="1" si="2466"/>
        <v>982.70167589000005</v>
      </c>
      <c r="R646" s="26">
        <f t="shared" ca="1" si="2466"/>
        <v>982.72268604999999</v>
      </c>
      <c r="S646" s="26">
        <f t="shared" ca="1" si="2466"/>
        <v>983.04573966999999</v>
      </c>
      <c r="T646" s="26">
        <f t="shared" ca="1" si="2466"/>
        <v>983.13817945000005</v>
      </c>
      <c r="U646" s="26">
        <f t="shared" ca="1" si="2466"/>
        <v>983.26316343999997</v>
      </c>
      <c r="V646" s="26">
        <f t="shared" ca="1" si="2466"/>
        <v>983.11141599999996</v>
      </c>
      <c r="W646" s="26">
        <f t="shared" ca="1" si="2466"/>
        <v>983.14263247999997</v>
      </c>
      <c r="X646" s="26">
        <f t="shared" ca="1" si="2466"/>
        <v>982.19710425000005</v>
      </c>
      <c r="Y646" s="26">
        <f t="shared" ca="1" si="2466"/>
        <v>981.4431118</v>
      </c>
    </row>
    <row r="647" spans="1:25" s="6" customFormat="1" ht="38.25" outlineLevel="1" x14ac:dyDescent="0.2">
      <c r="A647" s="3" t="s">
        <v>39</v>
      </c>
      <c r="B647" s="26">
        <f>' 3 цк'!B646</f>
        <v>28.5</v>
      </c>
      <c r="C647" s="26">
        <f>' 3 цк'!C646</f>
        <v>28.5</v>
      </c>
      <c r="D647" s="26">
        <f>' 3 цк'!D646</f>
        <v>28.5</v>
      </c>
      <c r="E647" s="26">
        <f>' 3 цк'!E646</f>
        <v>28.5</v>
      </c>
      <c r="F647" s="26">
        <f>' 3 цк'!F646</f>
        <v>28.5</v>
      </c>
      <c r="G647" s="26">
        <f>' 3 цк'!G646</f>
        <v>28.5</v>
      </c>
      <c r="H647" s="26">
        <f>' 3 цк'!H646</f>
        <v>28.5</v>
      </c>
      <c r="I647" s="26">
        <f>' 3 цк'!I646</f>
        <v>28.5</v>
      </c>
      <c r="J647" s="26">
        <f>' 3 цк'!J646</f>
        <v>28.5</v>
      </c>
      <c r="K647" s="26">
        <f>' 3 цк'!K646</f>
        <v>28.5</v>
      </c>
      <c r="L647" s="26">
        <f>' 3 цк'!L646</f>
        <v>28.5</v>
      </c>
      <c r="M647" s="26">
        <f>' 3 цк'!M646</f>
        <v>28.5</v>
      </c>
      <c r="N647" s="26">
        <f>' 3 цк'!N646</f>
        <v>28.5</v>
      </c>
      <c r="O647" s="26">
        <f>' 3 цк'!O646</f>
        <v>28.5</v>
      </c>
      <c r="P647" s="26">
        <f>' 3 цк'!P646</f>
        <v>28.5</v>
      </c>
      <c r="Q647" s="26">
        <f>' 3 цк'!Q646</f>
        <v>28.5</v>
      </c>
      <c r="R647" s="26">
        <f>' 3 цк'!R646</f>
        <v>28.5</v>
      </c>
      <c r="S647" s="26">
        <f>' 3 цк'!S646</f>
        <v>28.5</v>
      </c>
      <c r="T647" s="26">
        <f>' 3 цк'!T646</f>
        <v>28.5</v>
      </c>
      <c r="U647" s="26">
        <f>' 3 цк'!U646</f>
        <v>28.5</v>
      </c>
      <c r="V647" s="26">
        <f>' 3 цк'!V646</f>
        <v>28.5</v>
      </c>
      <c r="W647" s="26">
        <f>' 3 цк'!W646</f>
        <v>28.5</v>
      </c>
      <c r="X647" s="26">
        <f>' 3 цк'!X646</f>
        <v>28.5</v>
      </c>
      <c r="Y647" s="26">
        <f>' 3 цк'!Y646</f>
        <v>28.5</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2.8987535800000002</v>
      </c>
      <c r="C650" s="26">
        <f>' 3 цк'!C649</f>
        <v>2.8987535800000002</v>
      </c>
      <c r="D650" s="26">
        <f>' 3 цк'!D649</f>
        <v>2.8987535800000002</v>
      </c>
      <c r="E650" s="26">
        <f>' 3 цк'!E649</f>
        <v>2.8987535800000002</v>
      </c>
      <c r="F650" s="26">
        <f>' 3 цк'!F649</f>
        <v>2.8987535800000002</v>
      </c>
      <c r="G650" s="26">
        <f>' 3 цк'!G649</f>
        <v>2.8987535800000002</v>
      </c>
      <c r="H650" s="26">
        <f>' 3 цк'!H649</f>
        <v>2.8987535800000002</v>
      </c>
      <c r="I650" s="26">
        <f>' 3 цк'!I649</f>
        <v>2.8987535800000002</v>
      </c>
      <c r="J650" s="26">
        <f>' 3 цк'!J649</f>
        <v>2.8987535800000002</v>
      </c>
      <c r="K650" s="26">
        <f>' 3 цк'!K649</f>
        <v>2.8987535800000002</v>
      </c>
      <c r="L650" s="26">
        <f>' 3 цк'!L649</f>
        <v>2.8987535800000002</v>
      </c>
      <c r="M650" s="26">
        <f>' 3 цк'!M649</f>
        <v>2.8987535800000002</v>
      </c>
      <c r="N650" s="26">
        <f>' 3 цк'!N649</f>
        <v>2.8987535800000002</v>
      </c>
      <c r="O650" s="26">
        <f>' 3 цк'!O649</f>
        <v>2.8987535800000002</v>
      </c>
      <c r="P650" s="26">
        <f>' 3 цк'!P649</f>
        <v>2.8987535800000002</v>
      </c>
      <c r="Q650" s="26">
        <f>' 3 цк'!Q649</f>
        <v>2.8987535800000002</v>
      </c>
      <c r="R650" s="26">
        <f>' 3 цк'!R649</f>
        <v>2.8987535800000002</v>
      </c>
      <c r="S650" s="26">
        <f>' 3 цк'!S649</f>
        <v>2.8987535800000002</v>
      </c>
      <c r="T650" s="26">
        <f>' 3 цк'!T649</f>
        <v>2.8987535800000002</v>
      </c>
      <c r="U650" s="26">
        <f>' 3 цк'!U649</f>
        <v>2.8987535800000002</v>
      </c>
      <c r="V650" s="26">
        <f>' 3 цк'!V649</f>
        <v>2.8987535800000002</v>
      </c>
      <c r="W650" s="26">
        <f>' 3 цк'!W649</f>
        <v>2.8987535800000002</v>
      </c>
      <c r="X650" s="26">
        <f>' 3 цк'!X649</f>
        <v>2.8987535800000002</v>
      </c>
      <c r="Y650" s="26">
        <f>' 3 цк'!Y649</f>
        <v>2.8987535800000002</v>
      </c>
    </row>
    <row r="651" spans="1:25" s="13" customFormat="1" ht="18.75" customHeight="1" thickBot="1" x14ac:dyDescent="0.25">
      <c r="A651" s="14">
        <v>13</v>
      </c>
      <c r="B651" s="25">
        <f ca="1">ROUND(SUM(B652:B656),2)</f>
        <v>3619.42</v>
      </c>
      <c r="C651" s="25">
        <f t="shared" ref="C651" ca="1" si="2467">ROUND(SUM(C652:C656),2)</f>
        <v>3619.67</v>
      </c>
      <c r="D651" s="25">
        <f t="shared" ref="D651" ca="1" si="2468">ROUND(SUM(D652:D656),2)</f>
        <v>3619.25</v>
      </c>
      <c r="E651" s="25">
        <f t="shared" ref="E651" ca="1" si="2469">ROUND(SUM(E652:E656),2)</f>
        <v>3619.68</v>
      </c>
      <c r="F651" s="25">
        <f t="shared" ref="F651" ca="1" si="2470">ROUND(SUM(F652:F656),2)</f>
        <v>3619.04</v>
      </c>
      <c r="G651" s="25">
        <f t="shared" ref="G651" ca="1" si="2471">ROUND(SUM(G652:G656),2)</f>
        <v>3619.08</v>
      </c>
      <c r="H651" s="25">
        <f t="shared" ref="H651" ca="1" si="2472">ROUND(SUM(H652:H656),2)</f>
        <v>3619.32</v>
      </c>
      <c r="I651" s="25">
        <f t="shared" ref="I651" ca="1" si="2473">ROUND(SUM(I652:I656),2)</f>
        <v>3619.34</v>
      </c>
      <c r="J651" s="25">
        <f t="shared" ref="J651" ca="1" si="2474">ROUND(SUM(J652:J656),2)</f>
        <v>3619.08</v>
      </c>
      <c r="K651" s="25">
        <f t="shared" ref="K651" ca="1" si="2475">ROUND(SUM(K652:K656),2)</f>
        <v>3619.31</v>
      </c>
      <c r="L651" s="25">
        <f t="shared" ref="L651" ca="1" si="2476">ROUND(SUM(L652:L656),2)</f>
        <v>3619.54</v>
      </c>
      <c r="M651" s="25">
        <f t="shared" ref="M651" ca="1" si="2477">ROUND(SUM(M652:M656),2)</f>
        <v>3619.86</v>
      </c>
      <c r="N651" s="25">
        <f t="shared" ref="N651" ca="1" si="2478">ROUND(SUM(N652:N656),2)</f>
        <v>3620.59</v>
      </c>
      <c r="O651" s="25">
        <f t="shared" ref="O651" ca="1" si="2479">ROUND(SUM(O652:O656),2)</f>
        <v>3620.94</v>
      </c>
      <c r="P651" s="25">
        <f t="shared" ref="P651" ca="1" si="2480">ROUND(SUM(P652:P656),2)</f>
        <v>3620.87</v>
      </c>
      <c r="Q651" s="25">
        <f t="shared" ref="Q651" ca="1" si="2481">ROUND(SUM(Q652:Q656),2)</f>
        <v>3620.9</v>
      </c>
      <c r="R651" s="25">
        <f t="shared" ref="R651" ca="1" si="2482">ROUND(SUM(R652:R656),2)</f>
        <v>3621.03</v>
      </c>
      <c r="S651" s="25">
        <f t="shared" ref="S651" ca="1" si="2483">ROUND(SUM(S652:S656),2)</f>
        <v>3621.01</v>
      </c>
      <c r="T651" s="25">
        <f t="shared" ref="T651" ca="1" si="2484">ROUND(SUM(T652:T656),2)</f>
        <v>3621.41</v>
      </c>
      <c r="U651" s="25">
        <f t="shared" ref="U651" ca="1" si="2485">ROUND(SUM(U652:U656),2)</f>
        <v>3621.28</v>
      </c>
      <c r="V651" s="25">
        <f t="shared" ref="V651" ca="1" si="2486">ROUND(SUM(V652:V656),2)</f>
        <v>3621.41</v>
      </c>
      <c r="W651" s="25">
        <f t="shared" ref="W651" ca="1" si="2487">ROUND(SUM(W652:W656),2)</f>
        <v>3621.36</v>
      </c>
      <c r="X651" s="25">
        <f t="shared" ref="X651" ca="1" si="2488">ROUND(SUM(X652:X656),2)</f>
        <v>3621.17</v>
      </c>
      <c r="Y651" s="25">
        <f t="shared" ref="Y651" ca="1" si="2489">ROUND(SUM(Y652:Y656),2)</f>
        <v>3621.03</v>
      </c>
    </row>
    <row r="652" spans="1:25" s="6" customFormat="1" ht="38.25" outlineLevel="1" x14ac:dyDescent="0.2">
      <c r="A652" s="3" t="s">
        <v>38</v>
      </c>
      <c r="B652" s="26">
        <f ca="1">B463</f>
        <v>981.09741627999995</v>
      </c>
      <c r="C652" s="26">
        <f t="shared" ref="C652:Y652" ca="1" si="2490">C463</f>
        <v>981.35541321000005</v>
      </c>
      <c r="D652" s="26">
        <f t="shared" ca="1" si="2490"/>
        <v>980.93276535999996</v>
      </c>
      <c r="E652" s="26">
        <f t="shared" ca="1" si="2490"/>
        <v>981.35804579000001</v>
      </c>
      <c r="F652" s="26">
        <f t="shared" ca="1" si="2490"/>
        <v>980.71882627000002</v>
      </c>
      <c r="G652" s="26">
        <f t="shared" ca="1" si="2490"/>
        <v>980.76214254000001</v>
      </c>
      <c r="H652" s="26">
        <f t="shared" ca="1" si="2490"/>
        <v>981.00491765000004</v>
      </c>
      <c r="I652" s="26">
        <f t="shared" ca="1" si="2490"/>
        <v>981.02485760000002</v>
      </c>
      <c r="J652" s="26">
        <f t="shared" ca="1" si="2490"/>
        <v>980.76460053000005</v>
      </c>
      <c r="K652" s="26">
        <f t="shared" ca="1" si="2490"/>
        <v>980.98995654999999</v>
      </c>
      <c r="L652" s="26">
        <f t="shared" ca="1" si="2490"/>
        <v>981.22398281999995</v>
      </c>
      <c r="M652" s="26">
        <f t="shared" ca="1" si="2490"/>
        <v>981.54405113999997</v>
      </c>
      <c r="N652" s="26">
        <f t="shared" ca="1" si="2490"/>
        <v>982.26814158000002</v>
      </c>
      <c r="O652" s="26">
        <f t="shared" ca="1" si="2490"/>
        <v>982.62303609000003</v>
      </c>
      <c r="P652" s="26">
        <f t="shared" ca="1" si="2490"/>
        <v>982.55503562000001</v>
      </c>
      <c r="Q652" s="26">
        <f t="shared" ca="1" si="2490"/>
        <v>982.58232928999996</v>
      </c>
      <c r="R652" s="26">
        <f t="shared" ca="1" si="2490"/>
        <v>982.70723934</v>
      </c>
      <c r="S652" s="26">
        <f t="shared" ca="1" si="2490"/>
        <v>982.68735581999999</v>
      </c>
      <c r="T652" s="26">
        <f t="shared" ca="1" si="2490"/>
        <v>983.09475129999998</v>
      </c>
      <c r="U652" s="26">
        <f t="shared" ca="1" si="2490"/>
        <v>982.95784308999998</v>
      </c>
      <c r="V652" s="26">
        <f t="shared" ca="1" si="2490"/>
        <v>983.08883108999999</v>
      </c>
      <c r="W652" s="26">
        <f t="shared" ca="1" si="2490"/>
        <v>983.04396210000004</v>
      </c>
      <c r="X652" s="26">
        <f t="shared" ca="1" si="2490"/>
        <v>982.84636824999995</v>
      </c>
      <c r="Y652" s="26">
        <f t="shared" ca="1" si="2490"/>
        <v>982.70722135999995</v>
      </c>
    </row>
    <row r="653" spans="1:25" s="6" customFormat="1" ht="38.25" outlineLevel="1" x14ac:dyDescent="0.2">
      <c r="A653" s="3" t="s">
        <v>39</v>
      </c>
      <c r="B653" s="26">
        <f>' 3 цк'!B652</f>
        <v>28.5</v>
      </c>
      <c r="C653" s="26">
        <f>' 3 цк'!C652</f>
        <v>28.5</v>
      </c>
      <c r="D653" s="26">
        <f>' 3 цк'!D652</f>
        <v>28.5</v>
      </c>
      <c r="E653" s="26">
        <f>' 3 цк'!E652</f>
        <v>28.5</v>
      </c>
      <c r="F653" s="26">
        <f>' 3 цк'!F652</f>
        <v>28.5</v>
      </c>
      <c r="G653" s="26">
        <f>' 3 цк'!G652</f>
        <v>28.5</v>
      </c>
      <c r="H653" s="26">
        <f>' 3 цк'!H652</f>
        <v>28.5</v>
      </c>
      <c r="I653" s="26">
        <f>' 3 цк'!I652</f>
        <v>28.5</v>
      </c>
      <c r="J653" s="26">
        <f>' 3 цк'!J652</f>
        <v>28.5</v>
      </c>
      <c r="K653" s="26">
        <f>' 3 цк'!K652</f>
        <v>28.5</v>
      </c>
      <c r="L653" s="26">
        <f>' 3 цк'!L652</f>
        <v>28.5</v>
      </c>
      <c r="M653" s="26">
        <f>' 3 цк'!M652</f>
        <v>28.5</v>
      </c>
      <c r="N653" s="26">
        <f>' 3 цк'!N652</f>
        <v>28.5</v>
      </c>
      <c r="O653" s="26">
        <f>' 3 цк'!O652</f>
        <v>28.5</v>
      </c>
      <c r="P653" s="26">
        <f>' 3 цк'!P652</f>
        <v>28.5</v>
      </c>
      <c r="Q653" s="26">
        <f>' 3 цк'!Q652</f>
        <v>28.5</v>
      </c>
      <c r="R653" s="26">
        <f>' 3 цк'!R652</f>
        <v>28.5</v>
      </c>
      <c r="S653" s="26">
        <f>' 3 цк'!S652</f>
        <v>28.5</v>
      </c>
      <c r="T653" s="26">
        <f>' 3 цк'!T652</f>
        <v>28.5</v>
      </c>
      <c r="U653" s="26">
        <f>' 3 цк'!U652</f>
        <v>28.5</v>
      </c>
      <c r="V653" s="26">
        <f>' 3 цк'!V652</f>
        <v>28.5</v>
      </c>
      <c r="W653" s="26">
        <f>' 3 цк'!W652</f>
        <v>28.5</v>
      </c>
      <c r="X653" s="26">
        <f>' 3 цк'!X652</f>
        <v>28.5</v>
      </c>
      <c r="Y653" s="26">
        <f>' 3 цк'!Y652</f>
        <v>28.5</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2.8987535800000002</v>
      </c>
      <c r="C656" s="26">
        <f>' 3 цк'!C655</f>
        <v>2.8987535800000002</v>
      </c>
      <c r="D656" s="26">
        <f>' 3 цк'!D655</f>
        <v>2.8987535800000002</v>
      </c>
      <c r="E656" s="26">
        <f>' 3 цк'!E655</f>
        <v>2.8987535800000002</v>
      </c>
      <c r="F656" s="26">
        <f>' 3 цк'!F655</f>
        <v>2.8987535800000002</v>
      </c>
      <c r="G656" s="26">
        <f>' 3 цк'!G655</f>
        <v>2.8987535800000002</v>
      </c>
      <c r="H656" s="26">
        <f>' 3 цк'!H655</f>
        <v>2.8987535800000002</v>
      </c>
      <c r="I656" s="26">
        <f>' 3 цк'!I655</f>
        <v>2.8987535800000002</v>
      </c>
      <c r="J656" s="26">
        <f>' 3 цк'!J655</f>
        <v>2.8987535800000002</v>
      </c>
      <c r="K656" s="26">
        <f>' 3 цк'!K655</f>
        <v>2.8987535800000002</v>
      </c>
      <c r="L656" s="26">
        <f>' 3 цк'!L655</f>
        <v>2.8987535800000002</v>
      </c>
      <c r="M656" s="26">
        <f>' 3 цк'!M655</f>
        <v>2.8987535800000002</v>
      </c>
      <c r="N656" s="26">
        <f>' 3 цк'!N655</f>
        <v>2.8987535800000002</v>
      </c>
      <c r="O656" s="26">
        <f>' 3 цк'!O655</f>
        <v>2.8987535800000002</v>
      </c>
      <c r="P656" s="26">
        <f>' 3 цк'!P655</f>
        <v>2.8987535800000002</v>
      </c>
      <c r="Q656" s="26">
        <f>' 3 цк'!Q655</f>
        <v>2.8987535800000002</v>
      </c>
      <c r="R656" s="26">
        <f>' 3 цк'!R655</f>
        <v>2.8987535800000002</v>
      </c>
      <c r="S656" s="26">
        <f>' 3 цк'!S655</f>
        <v>2.8987535800000002</v>
      </c>
      <c r="T656" s="26">
        <f>' 3 цк'!T655</f>
        <v>2.8987535800000002</v>
      </c>
      <c r="U656" s="26">
        <f>' 3 цк'!U655</f>
        <v>2.8987535800000002</v>
      </c>
      <c r="V656" s="26">
        <f>' 3 цк'!V655</f>
        <v>2.8987535800000002</v>
      </c>
      <c r="W656" s="26">
        <f>' 3 цк'!W655</f>
        <v>2.8987535800000002</v>
      </c>
      <c r="X656" s="26">
        <f>' 3 цк'!X655</f>
        <v>2.8987535800000002</v>
      </c>
      <c r="Y656" s="26">
        <f>' 3 цк'!Y655</f>
        <v>2.8987535800000002</v>
      </c>
    </row>
    <row r="657" spans="1:25" s="13" customFormat="1" ht="18.75" customHeight="1" thickBot="1" x14ac:dyDescent="0.25">
      <c r="A657" s="14">
        <v>14</v>
      </c>
      <c r="B657" s="25">
        <f ca="1">ROUND(SUM(B658:B662),2)</f>
        <v>3620.57</v>
      </c>
      <c r="C657" s="25">
        <f t="shared" ref="C657" ca="1" si="2491">ROUND(SUM(C658:C662),2)</f>
        <v>3620.23</v>
      </c>
      <c r="D657" s="25">
        <f t="shared" ref="D657" ca="1" si="2492">ROUND(SUM(D658:D662),2)</f>
        <v>3619.96</v>
      </c>
      <c r="E657" s="25">
        <f t="shared" ref="E657" ca="1" si="2493">ROUND(SUM(E658:E662),2)</f>
        <v>3619.83</v>
      </c>
      <c r="F657" s="25">
        <f t="shared" ref="F657" ca="1" si="2494">ROUND(SUM(F658:F662),2)</f>
        <v>3619.77</v>
      </c>
      <c r="G657" s="25">
        <f t="shared" ref="G657" ca="1" si="2495">ROUND(SUM(G658:G662),2)</f>
        <v>3619.77</v>
      </c>
      <c r="H657" s="25">
        <f t="shared" ref="H657" ca="1" si="2496">ROUND(SUM(H658:H662),2)</f>
        <v>3619.96</v>
      </c>
      <c r="I657" s="25">
        <f t="shared" ref="I657" ca="1" si="2497">ROUND(SUM(I658:I662),2)</f>
        <v>3620.49</v>
      </c>
      <c r="J657" s="25">
        <f t="shared" ref="J657" ca="1" si="2498">ROUND(SUM(J658:J662),2)</f>
        <v>3620.9</v>
      </c>
      <c r="K657" s="25">
        <f t="shared" ref="K657" ca="1" si="2499">ROUND(SUM(K658:K662),2)</f>
        <v>3620.92</v>
      </c>
      <c r="L657" s="25">
        <f t="shared" ref="L657" ca="1" si="2500">ROUND(SUM(L658:L662),2)</f>
        <v>3620.86</v>
      </c>
      <c r="M657" s="25">
        <f t="shared" ref="M657" ca="1" si="2501">ROUND(SUM(M658:M662),2)</f>
        <v>3620.91</v>
      </c>
      <c r="N657" s="25">
        <f t="shared" ref="N657" ca="1" si="2502">ROUND(SUM(N658:N662),2)</f>
        <v>3620.93</v>
      </c>
      <c r="O657" s="25">
        <f t="shared" ref="O657" ca="1" si="2503">ROUND(SUM(O658:O662),2)</f>
        <v>3620.87</v>
      </c>
      <c r="P657" s="25">
        <f t="shared" ref="P657" ca="1" si="2504">ROUND(SUM(P658:P662),2)</f>
        <v>3620.89</v>
      </c>
      <c r="Q657" s="25">
        <f t="shared" ref="Q657" ca="1" si="2505">ROUND(SUM(Q658:Q662),2)</f>
        <v>3620.81</v>
      </c>
      <c r="R657" s="25">
        <f t="shared" ref="R657" ca="1" si="2506">ROUND(SUM(R658:R662),2)</f>
        <v>3620.96</v>
      </c>
      <c r="S657" s="25">
        <f t="shared" ref="S657" ca="1" si="2507">ROUND(SUM(S658:S662),2)</f>
        <v>3620.88</v>
      </c>
      <c r="T657" s="25">
        <f t="shared" ref="T657" ca="1" si="2508">ROUND(SUM(T658:T662),2)</f>
        <v>3621.23</v>
      </c>
      <c r="U657" s="25">
        <f t="shared" ref="U657" ca="1" si="2509">ROUND(SUM(U658:U662),2)</f>
        <v>3621.31</v>
      </c>
      <c r="V657" s="25">
        <f t="shared" ref="V657" ca="1" si="2510">ROUND(SUM(V658:V662),2)</f>
        <v>3621.16</v>
      </c>
      <c r="W657" s="25">
        <f t="shared" ref="W657" ca="1" si="2511">ROUND(SUM(W658:W662),2)</f>
        <v>3621.26</v>
      </c>
      <c r="X657" s="25">
        <f t="shared" ref="X657" ca="1" si="2512">ROUND(SUM(X658:X662),2)</f>
        <v>3621.18</v>
      </c>
      <c r="Y657" s="25">
        <f t="shared" ref="Y657" ca="1" si="2513">ROUND(SUM(Y658:Y662),2)</f>
        <v>3620.88</v>
      </c>
    </row>
    <row r="658" spans="1:25" s="6" customFormat="1" ht="38.25" outlineLevel="1" x14ac:dyDescent="0.2">
      <c r="A658" s="54" t="s">
        <v>38</v>
      </c>
      <c r="B658" s="26">
        <f ca="1">B469</f>
        <v>982.24940455000001</v>
      </c>
      <c r="C658" s="26">
        <f t="shared" ref="C658:Y658" ca="1" si="2514">C469</f>
        <v>981.90722603999995</v>
      </c>
      <c r="D658" s="26">
        <f t="shared" ca="1" si="2514"/>
        <v>981.64032268000005</v>
      </c>
      <c r="E658" s="26">
        <f t="shared" ca="1" si="2514"/>
        <v>981.51215947000003</v>
      </c>
      <c r="F658" s="26">
        <f t="shared" ca="1" si="2514"/>
        <v>981.45391542000004</v>
      </c>
      <c r="G658" s="26">
        <f t="shared" ca="1" si="2514"/>
        <v>981.45134745999997</v>
      </c>
      <c r="H658" s="26">
        <f t="shared" ca="1" si="2514"/>
        <v>981.64346024999998</v>
      </c>
      <c r="I658" s="26">
        <f t="shared" ca="1" si="2514"/>
        <v>982.17004371999997</v>
      </c>
      <c r="J658" s="26">
        <f t="shared" ca="1" si="2514"/>
        <v>982.57994959999996</v>
      </c>
      <c r="K658" s="26">
        <f t="shared" ca="1" si="2514"/>
        <v>982.60349065000003</v>
      </c>
      <c r="L658" s="26">
        <f t="shared" ca="1" si="2514"/>
        <v>982.54282640999998</v>
      </c>
      <c r="M658" s="26">
        <f t="shared" ca="1" si="2514"/>
        <v>982.59525207000002</v>
      </c>
      <c r="N658" s="26">
        <f t="shared" ca="1" si="2514"/>
        <v>982.61268934999998</v>
      </c>
      <c r="O658" s="26">
        <f t="shared" ca="1" si="2514"/>
        <v>982.54680347999999</v>
      </c>
      <c r="P658" s="26">
        <f t="shared" ca="1" si="2514"/>
        <v>982.56741477000003</v>
      </c>
      <c r="Q658" s="26">
        <f t="shared" ca="1" si="2514"/>
        <v>982.49488328999996</v>
      </c>
      <c r="R658" s="26">
        <f t="shared" ca="1" si="2514"/>
        <v>982.64482625999995</v>
      </c>
      <c r="S658" s="26">
        <f t="shared" ca="1" si="2514"/>
        <v>982.56130309000002</v>
      </c>
      <c r="T658" s="26">
        <f t="shared" ca="1" si="2514"/>
        <v>982.90792236000004</v>
      </c>
      <c r="U658" s="26">
        <f t="shared" ca="1" si="2514"/>
        <v>982.99181956999996</v>
      </c>
      <c r="V658" s="26">
        <f t="shared" ca="1" si="2514"/>
        <v>982.83927796</v>
      </c>
      <c r="W658" s="26">
        <f t="shared" ca="1" si="2514"/>
        <v>982.93705141999999</v>
      </c>
      <c r="X658" s="26">
        <f t="shared" ca="1" si="2514"/>
        <v>982.86511655000004</v>
      </c>
      <c r="Y658" s="26">
        <f t="shared" ca="1" si="2514"/>
        <v>982.55694510000001</v>
      </c>
    </row>
    <row r="659" spans="1:25" s="6" customFormat="1" ht="38.25" outlineLevel="1" x14ac:dyDescent="0.2">
      <c r="A659" s="3" t="s">
        <v>39</v>
      </c>
      <c r="B659" s="26">
        <f>' 3 цк'!B658</f>
        <v>28.5</v>
      </c>
      <c r="C659" s="26">
        <f>' 3 цк'!C658</f>
        <v>28.5</v>
      </c>
      <c r="D659" s="26">
        <f>' 3 цк'!D658</f>
        <v>28.5</v>
      </c>
      <c r="E659" s="26">
        <f>' 3 цк'!E658</f>
        <v>28.5</v>
      </c>
      <c r="F659" s="26">
        <f>' 3 цк'!F658</f>
        <v>28.5</v>
      </c>
      <c r="G659" s="26">
        <f>' 3 цк'!G658</f>
        <v>28.5</v>
      </c>
      <c r="H659" s="26">
        <f>' 3 цк'!H658</f>
        <v>28.5</v>
      </c>
      <c r="I659" s="26">
        <f>' 3 цк'!I658</f>
        <v>28.5</v>
      </c>
      <c r="J659" s="26">
        <f>' 3 цк'!J658</f>
        <v>28.5</v>
      </c>
      <c r="K659" s="26">
        <f>' 3 цк'!K658</f>
        <v>28.5</v>
      </c>
      <c r="L659" s="26">
        <f>' 3 цк'!L658</f>
        <v>28.5</v>
      </c>
      <c r="M659" s="26">
        <f>' 3 цк'!M658</f>
        <v>28.5</v>
      </c>
      <c r="N659" s="26">
        <f>' 3 цк'!N658</f>
        <v>28.5</v>
      </c>
      <c r="O659" s="26">
        <f>' 3 цк'!O658</f>
        <v>28.5</v>
      </c>
      <c r="P659" s="26">
        <f>' 3 цк'!P658</f>
        <v>28.5</v>
      </c>
      <c r="Q659" s="26">
        <f>' 3 цк'!Q658</f>
        <v>28.5</v>
      </c>
      <c r="R659" s="26">
        <f>' 3 цк'!R658</f>
        <v>28.5</v>
      </c>
      <c r="S659" s="26">
        <f>' 3 цк'!S658</f>
        <v>28.5</v>
      </c>
      <c r="T659" s="26">
        <f>' 3 цк'!T658</f>
        <v>28.5</v>
      </c>
      <c r="U659" s="26">
        <f>' 3 цк'!U658</f>
        <v>28.5</v>
      </c>
      <c r="V659" s="26">
        <f>' 3 цк'!V658</f>
        <v>28.5</v>
      </c>
      <c r="W659" s="26">
        <f>' 3 цк'!W658</f>
        <v>28.5</v>
      </c>
      <c r="X659" s="26">
        <f>' 3 цк'!X658</f>
        <v>28.5</v>
      </c>
      <c r="Y659" s="26">
        <f>' 3 цк'!Y658</f>
        <v>28.5</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2.8987535800000002</v>
      </c>
      <c r="C662" s="26">
        <f>' 3 цк'!C661</f>
        <v>2.8987535800000002</v>
      </c>
      <c r="D662" s="26">
        <f>' 3 цк'!D661</f>
        <v>2.8987535800000002</v>
      </c>
      <c r="E662" s="26">
        <f>' 3 цк'!E661</f>
        <v>2.8987535800000002</v>
      </c>
      <c r="F662" s="26">
        <f>' 3 цк'!F661</f>
        <v>2.8987535800000002</v>
      </c>
      <c r="G662" s="26">
        <f>' 3 цк'!G661</f>
        <v>2.8987535800000002</v>
      </c>
      <c r="H662" s="26">
        <f>' 3 цк'!H661</f>
        <v>2.8987535800000002</v>
      </c>
      <c r="I662" s="26">
        <f>' 3 цк'!I661</f>
        <v>2.8987535800000002</v>
      </c>
      <c r="J662" s="26">
        <f>' 3 цк'!J661</f>
        <v>2.8987535800000002</v>
      </c>
      <c r="K662" s="26">
        <f>' 3 цк'!K661</f>
        <v>2.8987535800000002</v>
      </c>
      <c r="L662" s="26">
        <f>' 3 цк'!L661</f>
        <v>2.8987535800000002</v>
      </c>
      <c r="M662" s="26">
        <f>' 3 цк'!M661</f>
        <v>2.8987535800000002</v>
      </c>
      <c r="N662" s="26">
        <f>' 3 цк'!N661</f>
        <v>2.8987535800000002</v>
      </c>
      <c r="O662" s="26">
        <f>' 3 цк'!O661</f>
        <v>2.8987535800000002</v>
      </c>
      <c r="P662" s="26">
        <f>' 3 цк'!P661</f>
        <v>2.8987535800000002</v>
      </c>
      <c r="Q662" s="26">
        <f>' 3 цк'!Q661</f>
        <v>2.8987535800000002</v>
      </c>
      <c r="R662" s="26">
        <f>' 3 цк'!R661</f>
        <v>2.8987535800000002</v>
      </c>
      <c r="S662" s="26">
        <f>' 3 цк'!S661</f>
        <v>2.8987535800000002</v>
      </c>
      <c r="T662" s="26">
        <f>' 3 цк'!T661</f>
        <v>2.8987535800000002</v>
      </c>
      <c r="U662" s="26">
        <f>' 3 цк'!U661</f>
        <v>2.8987535800000002</v>
      </c>
      <c r="V662" s="26">
        <f>' 3 цк'!V661</f>
        <v>2.8987535800000002</v>
      </c>
      <c r="W662" s="26">
        <f>' 3 цк'!W661</f>
        <v>2.8987535800000002</v>
      </c>
      <c r="X662" s="26">
        <f>' 3 цк'!X661</f>
        <v>2.8987535800000002</v>
      </c>
      <c r="Y662" s="26">
        <f>' 3 цк'!Y661</f>
        <v>2.8987535800000002</v>
      </c>
    </row>
    <row r="663" spans="1:25" s="13" customFormat="1" ht="18.75" customHeight="1" thickBot="1" x14ac:dyDescent="0.25">
      <c r="A663" s="14">
        <v>15</v>
      </c>
      <c r="B663" s="25">
        <f ca="1">ROUND(SUM(B664:B668),2)</f>
        <v>3620.63</v>
      </c>
      <c r="C663" s="25">
        <f t="shared" ref="C663" ca="1" si="2515">ROUND(SUM(C664:C668),2)</f>
        <v>3620.27</v>
      </c>
      <c r="D663" s="25">
        <f t="shared" ref="D663" ca="1" si="2516">ROUND(SUM(D664:D668),2)</f>
        <v>3620.03</v>
      </c>
      <c r="E663" s="25">
        <f t="shared" ref="E663" ca="1" si="2517">ROUND(SUM(E664:E668),2)</f>
        <v>3619.92</v>
      </c>
      <c r="F663" s="25">
        <f t="shared" ref="F663" ca="1" si="2518">ROUND(SUM(F664:F668),2)</f>
        <v>3619.87</v>
      </c>
      <c r="G663" s="25">
        <f t="shared" ref="G663" ca="1" si="2519">ROUND(SUM(G664:G668),2)</f>
        <v>3619.9</v>
      </c>
      <c r="H663" s="25">
        <f t="shared" ref="H663" ca="1" si="2520">ROUND(SUM(H664:H668),2)</f>
        <v>3620.03</v>
      </c>
      <c r="I663" s="25">
        <f t="shared" ref="I663" ca="1" si="2521">ROUND(SUM(I664:I668),2)</f>
        <v>3620.47</v>
      </c>
      <c r="J663" s="25">
        <f t="shared" ref="J663" ca="1" si="2522">ROUND(SUM(J664:J668),2)</f>
        <v>3620.65</v>
      </c>
      <c r="K663" s="25">
        <f t="shared" ref="K663" ca="1" si="2523">ROUND(SUM(K664:K668),2)</f>
        <v>3620.75</v>
      </c>
      <c r="L663" s="25">
        <f t="shared" ref="L663" ca="1" si="2524">ROUND(SUM(L664:L668),2)</f>
        <v>3620.58</v>
      </c>
      <c r="M663" s="25">
        <f t="shared" ref="M663" ca="1" si="2525">ROUND(SUM(M664:M668),2)</f>
        <v>3621.26</v>
      </c>
      <c r="N663" s="25">
        <f t="shared" ref="N663" ca="1" si="2526">ROUND(SUM(N664:N668),2)</f>
        <v>3620.18</v>
      </c>
      <c r="O663" s="25">
        <f t="shared" ref="O663" ca="1" si="2527">ROUND(SUM(O664:O668),2)</f>
        <v>3620.58</v>
      </c>
      <c r="P663" s="25">
        <f t="shared" ref="P663" ca="1" si="2528">ROUND(SUM(P664:P668),2)</f>
        <v>3620.67</v>
      </c>
      <c r="Q663" s="25">
        <f t="shared" ref="Q663" ca="1" si="2529">ROUND(SUM(Q664:Q668),2)</f>
        <v>3620.86</v>
      </c>
      <c r="R663" s="25">
        <f t="shared" ref="R663" ca="1" si="2530">ROUND(SUM(R664:R668),2)</f>
        <v>3620.66</v>
      </c>
      <c r="S663" s="25">
        <f t="shared" ref="S663" ca="1" si="2531">ROUND(SUM(S664:S668),2)</f>
        <v>3620.89</v>
      </c>
      <c r="T663" s="25">
        <f t="shared" ref="T663" ca="1" si="2532">ROUND(SUM(T664:T668),2)</f>
        <v>3620.95</v>
      </c>
      <c r="U663" s="25">
        <f t="shared" ref="U663" ca="1" si="2533">ROUND(SUM(U664:U668),2)</f>
        <v>3621.27</v>
      </c>
      <c r="V663" s="25">
        <f t="shared" ref="V663" ca="1" si="2534">ROUND(SUM(V664:V668),2)</f>
        <v>3621.2</v>
      </c>
      <c r="W663" s="25">
        <f t="shared" ref="W663" ca="1" si="2535">ROUND(SUM(W664:W668),2)</f>
        <v>3621.15</v>
      </c>
      <c r="X663" s="25">
        <f t="shared" ref="X663" ca="1" si="2536">ROUND(SUM(X664:X668),2)</f>
        <v>3621.1</v>
      </c>
      <c r="Y663" s="25">
        <f t="shared" ref="Y663" ca="1" si="2537">ROUND(SUM(Y664:Y668),2)</f>
        <v>3620.93</v>
      </c>
    </row>
    <row r="664" spans="1:25" s="6" customFormat="1" ht="38.25" outlineLevel="1" x14ac:dyDescent="0.2">
      <c r="A664" s="3" t="s">
        <v>38</v>
      </c>
      <c r="B664" s="26">
        <f ca="1">B475</f>
        <v>982.30653928000004</v>
      </c>
      <c r="C664" s="26">
        <f t="shared" ref="C664:Y664" ca="1" si="2538">C475</f>
        <v>981.95399526000006</v>
      </c>
      <c r="D664" s="26">
        <f t="shared" ca="1" si="2538"/>
        <v>981.71461824000005</v>
      </c>
      <c r="E664" s="26">
        <f t="shared" ca="1" si="2538"/>
        <v>981.59700830999998</v>
      </c>
      <c r="F664" s="26">
        <f t="shared" ca="1" si="2538"/>
        <v>981.54809820000003</v>
      </c>
      <c r="G664" s="26">
        <f t="shared" ca="1" si="2538"/>
        <v>981.58007047000001</v>
      </c>
      <c r="H664" s="26">
        <f t="shared" ca="1" si="2538"/>
        <v>981.70753026</v>
      </c>
      <c r="I664" s="26">
        <f t="shared" ca="1" si="2538"/>
        <v>982.15425114000004</v>
      </c>
      <c r="J664" s="26">
        <f t="shared" ca="1" si="2538"/>
        <v>982.32682518000001</v>
      </c>
      <c r="K664" s="26">
        <f t="shared" ca="1" si="2538"/>
        <v>982.42983947000005</v>
      </c>
      <c r="L664" s="26">
        <f t="shared" ca="1" si="2538"/>
        <v>982.26560898000002</v>
      </c>
      <c r="M664" s="26">
        <f t="shared" ca="1" si="2538"/>
        <v>982.94288136</v>
      </c>
      <c r="N664" s="26">
        <f t="shared" ca="1" si="2538"/>
        <v>981.85834146000002</v>
      </c>
      <c r="O664" s="26">
        <f t="shared" ca="1" si="2538"/>
        <v>982.25629546000005</v>
      </c>
      <c r="P664" s="26">
        <f t="shared" ca="1" si="2538"/>
        <v>982.35040418999995</v>
      </c>
      <c r="Q664" s="26">
        <f t="shared" ca="1" si="2538"/>
        <v>982.53985669999997</v>
      </c>
      <c r="R664" s="26">
        <f t="shared" ca="1" si="2538"/>
        <v>982.33769658000006</v>
      </c>
      <c r="S664" s="26">
        <f t="shared" ca="1" si="2538"/>
        <v>982.57045174999996</v>
      </c>
      <c r="T664" s="26">
        <f t="shared" ca="1" si="2538"/>
        <v>982.63476567999999</v>
      </c>
      <c r="U664" s="26">
        <f t="shared" ca="1" si="2538"/>
        <v>982.94790662000003</v>
      </c>
      <c r="V664" s="26">
        <f t="shared" ca="1" si="2538"/>
        <v>982.88607492000006</v>
      </c>
      <c r="W664" s="26">
        <f t="shared" ca="1" si="2538"/>
        <v>982.83620945999996</v>
      </c>
      <c r="X664" s="26">
        <f t="shared" ca="1" si="2538"/>
        <v>982.78546377999999</v>
      </c>
      <c r="Y664" s="26">
        <f t="shared" ca="1" si="2538"/>
        <v>982.61018018000004</v>
      </c>
    </row>
    <row r="665" spans="1:25" s="6" customFormat="1" ht="38.25" outlineLevel="1" x14ac:dyDescent="0.2">
      <c r="A665" s="3" t="s">
        <v>39</v>
      </c>
      <c r="B665" s="26">
        <f>' 3 цк'!B664</f>
        <v>28.5</v>
      </c>
      <c r="C665" s="26">
        <f>' 3 цк'!C664</f>
        <v>28.5</v>
      </c>
      <c r="D665" s="26">
        <f>' 3 цк'!D664</f>
        <v>28.5</v>
      </c>
      <c r="E665" s="26">
        <f>' 3 цк'!E664</f>
        <v>28.5</v>
      </c>
      <c r="F665" s="26">
        <f>' 3 цк'!F664</f>
        <v>28.5</v>
      </c>
      <c r="G665" s="26">
        <f>' 3 цк'!G664</f>
        <v>28.5</v>
      </c>
      <c r="H665" s="26">
        <f>' 3 цк'!H664</f>
        <v>28.5</v>
      </c>
      <c r="I665" s="26">
        <f>' 3 цк'!I664</f>
        <v>28.5</v>
      </c>
      <c r="J665" s="26">
        <f>' 3 цк'!J664</f>
        <v>28.5</v>
      </c>
      <c r="K665" s="26">
        <f>' 3 цк'!K664</f>
        <v>28.5</v>
      </c>
      <c r="L665" s="26">
        <f>' 3 цк'!L664</f>
        <v>28.5</v>
      </c>
      <c r="M665" s="26">
        <f>' 3 цк'!M664</f>
        <v>28.5</v>
      </c>
      <c r="N665" s="26">
        <f>' 3 цк'!N664</f>
        <v>28.5</v>
      </c>
      <c r="O665" s="26">
        <f>' 3 цк'!O664</f>
        <v>28.5</v>
      </c>
      <c r="P665" s="26">
        <f>' 3 цк'!P664</f>
        <v>28.5</v>
      </c>
      <c r="Q665" s="26">
        <f>' 3 цк'!Q664</f>
        <v>28.5</v>
      </c>
      <c r="R665" s="26">
        <f>' 3 цк'!R664</f>
        <v>28.5</v>
      </c>
      <c r="S665" s="26">
        <f>' 3 цк'!S664</f>
        <v>28.5</v>
      </c>
      <c r="T665" s="26">
        <f>' 3 цк'!T664</f>
        <v>28.5</v>
      </c>
      <c r="U665" s="26">
        <f>' 3 цк'!U664</f>
        <v>28.5</v>
      </c>
      <c r="V665" s="26">
        <f>' 3 цк'!V664</f>
        <v>28.5</v>
      </c>
      <c r="W665" s="26">
        <f>' 3 цк'!W664</f>
        <v>28.5</v>
      </c>
      <c r="X665" s="26">
        <f>' 3 цк'!X664</f>
        <v>28.5</v>
      </c>
      <c r="Y665" s="26">
        <f>' 3 цк'!Y664</f>
        <v>28.5</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2.8987535800000002</v>
      </c>
      <c r="C668" s="26">
        <f>' 3 цк'!C667</f>
        <v>2.8987535800000002</v>
      </c>
      <c r="D668" s="26">
        <f>' 3 цк'!D667</f>
        <v>2.8987535800000002</v>
      </c>
      <c r="E668" s="26">
        <f>' 3 цк'!E667</f>
        <v>2.8987535800000002</v>
      </c>
      <c r="F668" s="26">
        <f>' 3 цк'!F667</f>
        <v>2.8987535800000002</v>
      </c>
      <c r="G668" s="26">
        <f>' 3 цк'!G667</f>
        <v>2.8987535800000002</v>
      </c>
      <c r="H668" s="26">
        <f>' 3 цк'!H667</f>
        <v>2.8987535800000002</v>
      </c>
      <c r="I668" s="26">
        <f>' 3 цк'!I667</f>
        <v>2.8987535800000002</v>
      </c>
      <c r="J668" s="26">
        <f>' 3 цк'!J667</f>
        <v>2.8987535800000002</v>
      </c>
      <c r="K668" s="26">
        <f>' 3 цк'!K667</f>
        <v>2.8987535800000002</v>
      </c>
      <c r="L668" s="26">
        <f>' 3 цк'!L667</f>
        <v>2.8987535800000002</v>
      </c>
      <c r="M668" s="26">
        <f>' 3 цк'!M667</f>
        <v>2.8987535800000002</v>
      </c>
      <c r="N668" s="26">
        <f>' 3 цк'!N667</f>
        <v>2.8987535800000002</v>
      </c>
      <c r="O668" s="26">
        <f>' 3 цк'!O667</f>
        <v>2.8987535800000002</v>
      </c>
      <c r="P668" s="26">
        <f>' 3 цк'!P667</f>
        <v>2.8987535800000002</v>
      </c>
      <c r="Q668" s="26">
        <f>' 3 цк'!Q667</f>
        <v>2.8987535800000002</v>
      </c>
      <c r="R668" s="26">
        <f>' 3 цк'!R667</f>
        <v>2.8987535800000002</v>
      </c>
      <c r="S668" s="26">
        <f>' 3 цк'!S667</f>
        <v>2.8987535800000002</v>
      </c>
      <c r="T668" s="26">
        <f>' 3 цк'!T667</f>
        <v>2.8987535800000002</v>
      </c>
      <c r="U668" s="26">
        <f>' 3 цк'!U667</f>
        <v>2.8987535800000002</v>
      </c>
      <c r="V668" s="26">
        <f>' 3 цк'!V667</f>
        <v>2.8987535800000002</v>
      </c>
      <c r="W668" s="26">
        <f>' 3 цк'!W667</f>
        <v>2.8987535800000002</v>
      </c>
      <c r="X668" s="26">
        <f>' 3 цк'!X667</f>
        <v>2.8987535800000002</v>
      </c>
      <c r="Y668" s="26">
        <f>' 3 цк'!Y667</f>
        <v>2.8987535800000002</v>
      </c>
    </row>
    <row r="669" spans="1:25" s="13" customFormat="1" ht="18.75" customHeight="1" thickBot="1" x14ac:dyDescent="0.25">
      <c r="A669" s="14">
        <v>16</v>
      </c>
      <c r="B669" s="25">
        <f ca="1">ROUND(SUM(B670:B674),2)</f>
        <v>3620.76</v>
      </c>
      <c r="C669" s="25">
        <f t="shared" ref="C669" ca="1" si="2539">ROUND(SUM(C670:C674),2)</f>
        <v>3620.32</v>
      </c>
      <c r="D669" s="25">
        <f t="shared" ref="D669" ca="1" si="2540">ROUND(SUM(D670:D674),2)</f>
        <v>3620.16</v>
      </c>
      <c r="E669" s="25">
        <f t="shared" ref="E669" ca="1" si="2541">ROUND(SUM(E670:E674),2)</f>
        <v>3620.04</v>
      </c>
      <c r="F669" s="25">
        <f t="shared" ref="F669" ca="1" si="2542">ROUND(SUM(F670:F674),2)</f>
        <v>3619.9</v>
      </c>
      <c r="G669" s="25">
        <f t="shared" ref="G669" ca="1" si="2543">ROUND(SUM(G670:G674),2)</f>
        <v>3619.95</v>
      </c>
      <c r="H669" s="25">
        <f t="shared" ref="H669" ca="1" si="2544">ROUND(SUM(H670:H674),2)</f>
        <v>3620.12</v>
      </c>
      <c r="I669" s="25">
        <f t="shared" ref="I669" ca="1" si="2545">ROUND(SUM(I670:I674),2)</f>
        <v>3620.47</v>
      </c>
      <c r="J669" s="25">
        <f t="shared" ref="J669" ca="1" si="2546">ROUND(SUM(J670:J674),2)</f>
        <v>3620.72</v>
      </c>
      <c r="K669" s="25">
        <f t="shared" ref="K669" ca="1" si="2547">ROUND(SUM(K670:K674),2)</f>
        <v>3621.08</v>
      </c>
      <c r="L669" s="25">
        <f t="shared" ref="L669" ca="1" si="2548">ROUND(SUM(L670:L674),2)</f>
        <v>3621.05</v>
      </c>
      <c r="M669" s="25">
        <f t="shared" ref="M669" ca="1" si="2549">ROUND(SUM(M670:M674),2)</f>
        <v>3621.5</v>
      </c>
      <c r="N669" s="25">
        <f t="shared" ref="N669" ca="1" si="2550">ROUND(SUM(N670:N674),2)</f>
        <v>3621.33</v>
      </c>
      <c r="O669" s="25">
        <f t="shared" ref="O669" ca="1" si="2551">ROUND(SUM(O670:O674),2)</f>
        <v>3620.77</v>
      </c>
      <c r="P669" s="25">
        <f t="shared" ref="P669" ca="1" si="2552">ROUND(SUM(P670:P674),2)</f>
        <v>3620.81</v>
      </c>
      <c r="Q669" s="25">
        <f t="shared" ref="Q669" ca="1" si="2553">ROUND(SUM(Q670:Q674),2)</f>
        <v>3620.8</v>
      </c>
      <c r="R669" s="25">
        <f t="shared" ref="R669" ca="1" si="2554">ROUND(SUM(R670:R674),2)</f>
        <v>3621.02</v>
      </c>
      <c r="S669" s="25">
        <f t="shared" ref="S669" ca="1" si="2555">ROUND(SUM(S670:S674),2)</f>
        <v>3620.95</v>
      </c>
      <c r="T669" s="25">
        <f t="shared" ref="T669" ca="1" si="2556">ROUND(SUM(T670:T674),2)</f>
        <v>3621.35</v>
      </c>
      <c r="U669" s="25">
        <f t="shared" ref="U669" ca="1" si="2557">ROUND(SUM(U670:U674),2)</f>
        <v>3621.51</v>
      </c>
      <c r="V669" s="25">
        <f t="shared" ref="V669" ca="1" si="2558">ROUND(SUM(V670:V674),2)</f>
        <v>3621.44</v>
      </c>
      <c r="W669" s="25">
        <f t="shared" ref="W669" ca="1" si="2559">ROUND(SUM(W670:W674),2)</f>
        <v>3621.47</v>
      </c>
      <c r="X669" s="25">
        <f t="shared" ref="X669" ca="1" si="2560">ROUND(SUM(X670:X674),2)</f>
        <v>3621.25</v>
      </c>
      <c r="Y669" s="25">
        <f t="shared" ref="Y669" ca="1" si="2561">ROUND(SUM(Y670:Y674),2)</f>
        <v>3621.17</v>
      </c>
    </row>
    <row r="670" spans="1:25" s="6" customFormat="1" ht="42.75" customHeight="1" outlineLevel="1" x14ac:dyDescent="0.2">
      <c r="A670" s="54" t="s">
        <v>38</v>
      </c>
      <c r="B670" s="26">
        <f ca="1">B481</f>
        <v>982.44334588000004</v>
      </c>
      <c r="C670" s="26">
        <f t="shared" ref="C670:Y670" ca="1" si="2562">C481</f>
        <v>982.00551812000003</v>
      </c>
      <c r="D670" s="26">
        <f t="shared" ca="1" si="2562"/>
        <v>981.8453624</v>
      </c>
      <c r="E670" s="26">
        <f t="shared" ca="1" si="2562"/>
        <v>981.71815516000004</v>
      </c>
      <c r="F670" s="26">
        <f t="shared" ca="1" si="2562"/>
        <v>981.58216807999997</v>
      </c>
      <c r="G670" s="26">
        <f t="shared" ca="1" si="2562"/>
        <v>981.62683385000003</v>
      </c>
      <c r="H670" s="26">
        <f t="shared" ca="1" si="2562"/>
        <v>981.80270232999999</v>
      </c>
      <c r="I670" s="26">
        <f t="shared" ca="1" si="2562"/>
        <v>982.14737537999997</v>
      </c>
      <c r="J670" s="26">
        <f t="shared" ca="1" si="2562"/>
        <v>982.40565007999999</v>
      </c>
      <c r="K670" s="26">
        <f t="shared" ca="1" si="2562"/>
        <v>982.75763076999999</v>
      </c>
      <c r="L670" s="26">
        <f t="shared" ca="1" si="2562"/>
        <v>982.73141910000004</v>
      </c>
      <c r="M670" s="26">
        <f t="shared" ca="1" si="2562"/>
        <v>983.17950779</v>
      </c>
      <c r="N670" s="26">
        <f t="shared" ca="1" si="2562"/>
        <v>983.00736405999999</v>
      </c>
      <c r="O670" s="26">
        <f t="shared" ca="1" si="2562"/>
        <v>982.44693858999995</v>
      </c>
      <c r="P670" s="26">
        <f t="shared" ca="1" si="2562"/>
        <v>982.48758554999995</v>
      </c>
      <c r="Q670" s="26">
        <f t="shared" ca="1" si="2562"/>
        <v>982.48506071999998</v>
      </c>
      <c r="R670" s="26">
        <f t="shared" ca="1" si="2562"/>
        <v>982.69638585999996</v>
      </c>
      <c r="S670" s="26">
        <f t="shared" ca="1" si="2562"/>
        <v>982.62625070000001</v>
      </c>
      <c r="T670" s="26">
        <f t="shared" ca="1" si="2562"/>
        <v>983.03432563000001</v>
      </c>
      <c r="U670" s="26">
        <f t="shared" ca="1" si="2562"/>
        <v>983.18869778999999</v>
      </c>
      <c r="V670" s="26">
        <f t="shared" ca="1" si="2562"/>
        <v>983.12469195000006</v>
      </c>
      <c r="W670" s="26">
        <f t="shared" ca="1" si="2562"/>
        <v>983.15563085999997</v>
      </c>
      <c r="X670" s="26">
        <f t="shared" ca="1" si="2562"/>
        <v>982.93559169000002</v>
      </c>
      <c r="Y670" s="26">
        <f t="shared" ca="1" si="2562"/>
        <v>982.85457508000002</v>
      </c>
    </row>
    <row r="671" spans="1:25" s="6" customFormat="1" ht="38.25" outlineLevel="1" x14ac:dyDescent="0.2">
      <c r="A671" s="3" t="s">
        <v>39</v>
      </c>
      <c r="B671" s="26">
        <f>' 3 цк'!B670</f>
        <v>28.5</v>
      </c>
      <c r="C671" s="26">
        <f>' 3 цк'!C670</f>
        <v>28.5</v>
      </c>
      <c r="D671" s="26">
        <f>' 3 цк'!D670</f>
        <v>28.5</v>
      </c>
      <c r="E671" s="26">
        <f>' 3 цк'!E670</f>
        <v>28.5</v>
      </c>
      <c r="F671" s="26">
        <f>' 3 цк'!F670</f>
        <v>28.5</v>
      </c>
      <c r="G671" s="26">
        <f>' 3 цк'!G670</f>
        <v>28.5</v>
      </c>
      <c r="H671" s="26">
        <f>' 3 цк'!H670</f>
        <v>28.5</v>
      </c>
      <c r="I671" s="26">
        <f>' 3 цк'!I670</f>
        <v>28.5</v>
      </c>
      <c r="J671" s="26">
        <f>' 3 цк'!J670</f>
        <v>28.5</v>
      </c>
      <c r="K671" s="26">
        <f>' 3 цк'!K670</f>
        <v>28.5</v>
      </c>
      <c r="L671" s="26">
        <f>' 3 цк'!L670</f>
        <v>28.5</v>
      </c>
      <c r="M671" s="26">
        <f>' 3 цк'!M670</f>
        <v>28.5</v>
      </c>
      <c r="N671" s="26">
        <f>' 3 цк'!N670</f>
        <v>28.5</v>
      </c>
      <c r="O671" s="26">
        <f>' 3 цк'!O670</f>
        <v>28.5</v>
      </c>
      <c r="P671" s="26">
        <f>' 3 цк'!P670</f>
        <v>28.5</v>
      </c>
      <c r="Q671" s="26">
        <f>' 3 цк'!Q670</f>
        <v>28.5</v>
      </c>
      <c r="R671" s="26">
        <f>' 3 цк'!R670</f>
        <v>28.5</v>
      </c>
      <c r="S671" s="26">
        <f>' 3 цк'!S670</f>
        <v>28.5</v>
      </c>
      <c r="T671" s="26">
        <f>' 3 цк'!T670</f>
        <v>28.5</v>
      </c>
      <c r="U671" s="26">
        <f>' 3 цк'!U670</f>
        <v>28.5</v>
      </c>
      <c r="V671" s="26">
        <f>' 3 цк'!V670</f>
        <v>28.5</v>
      </c>
      <c r="W671" s="26">
        <f>' 3 цк'!W670</f>
        <v>28.5</v>
      </c>
      <c r="X671" s="26">
        <f>' 3 цк'!X670</f>
        <v>28.5</v>
      </c>
      <c r="Y671" s="26">
        <f>' 3 цк'!Y670</f>
        <v>28.5</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2.8987535800000002</v>
      </c>
      <c r="C674" s="26">
        <f>' 3 цк'!C673</f>
        <v>2.8987535800000002</v>
      </c>
      <c r="D674" s="26">
        <f>' 3 цк'!D673</f>
        <v>2.8987535800000002</v>
      </c>
      <c r="E674" s="26">
        <f>' 3 цк'!E673</f>
        <v>2.8987535800000002</v>
      </c>
      <c r="F674" s="26">
        <f>' 3 цк'!F673</f>
        <v>2.8987535800000002</v>
      </c>
      <c r="G674" s="26">
        <f>' 3 цк'!G673</f>
        <v>2.8987535800000002</v>
      </c>
      <c r="H674" s="26">
        <f>' 3 цк'!H673</f>
        <v>2.8987535800000002</v>
      </c>
      <c r="I674" s="26">
        <f>' 3 цк'!I673</f>
        <v>2.8987535800000002</v>
      </c>
      <c r="J674" s="26">
        <f>' 3 цк'!J673</f>
        <v>2.8987535800000002</v>
      </c>
      <c r="K674" s="26">
        <f>' 3 цк'!K673</f>
        <v>2.8987535800000002</v>
      </c>
      <c r="L674" s="26">
        <f>' 3 цк'!L673</f>
        <v>2.8987535800000002</v>
      </c>
      <c r="M674" s="26">
        <f>' 3 цк'!M673</f>
        <v>2.8987535800000002</v>
      </c>
      <c r="N674" s="26">
        <f>' 3 цк'!N673</f>
        <v>2.8987535800000002</v>
      </c>
      <c r="O674" s="26">
        <f>' 3 цк'!O673</f>
        <v>2.8987535800000002</v>
      </c>
      <c r="P674" s="26">
        <f>' 3 цк'!P673</f>
        <v>2.8987535800000002</v>
      </c>
      <c r="Q674" s="26">
        <f>' 3 цк'!Q673</f>
        <v>2.8987535800000002</v>
      </c>
      <c r="R674" s="26">
        <f>' 3 цк'!R673</f>
        <v>2.8987535800000002</v>
      </c>
      <c r="S674" s="26">
        <f>' 3 цк'!S673</f>
        <v>2.8987535800000002</v>
      </c>
      <c r="T674" s="26">
        <f>' 3 цк'!T673</f>
        <v>2.8987535800000002</v>
      </c>
      <c r="U674" s="26">
        <f>' 3 цк'!U673</f>
        <v>2.8987535800000002</v>
      </c>
      <c r="V674" s="26">
        <f>' 3 цк'!V673</f>
        <v>2.8987535800000002</v>
      </c>
      <c r="W674" s="26">
        <f>' 3 цк'!W673</f>
        <v>2.8987535800000002</v>
      </c>
      <c r="X674" s="26">
        <f>' 3 цк'!X673</f>
        <v>2.8987535800000002</v>
      </c>
      <c r="Y674" s="26">
        <f>' 3 цк'!Y673</f>
        <v>2.8987535800000002</v>
      </c>
    </row>
    <row r="675" spans="1:25" s="13" customFormat="1" ht="18.75" customHeight="1" thickBot="1" x14ac:dyDescent="0.25">
      <c r="A675" s="14">
        <v>17</v>
      </c>
      <c r="B675" s="25">
        <f ca="1">ROUND(SUM(B676:B680),2)</f>
        <v>3620.78</v>
      </c>
      <c r="C675" s="25">
        <f t="shared" ref="C675" ca="1" si="2563">ROUND(SUM(C676:C680),2)</f>
        <v>3620.44</v>
      </c>
      <c r="D675" s="25">
        <f t="shared" ref="D675" ca="1" si="2564">ROUND(SUM(D676:D680),2)</f>
        <v>3620.23</v>
      </c>
      <c r="E675" s="25">
        <f t="shared" ref="E675" ca="1" si="2565">ROUND(SUM(E676:E680),2)</f>
        <v>3620.1</v>
      </c>
      <c r="F675" s="25">
        <f t="shared" ref="F675" ca="1" si="2566">ROUND(SUM(F676:F680),2)</f>
        <v>3620.05</v>
      </c>
      <c r="G675" s="25">
        <f t="shared" ref="G675" ca="1" si="2567">ROUND(SUM(G676:G680),2)</f>
        <v>3620.06</v>
      </c>
      <c r="H675" s="25">
        <f t="shared" ref="H675" ca="1" si="2568">ROUND(SUM(H676:H680),2)</f>
        <v>3620.19</v>
      </c>
      <c r="I675" s="25">
        <f t="shared" ref="I675" ca="1" si="2569">ROUND(SUM(I676:I680),2)</f>
        <v>3620.58</v>
      </c>
      <c r="J675" s="25">
        <f t="shared" ref="J675" ca="1" si="2570">ROUND(SUM(J676:J680),2)</f>
        <v>3620.76</v>
      </c>
      <c r="K675" s="25">
        <f t="shared" ref="K675" ca="1" si="2571">ROUND(SUM(K676:K680),2)</f>
        <v>3620.78</v>
      </c>
      <c r="L675" s="25">
        <f t="shared" ref="L675" ca="1" si="2572">ROUND(SUM(L676:L680),2)</f>
        <v>3621.25</v>
      </c>
      <c r="M675" s="25">
        <f t="shared" ref="M675" ca="1" si="2573">ROUND(SUM(M676:M680),2)</f>
        <v>3621.55</v>
      </c>
      <c r="N675" s="25">
        <f t="shared" ref="N675" ca="1" si="2574">ROUND(SUM(N676:N680),2)</f>
        <v>3621.52</v>
      </c>
      <c r="O675" s="25">
        <f t="shared" ref="O675" ca="1" si="2575">ROUND(SUM(O676:O680),2)</f>
        <v>3621.49</v>
      </c>
      <c r="P675" s="25">
        <f t="shared" ref="P675" ca="1" si="2576">ROUND(SUM(P676:P680),2)</f>
        <v>3621.54</v>
      </c>
      <c r="Q675" s="25">
        <f t="shared" ref="Q675" ca="1" si="2577">ROUND(SUM(Q676:Q680),2)</f>
        <v>3621.54</v>
      </c>
      <c r="R675" s="25">
        <f t="shared" ref="R675" ca="1" si="2578">ROUND(SUM(R676:R680),2)</f>
        <v>3620.57</v>
      </c>
      <c r="S675" s="25">
        <f t="shared" ref="S675" ca="1" si="2579">ROUND(SUM(S676:S680),2)</f>
        <v>3620.33</v>
      </c>
      <c r="T675" s="25">
        <f t="shared" ref="T675" ca="1" si="2580">ROUND(SUM(T676:T680),2)</f>
        <v>3621.05</v>
      </c>
      <c r="U675" s="25">
        <f t="shared" ref="U675" ca="1" si="2581">ROUND(SUM(U676:U680),2)</f>
        <v>3621.02</v>
      </c>
      <c r="V675" s="25">
        <f t="shared" ref="V675" ca="1" si="2582">ROUND(SUM(V676:V680),2)</f>
        <v>3620.78</v>
      </c>
      <c r="W675" s="25">
        <f t="shared" ref="W675" ca="1" si="2583">ROUND(SUM(W676:W680),2)</f>
        <v>3621.46</v>
      </c>
      <c r="X675" s="25">
        <f t="shared" ref="X675" ca="1" si="2584">ROUND(SUM(X676:X680),2)</f>
        <v>3621.22</v>
      </c>
      <c r="Y675" s="25">
        <f t="shared" ref="Y675" ca="1" si="2585">ROUND(SUM(Y676:Y680),2)</f>
        <v>3621.11</v>
      </c>
    </row>
    <row r="676" spans="1:25" s="6" customFormat="1" ht="38.25" customHeight="1" outlineLevel="1" x14ac:dyDescent="0.2">
      <c r="A676" s="3" t="s">
        <v>38</v>
      </c>
      <c r="B676" s="26">
        <f ca="1">B487</f>
        <v>982.46458136000001</v>
      </c>
      <c r="C676" s="26">
        <f t="shared" ref="C676:Y676" ca="1" si="2586">C487</f>
        <v>982.12155743000005</v>
      </c>
      <c r="D676" s="26">
        <f t="shared" ca="1" si="2586"/>
        <v>981.91262960999995</v>
      </c>
      <c r="E676" s="26">
        <f t="shared" ca="1" si="2586"/>
        <v>981.77751346000002</v>
      </c>
      <c r="F676" s="26">
        <f t="shared" ca="1" si="2586"/>
        <v>981.73462820999998</v>
      </c>
      <c r="G676" s="26">
        <f t="shared" ca="1" si="2586"/>
        <v>981.74273640000001</v>
      </c>
      <c r="H676" s="26">
        <f t="shared" ca="1" si="2586"/>
        <v>981.87093594999999</v>
      </c>
      <c r="I676" s="26">
        <f t="shared" ca="1" si="2586"/>
        <v>982.26515504999998</v>
      </c>
      <c r="J676" s="26">
        <f t="shared" ca="1" si="2586"/>
        <v>982.44464296000001</v>
      </c>
      <c r="K676" s="26">
        <f t="shared" ca="1" si="2586"/>
        <v>982.46153436999998</v>
      </c>
      <c r="L676" s="26">
        <f t="shared" ca="1" si="2586"/>
        <v>982.93445785999995</v>
      </c>
      <c r="M676" s="26">
        <f t="shared" ca="1" si="2586"/>
        <v>983.23365951000005</v>
      </c>
      <c r="N676" s="26">
        <f t="shared" ca="1" si="2586"/>
        <v>983.19996730000003</v>
      </c>
      <c r="O676" s="26">
        <f t="shared" ca="1" si="2586"/>
        <v>983.17172029999995</v>
      </c>
      <c r="P676" s="26">
        <f t="shared" ca="1" si="2586"/>
        <v>983.22097499999995</v>
      </c>
      <c r="Q676" s="26">
        <f t="shared" ca="1" si="2586"/>
        <v>983.21727204000001</v>
      </c>
      <c r="R676" s="26">
        <f t="shared" ca="1" si="2586"/>
        <v>982.25008903000003</v>
      </c>
      <c r="S676" s="26">
        <f t="shared" ca="1" si="2586"/>
        <v>982.01414954999996</v>
      </c>
      <c r="T676" s="26">
        <f t="shared" ca="1" si="2586"/>
        <v>982.72861970999998</v>
      </c>
      <c r="U676" s="26">
        <f t="shared" ca="1" si="2586"/>
        <v>982.70462574999999</v>
      </c>
      <c r="V676" s="26">
        <f t="shared" ca="1" si="2586"/>
        <v>982.46269641000004</v>
      </c>
      <c r="W676" s="26">
        <f t="shared" ca="1" si="2586"/>
        <v>983.14428973999998</v>
      </c>
      <c r="X676" s="26">
        <f t="shared" ca="1" si="2586"/>
        <v>982.90176600999996</v>
      </c>
      <c r="Y676" s="26">
        <f t="shared" ca="1" si="2586"/>
        <v>982.79028220999999</v>
      </c>
    </row>
    <row r="677" spans="1:25" s="6" customFormat="1" ht="39.75" customHeight="1" outlineLevel="1" x14ac:dyDescent="0.2">
      <c r="A677" s="3" t="s">
        <v>39</v>
      </c>
      <c r="B677" s="26">
        <f>' 3 цк'!B676</f>
        <v>28.5</v>
      </c>
      <c r="C677" s="26">
        <f>' 3 цк'!C676</f>
        <v>28.5</v>
      </c>
      <c r="D677" s="26">
        <f>' 3 цк'!D676</f>
        <v>28.5</v>
      </c>
      <c r="E677" s="26">
        <f>' 3 цк'!E676</f>
        <v>28.5</v>
      </c>
      <c r="F677" s="26">
        <f>' 3 цк'!F676</f>
        <v>28.5</v>
      </c>
      <c r="G677" s="26">
        <f>' 3 цк'!G676</f>
        <v>28.5</v>
      </c>
      <c r="H677" s="26">
        <f>' 3 цк'!H676</f>
        <v>28.5</v>
      </c>
      <c r="I677" s="26">
        <f>' 3 цк'!I676</f>
        <v>28.5</v>
      </c>
      <c r="J677" s="26">
        <f>' 3 цк'!J676</f>
        <v>28.5</v>
      </c>
      <c r="K677" s="26">
        <f>' 3 цк'!K676</f>
        <v>28.5</v>
      </c>
      <c r="L677" s="26">
        <f>' 3 цк'!L676</f>
        <v>28.5</v>
      </c>
      <c r="M677" s="26">
        <f>' 3 цк'!M676</f>
        <v>28.5</v>
      </c>
      <c r="N677" s="26">
        <f>' 3 цк'!N676</f>
        <v>28.5</v>
      </c>
      <c r="O677" s="26">
        <f>' 3 цк'!O676</f>
        <v>28.5</v>
      </c>
      <c r="P677" s="26">
        <f>' 3 цк'!P676</f>
        <v>28.5</v>
      </c>
      <c r="Q677" s="26">
        <f>' 3 цк'!Q676</f>
        <v>28.5</v>
      </c>
      <c r="R677" s="26">
        <f>' 3 цк'!R676</f>
        <v>28.5</v>
      </c>
      <c r="S677" s="26">
        <f>' 3 цк'!S676</f>
        <v>28.5</v>
      </c>
      <c r="T677" s="26">
        <f>' 3 цк'!T676</f>
        <v>28.5</v>
      </c>
      <c r="U677" s="26">
        <f>' 3 цк'!U676</f>
        <v>28.5</v>
      </c>
      <c r="V677" s="26">
        <f>' 3 цк'!V676</f>
        <v>28.5</v>
      </c>
      <c r="W677" s="26">
        <f>' 3 цк'!W676</f>
        <v>28.5</v>
      </c>
      <c r="X677" s="26">
        <f>' 3 цк'!X676</f>
        <v>28.5</v>
      </c>
      <c r="Y677" s="26">
        <f>' 3 цк'!Y676</f>
        <v>28.5</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2.8987535800000002</v>
      </c>
      <c r="C680" s="26">
        <f>' 3 цк'!C679</f>
        <v>2.8987535800000002</v>
      </c>
      <c r="D680" s="26">
        <f>' 3 цк'!D679</f>
        <v>2.8987535800000002</v>
      </c>
      <c r="E680" s="26">
        <f>' 3 цк'!E679</f>
        <v>2.8987535800000002</v>
      </c>
      <c r="F680" s="26">
        <f>' 3 цк'!F679</f>
        <v>2.8987535800000002</v>
      </c>
      <c r="G680" s="26">
        <f>' 3 цк'!G679</f>
        <v>2.8987535800000002</v>
      </c>
      <c r="H680" s="26">
        <f>' 3 цк'!H679</f>
        <v>2.8987535800000002</v>
      </c>
      <c r="I680" s="26">
        <f>' 3 цк'!I679</f>
        <v>2.8987535800000002</v>
      </c>
      <c r="J680" s="26">
        <f>' 3 цк'!J679</f>
        <v>2.8987535800000002</v>
      </c>
      <c r="K680" s="26">
        <f>' 3 цк'!K679</f>
        <v>2.8987535800000002</v>
      </c>
      <c r="L680" s="26">
        <f>' 3 цк'!L679</f>
        <v>2.8987535800000002</v>
      </c>
      <c r="M680" s="26">
        <f>' 3 цк'!M679</f>
        <v>2.8987535800000002</v>
      </c>
      <c r="N680" s="26">
        <f>' 3 цк'!N679</f>
        <v>2.8987535800000002</v>
      </c>
      <c r="O680" s="26">
        <f>' 3 цк'!O679</f>
        <v>2.8987535800000002</v>
      </c>
      <c r="P680" s="26">
        <f>' 3 цк'!P679</f>
        <v>2.8987535800000002</v>
      </c>
      <c r="Q680" s="26">
        <f>' 3 цк'!Q679</f>
        <v>2.8987535800000002</v>
      </c>
      <c r="R680" s="26">
        <f>' 3 цк'!R679</f>
        <v>2.8987535800000002</v>
      </c>
      <c r="S680" s="26">
        <f>' 3 цк'!S679</f>
        <v>2.8987535800000002</v>
      </c>
      <c r="T680" s="26">
        <f>' 3 цк'!T679</f>
        <v>2.8987535800000002</v>
      </c>
      <c r="U680" s="26">
        <f>' 3 цк'!U679</f>
        <v>2.8987535800000002</v>
      </c>
      <c r="V680" s="26">
        <f>' 3 цк'!V679</f>
        <v>2.8987535800000002</v>
      </c>
      <c r="W680" s="26">
        <f>' 3 цк'!W679</f>
        <v>2.8987535800000002</v>
      </c>
      <c r="X680" s="26">
        <f>' 3 цк'!X679</f>
        <v>2.8987535800000002</v>
      </c>
      <c r="Y680" s="26">
        <f>' 3 цк'!Y679</f>
        <v>2.8987535800000002</v>
      </c>
    </row>
    <row r="681" spans="1:25" s="13" customFormat="1" ht="18.75" customHeight="1" thickBot="1" x14ac:dyDescent="0.25">
      <c r="A681" s="15">
        <v>18</v>
      </c>
      <c r="B681" s="25">
        <f ca="1">ROUND(SUM(B682:B686),2)</f>
        <v>3620.79</v>
      </c>
      <c r="C681" s="25">
        <f t="shared" ref="C681" ca="1" si="2587">ROUND(SUM(C682:C686),2)</f>
        <v>3620.39</v>
      </c>
      <c r="D681" s="25">
        <f t="shared" ref="D681" ca="1" si="2588">ROUND(SUM(D682:D686),2)</f>
        <v>3620.18</v>
      </c>
      <c r="E681" s="25">
        <f t="shared" ref="E681" ca="1" si="2589">ROUND(SUM(E682:E686),2)</f>
        <v>3620.2</v>
      </c>
      <c r="F681" s="25">
        <f t="shared" ref="F681" ca="1" si="2590">ROUND(SUM(F682:F686),2)</f>
        <v>3620.19</v>
      </c>
      <c r="G681" s="25">
        <f t="shared" ref="G681" ca="1" si="2591">ROUND(SUM(G682:G686),2)</f>
        <v>3620.32</v>
      </c>
      <c r="H681" s="25">
        <f t="shared" ref="H681" ca="1" si="2592">ROUND(SUM(H682:H686),2)</f>
        <v>3620.48</v>
      </c>
      <c r="I681" s="25">
        <f t="shared" ref="I681" ca="1" si="2593">ROUND(SUM(I682:I686),2)</f>
        <v>3620.62</v>
      </c>
      <c r="J681" s="25">
        <f t="shared" ref="J681" ca="1" si="2594">ROUND(SUM(J682:J686),2)</f>
        <v>3620.82</v>
      </c>
      <c r="K681" s="25">
        <f t="shared" ref="K681" ca="1" si="2595">ROUND(SUM(K682:K686),2)</f>
        <v>3620.62</v>
      </c>
      <c r="L681" s="25">
        <f t="shared" ref="L681" ca="1" si="2596">ROUND(SUM(L682:L686),2)</f>
        <v>3620.66</v>
      </c>
      <c r="M681" s="25">
        <f t="shared" ref="M681" ca="1" si="2597">ROUND(SUM(M682:M686),2)</f>
        <v>3620.62</v>
      </c>
      <c r="N681" s="25">
        <f t="shared" ref="N681" ca="1" si="2598">ROUND(SUM(N682:N686),2)</f>
        <v>3620.71</v>
      </c>
      <c r="O681" s="25">
        <f t="shared" ref="O681" ca="1" si="2599">ROUND(SUM(O682:O686),2)</f>
        <v>3620.59</v>
      </c>
      <c r="P681" s="25">
        <f t="shared" ref="P681" ca="1" si="2600">ROUND(SUM(P682:P686),2)</f>
        <v>3619.99</v>
      </c>
      <c r="Q681" s="25">
        <f t="shared" ref="Q681" ca="1" si="2601">ROUND(SUM(Q682:Q686),2)</f>
        <v>3620.78</v>
      </c>
      <c r="R681" s="25">
        <f t="shared" ref="R681" ca="1" si="2602">ROUND(SUM(R682:R686),2)</f>
        <v>3620.74</v>
      </c>
      <c r="S681" s="25">
        <f t="shared" ref="S681" ca="1" si="2603">ROUND(SUM(S682:S686),2)</f>
        <v>3621.01</v>
      </c>
      <c r="T681" s="25">
        <f t="shared" ref="T681" ca="1" si="2604">ROUND(SUM(T682:T686),2)</f>
        <v>3620.8</v>
      </c>
      <c r="U681" s="25">
        <f t="shared" ref="U681" ca="1" si="2605">ROUND(SUM(U682:U686),2)</f>
        <v>3621.51</v>
      </c>
      <c r="V681" s="25">
        <f t="shared" ref="V681" ca="1" si="2606">ROUND(SUM(V682:V686),2)</f>
        <v>3621.55</v>
      </c>
      <c r="W681" s="25">
        <f t="shared" ref="W681" ca="1" si="2607">ROUND(SUM(W682:W686),2)</f>
        <v>3621.57</v>
      </c>
      <c r="X681" s="25">
        <f t="shared" ref="X681" ca="1" si="2608">ROUND(SUM(X682:X686),2)</f>
        <v>3621.39</v>
      </c>
      <c r="Y681" s="25">
        <f t="shared" ref="Y681" ca="1" si="2609">ROUND(SUM(Y682:Y686),2)</f>
        <v>3621.14</v>
      </c>
    </row>
    <row r="682" spans="1:25" s="6" customFormat="1" ht="38.25" outlineLevel="1" x14ac:dyDescent="0.2">
      <c r="A682" s="3" t="s">
        <v>38</v>
      </c>
      <c r="B682" s="26">
        <f ca="1">B493</f>
        <v>982.46936386000004</v>
      </c>
      <c r="C682" s="26">
        <f t="shared" ref="C682:Y682" ca="1" si="2610">C493</f>
        <v>982.07398390000003</v>
      </c>
      <c r="D682" s="26">
        <f t="shared" ca="1" si="2610"/>
        <v>981.86037499999998</v>
      </c>
      <c r="E682" s="26">
        <f t="shared" ca="1" si="2610"/>
        <v>981.87753583999995</v>
      </c>
      <c r="F682" s="26">
        <f t="shared" ca="1" si="2610"/>
        <v>981.87419235000004</v>
      </c>
      <c r="G682" s="26">
        <f t="shared" ca="1" si="2610"/>
        <v>981.99851877000003</v>
      </c>
      <c r="H682" s="26">
        <f t="shared" ca="1" si="2610"/>
        <v>982.15780765</v>
      </c>
      <c r="I682" s="26">
        <f t="shared" ca="1" si="2610"/>
        <v>982.29999411999995</v>
      </c>
      <c r="J682" s="26">
        <f t="shared" ca="1" si="2610"/>
        <v>982.50028028999998</v>
      </c>
      <c r="K682" s="26">
        <f t="shared" ca="1" si="2610"/>
        <v>982.30381590000002</v>
      </c>
      <c r="L682" s="26">
        <f t="shared" ca="1" si="2610"/>
        <v>982.33967812000003</v>
      </c>
      <c r="M682" s="26">
        <f t="shared" ca="1" si="2610"/>
        <v>982.30245458000002</v>
      </c>
      <c r="N682" s="26">
        <f t="shared" ca="1" si="2610"/>
        <v>982.38681292000001</v>
      </c>
      <c r="O682" s="26">
        <f t="shared" ca="1" si="2610"/>
        <v>982.27104584000006</v>
      </c>
      <c r="P682" s="26">
        <f t="shared" ca="1" si="2610"/>
        <v>981.66634718</v>
      </c>
      <c r="Q682" s="26">
        <f t="shared" ca="1" si="2610"/>
        <v>982.46212577999995</v>
      </c>
      <c r="R682" s="26">
        <f t="shared" ca="1" si="2610"/>
        <v>982.41930510999998</v>
      </c>
      <c r="S682" s="26">
        <f t="shared" ca="1" si="2610"/>
        <v>982.69204672000001</v>
      </c>
      <c r="T682" s="26">
        <f t="shared" ca="1" si="2610"/>
        <v>982.48571158000004</v>
      </c>
      <c r="U682" s="26">
        <f t="shared" ca="1" si="2610"/>
        <v>983.18764842999997</v>
      </c>
      <c r="V682" s="26">
        <f t="shared" ca="1" si="2610"/>
        <v>983.23565010000004</v>
      </c>
      <c r="W682" s="26">
        <f t="shared" ca="1" si="2610"/>
        <v>983.24824609999996</v>
      </c>
      <c r="X682" s="26">
        <f t="shared" ca="1" si="2610"/>
        <v>983.07373006</v>
      </c>
      <c r="Y682" s="26">
        <f t="shared" ca="1" si="2610"/>
        <v>982.81851139000003</v>
      </c>
    </row>
    <row r="683" spans="1:25" s="6" customFormat="1" ht="38.25" outlineLevel="1" x14ac:dyDescent="0.2">
      <c r="A683" s="3" t="s">
        <v>39</v>
      </c>
      <c r="B683" s="26">
        <f>' 3 цк'!B682</f>
        <v>28.5</v>
      </c>
      <c r="C683" s="26">
        <f>' 3 цк'!C682</f>
        <v>28.5</v>
      </c>
      <c r="D683" s="26">
        <f>' 3 цк'!D682</f>
        <v>28.5</v>
      </c>
      <c r="E683" s="26">
        <f>' 3 цк'!E682</f>
        <v>28.5</v>
      </c>
      <c r="F683" s="26">
        <f>' 3 цк'!F682</f>
        <v>28.5</v>
      </c>
      <c r="G683" s="26">
        <f>' 3 цк'!G682</f>
        <v>28.5</v>
      </c>
      <c r="H683" s="26">
        <f>' 3 цк'!H682</f>
        <v>28.5</v>
      </c>
      <c r="I683" s="26">
        <f>' 3 цк'!I682</f>
        <v>28.5</v>
      </c>
      <c r="J683" s="26">
        <f>' 3 цк'!J682</f>
        <v>28.5</v>
      </c>
      <c r="K683" s="26">
        <f>' 3 цк'!K682</f>
        <v>28.5</v>
      </c>
      <c r="L683" s="26">
        <f>' 3 цк'!L682</f>
        <v>28.5</v>
      </c>
      <c r="M683" s="26">
        <f>' 3 цк'!M682</f>
        <v>28.5</v>
      </c>
      <c r="N683" s="26">
        <f>' 3 цк'!N682</f>
        <v>28.5</v>
      </c>
      <c r="O683" s="26">
        <f>' 3 цк'!O682</f>
        <v>28.5</v>
      </c>
      <c r="P683" s="26">
        <f>' 3 цк'!P682</f>
        <v>28.5</v>
      </c>
      <c r="Q683" s="26">
        <f>' 3 цк'!Q682</f>
        <v>28.5</v>
      </c>
      <c r="R683" s="26">
        <f>' 3 цк'!R682</f>
        <v>28.5</v>
      </c>
      <c r="S683" s="26">
        <f>' 3 цк'!S682</f>
        <v>28.5</v>
      </c>
      <c r="T683" s="26">
        <f>' 3 цк'!T682</f>
        <v>28.5</v>
      </c>
      <c r="U683" s="26">
        <f>' 3 цк'!U682</f>
        <v>28.5</v>
      </c>
      <c r="V683" s="26">
        <f>' 3 цк'!V682</f>
        <v>28.5</v>
      </c>
      <c r="W683" s="26">
        <f>' 3 цк'!W682</f>
        <v>28.5</v>
      </c>
      <c r="X683" s="26">
        <f>' 3 цк'!X682</f>
        <v>28.5</v>
      </c>
      <c r="Y683" s="26">
        <f>' 3 цк'!Y682</f>
        <v>28.5</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2.8987535800000002</v>
      </c>
      <c r="C686" s="26">
        <f>' 3 цк'!C685</f>
        <v>2.8987535800000002</v>
      </c>
      <c r="D686" s="26">
        <f>' 3 цк'!D685</f>
        <v>2.8987535800000002</v>
      </c>
      <c r="E686" s="26">
        <f>' 3 цк'!E685</f>
        <v>2.8987535800000002</v>
      </c>
      <c r="F686" s="26">
        <f>' 3 цк'!F685</f>
        <v>2.8987535800000002</v>
      </c>
      <c r="G686" s="26">
        <f>' 3 цк'!G685</f>
        <v>2.8987535800000002</v>
      </c>
      <c r="H686" s="26">
        <f>' 3 цк'!H685</f>
        <v>2.8987535800000002</v>
      </c>
      <c r="I686" s="26">
        <f>' 3 цк'!I685</f>
        <v>2.8987535800000002</v>
      </c>
      <c r="J686" s="26">
        <f>' 3 цк'!J685</f>
        <v>2.8987535800000002</v>
      </c>
      <c r="K686" s="26">
        <f>' 3 цк'!K685</f>
        <v>2.8987535800000002</v>
      </c>
      <c r="L686" s="26">
        <f>' 3 цк'!L685</f>
        <v>2.8987535800000002</v>
      </c>
      <c r="M686" s="26">
        <f>' 3 цк'!M685</f>
        <v>2.8987535800000002</v>
      </c>
      <c r="N686" s="26">
        <f>' 3 цк'!N685</f>
        <v>2.8987535800000002</v>
      </c>
      <c r="O686" s="26">
        <f>' 3 цк'!O685</f>
        <v>2.8987535800000002</v>
      </c>
      <c r="P686" s="26">
        <f>' 3 цк'!P685</f>
        <v>2.8987535800000002</v>
      </c>
      <c r="Q686" s="26">
        <f>' 3 цк'!Q685</f>
        <v>2.8987535800000002</v>
      </c>
      <c r="R686" s="26">
        <f>' 3 цк'!R685</f>
        <v>2.8987535800000002</v>
      </c>
      <c r="S686" s="26">
        <f>' 3 цк'!S685</f>
        <v>2.8987535800000002</v>
      </c>
      <c r="T686" s="26">
        <f>' 3 цк'!T685</f>
        <v>2.8987535800000002</v>
      </c>
      <c r="U686" s="26">
        <f>' 3 цк'!U685</f>
        <v>2.8987535800000002</v>
      </c>
      <c r="V686" s="26">
        <f>' 3 цк'!V685</f>
        <v>2.8987535800000002</v>
      </c>
      <c r="W686" s="26">
        <f>' 3 цк'!W685</f>
        <v>2.8987535800000002</v>
      </c>
      <c r="X686" s="26">
        <f>' 3 цк'!X685</f>
        <v>2.8987535800000002</v>
      </c>
      <c r="Y686" s="26">
        <f>' 3 цк'!Y685</f>
        <v>2.8987535800000002</v>
      </c>
    </row>
    <row r="687" spans="1:25" s="13" customFormat="1" ht="18.75" customHeight="1" thickBot="1" x14ac:dyDescent="0.25">
      <c r="A687" s="14">
        <v>19</v>
      </c>
      <c r="B687" s="25">
        <f ca="1">ROUND(SUM(B688:B692),2)</f>
        <v>3620.83</v>
      </c>
      <c r="C687" s="25">
        <f t="shared" ref="C687" ca="1" si="2611">ROUND(SUM(C688:C692),2)</f>
        <v>3620.44</v>
      </c>
      <c r="D687" s="25">
        <f t="shared" ref="D687" ca="1" si="2612">ROUND(SUM(D688:D692),2)</f>
        <v>3620.2</v>
      </c>
      <c r="E687" s="25">
        <f t="shared" ref="E687" ca="1" si="2613">ROUND(SUM(E688:E692),2)</f>
        <v>3620.08</v>
      </c>
      <c r="F687" s="25">
        <f t="shared" ref="F687" ca="1" si="2614">ROUND(SUM(F688:F692),2)</f>
        <v>3620.01</v>
      </c>
      <c r="G687" s="25">
        <f t="shared" ref="G687" ca="1" si="2615">ROUND(SUM(G688:G692),2)</f>
        <v>3619.95</v>
      </c>
      <c r="H687" s="25">
        <f t="shared" ref="H687" ca="1" si="2616">ROUND(SUM(H688:H692),2)</f>
        <v>3620.08</v>
      </c>
      <c r="I687" s="25">
        <f t="shared" ref="I687" ca="1" si="2617">ROUND(SUM(I688:I692),2)</f>
        <v>3620.32</v>
      </c>
      <c r="J687" s="25">
        <f t="shared" ref="J687" ca="1" si="2618">ROUND(SUM(J688:J692),2)</f>
        <v>3620.63</v>
      </c>
      <c r="K687" s="25">
        <f t="shared" ref="K687" ca="1" si="2619">ROUND(SUM(K688:K692),2)</f>
        <v>3620.94</v>
      </c>
      <c r="L687" s="25">
        <f t="shared" ref="L687" ca="1" si="2620">ROUND(SUM(L688:L692),2)</f>
        <v>3621.18</v>
      </c>
      <c r="M687" s="25">
        <f t="shared" ref="M687" ca="1" si="2621">ROUND(SUM(M688:M692),2)</f>
        <v>3621.26</v>
      </c>
      <c r="N687" s="25">
        <f t="shared" ref="N687" ca="1" si="2622">ROUND(SUM(N688:N692),2)</f>
        <v>3621.27</v>
      </c>
      <c r="O687" s="25">
        <f t="shared" ref="O687" ca="1" si="2623">ROUND(SUM(O688:O692),2)</f>
        <v>3621.25</v>
      </c>
      <c r="P687" s="25">
        <f t="shared" ref="P687" ca="1" si="2624">ROUND(SUM(P688:P692),2)</f>
        <v>3621.15</v>
      </c>
      <c r="Q687" s="25">
        <f t="shared" ref="Q687" ca="1" si="2625">ROUND(SUM(Q688:Q692),2)</f>
        <v>3621.17</v>
      </c>
      <c r="R687" s="25">
        <f t="shared" ref="R687" ca="1" si="2626">ROUND(SUM(R688:R692),2)</f>
        <v>3621.16</v>
      </c>
      <c r="S687" s="25">
        <f t="shared" ref="S687" ca="1" si="2627">ROUND(SUM(S688:S692),2)</f>
        <v>3621.35</v>
      </c>
      <c r="T687" s="25">
        <f t="shared" ref="T687" ca="1" si="2628">ROUND(SUM(T688:T692),2)</f>
        <v>3621.51</v>
      </c>
      <c r="U687" s="25">
        <f t="shared" ref="U687" ca="1" si="2629">ROUND(SUM(U688:U692),2)</f>
        <v>3621.55</v>
      </c>
      <c r="V687" s="25">
        <f t="shared" ref="V687" ca="1" si="2630">ROUND(SUM(V688:V692),2)</f>
        <v>3621.45</v>
      </c>
      <c r="W687" s="25">
        <f t="shared" ref="W687" ca="1" si="2631">ROUND(SUM(W688:W692),2)</f>
        <v>3621.37</v>
      </c>
      <c r="X687" s="25">
        <f t="shared" ref="X687" ca="1" si="2632">ROUND(SUM(X688:X692),2)</f>
        <v>3621.26</v>
      </c>
      <c r="Y687" s="25">
        <f t="shared" ref="Y687" ca="1" si="2633">ROUND(SUM(Y688:Y692),2)</f>
        <v>3621.04</v>
      </c>
    </row>
    <row r="688" spans="1:25" s="6" customFormat="1" ht="38.25" outlineLevel="1" x14ac:dyDescent="0.2">
      <c r="A688" s="54" t="s">
        <v>38</v>
      </c>
      <c r="B688" s="26">
        <f ca="1">B499</f>
        <v>982.50683959000003</v>
      </c>
      <c r="C688" s="26">
        <f t="shared" ref="C688:Y688" ca="1" si="2634">C499</f>
        <v>982.12259165</v>
      </c>
      <c r="D688" s="26">
        <f t="shared" ca="1" si="2634"/>
        <v>981.87806264999995</v>
      </c>
      <c r="E688" s="26">
        <f t="shared" ca="1" si="2634"/>
        <v>981.76383025999996</v>
      </c>
      <c r="F688" s="26">
        <f t="shared" ca="1" si="2634"/>
        <v>981.68823263000002</v>
      </c>
      <c r="G688" s="26">
        <f t="shared" ca="1" si="2634"/>
        <v>981.63592848999997</v>
      </c>
      <c r="H688" s="26">
        <f t="shared" ca="1" si="2634"/>
        <v>981.75763775999997</v>
      </c>
      <c r="I688" s="26">
        <f t="shared" ca="1" si="2634"/>
        <v>982.00310466999997</v>
      </c>
      <c r="J688" s="26">
        <f t="shared" ca="1" si="2634"/>
        <v>982.30658328000004</v>
      </c>
      <c r="K688" s="26">
        <f t="shared" ca="1" si="2634"/>
        <v>982.61742743000002</v>
      </c>
      <c r="L688" s="26">
        <f t="shared" ca="1" si="2634"/>
        <v>982.85950656</v>
      </c>
      <c r="M688" s="26">
        <f t="shared" ca="1" si="2634"/>
        <v>982.93743027000005</v>
      </c>
      <c r="N688" s="26">
        <f t="shared" ca="1" si="2634"/>
        <v>982.95260776999999</v>
      </c>
      <c r="O688" s="26">
        <f t="shared" ca="1" si="2634"/>
        <v>982.93362635999995</v>
      </c>
      <c r="P688" s="26">
        <f t="shared" ca="1" si="2634"/>
        <v>982.82749136999996</v>
      </c>
      <c r="Q688" s="26">
        <f t="shared" ca="1" si="2634"/>
        <v>982.85116411000001</v>
      </c>
      <c r="R688" s="26">
        <f t="shared" ca="1" si="2634"/>
        <v>982.84139301000005</v>
      </c>
      <c r="S688" s="26">
        <f t="shared" ca="1" si="2634"/>
        <v>983.03132693999999</v>
      </c>
      <c r="T688" s="26">
        <f t="shared" ca="1" si="2634"/>
        <v>983.18741776000002</v>
      </c>
      <c r="U688" s="26">
        <f t="shared" ca="1" si="2634"/>
        <v>983.23422847999996</v>
      </c>
      <c r="V688" s="26">
        <f t="shared" ca="1" si="2634"/>
        <v>983.13264937999998</v>
      </c>
      <c r="W688" s="26">
        <f t="shared" ca="1" si="2634"/>
        <v>983.05200986</v>
      </c>
      <c r="X688" s="26">
        <f t="shared" ca="1" si="2634"/>
        <v>982.9383153</v>
      </c>
      <c r="Y688" s="26">
        <f t="shared" ca="1" si="2634"/>
        <v>982.72130331999995</v>
      </c>
    </row>
    <row r="689" spans="1:25" s="6" customFormat="1" ht="38.25" outlineLevel="1" x14ac:dyDescent="0.2">
      <c r="A689" s="3" t="s">
        <v>39</v>
      </c>
      <c r="B689" s="26">
        <f>' 3 цк'!B688</f>
        <v>28.5</v>
      </c>
      <c r="C689" s="26">
        <f>' 3 цк'!C688</f>
        <v>28.5</v>
      </c>
      <c r="D689" s="26">
        <f>' 3 цк'!D688</f>
        <v>28.5</v>
      </c>
      <c r="E689" s="26">
        <f>' 3 цк'!E688</f>
        <v>28.5</v>
      </c>
      <c r="F689" s="26">
        <f>' 3 цк'!F688</f>
        <v>28.5</v>
      </c>
      <c r="G689" s="26">
        <f>' 3 цк'!G688</f>
        <v>28.5</v>
      </c>
      <c r="H689" s="26">
        <f>' 3 цк'!H688</f>
        <v>28.5</v>
      </c>
      <c r="I689" s="26">
        <f>' 3 цк'!I688</f>
        <v>28.5</v>
      </c>
      <c r="J689" s="26">
        <f>' 3 цк'!J688</f>
        <v>28.5</v>
      </c>
      <c r="K689" s="26">
        <f>' 3 цк'!K688</f>
        <v>28.5</v>
      </c>
      <c r="L689" s="26">
        <f>' 3 цк'!L688</f>
        <v>28.5</v>
      </c>
      <c r="M689" s="26">
        <f>' 3 цк'!M688</f>
        <v>28.5</v>
      </c>
      <c r="N689" s="26">
        <f>' 3 цк'!N688</f>
        <v>28.5</v>
      </c>
      <c r="O689" s="26">
        <f>' 3 цк'!O688</f>
        <v>28.5</v>
      </c>
      <c r="P689" s="26">
        <f>' 3 цк'!P688</f>
        <v>28.5</v>
      </c>
      <c r="Q689" s="26">
        <f>' 3 цк'!Q688</f>
        <v>28.5</v>
      </c>
      <c r="R689" s="26">
        <f>' 3 цк'!R688</f>
        <v>28.5</v>
      </c>
      <c r="S689" s="26">
        <f>' 3 цк'!S688</f>
        <v>28.5</v>
      </c>
      <c r="T689" s="26">
        <f>' 3 цк'!T688</f>
        <v>28.5</v>
      </c>
      <c r="U689" s="26">
        <f>' 3 цк'!U688</f>
        <v>28.5</v>
      </c>
      <c r="V689" s="26">
        <f>' 3 цк'!V688</f>
        <v>28.5</v>
      </c>
      <c r="W689" s="26">
        <f>' 3 цк'!W688</f>
        <v>28.5</v>
      </c>
      <c r="X689" s="26">
        <f>' 3 цк'!X688</f>
        <v>28.5</v>
      </c>
      <c r="Y689" s="26">
        <f>' 3 цк'!Y688</f>
        <v>28.5</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2.8987535800000002</v>
      </c>
      <c r="C692" s="26">
        <f>' 3 цк'!C691</f>
        <v>2.8987535800000002</v>
      </c>
      <c r="D692" s="26">
        <f>' 3 цк'!D691</f>
        <v>2.8987535800000002</v>
      </c>
      <c r="E692" s="26">
        <f>' 3 цк'!E691</f>
        <v>2.8987535800000002</v>
      </c>
      <c r="F692" s="26">
        <f>' 3 цк'!F691</f>
        <v>2.8987535800000002</v>
      </c>
      <c r="G692" s="26">
        <f>' 3 цк'!G691</f>
        <v>2.8987535800000002</v>
      </c>
      <c r="H692" s="26">
        <f>' 3 цк'!H691</f>
        <v>2.8987535800000002</v>
      </c>
      <c r="I692" s="26">
        <f>' 3 цк'!I691</f>
        <v>2.8987535800000002</v>
      </c>
      <c r="J692" s="26">
        <f>' 3 цк'!J691</f>
        <v>2.8987535800000002</v>
      </c>
      <c r="K692" s="26">
        <f>' 3 цк'!K691</f>
        <v>2.8987535800000002</v>
      </c>
      <c r="L692" s="26">
        <f>' 3 цк'!L691</f>
        <v>2.8987535800000002</v>
      </c>
      <c r="M692" s="26">
        <f>' 3 цк'!M691</f>
        <v>2.8987535800000002</v>
      </c>
      <c r="N692" s="26">
        <f>' 3 цк'!N691</f>
        <v>2.8987535800000002</v>
      </c>
      <c r="O692" s="26">
        <f>' 3 цк'!O691</f>
        <v>2.8987535800000002</v>
      </c>
      <c r="P692" s="26">
        <f>' 3 цк'!P691</f>
        <v>2.8987535800000002</v>
      </c>
      <c r="Q692" s="26">
        <f>' 3 цк'!Q691</f>
        <v>2.8987535800000002</v>
      </c>
      <c r="R692" s="26">
        <f>' 3 цк'!R691</f>
        <v>2.8987535800000002</v>
      </c>
      <c r="S692" s="26">
        <f>' 3 цк'!S691</f>
        <v>2.8987535800000002</v>
      </c>
      <c r="T692" s="26">
        <f>' 3 цк'!T691</f>
        <v>2.8987535800000002</v>
      </c>
      <c r="U692" s="26">
        <f>' 3 цк'!U691</f>
        <v>2.8987535800000002</v>
      </c>
      <c r="V692" s="26">
        <f>' 3 цк'!V691</f>
        <v>2.8987535800000002</v>
      </c>
      <c r="W692" s="26">
        <f>' 3 цк'!W691</f>
        <v>2.8987535800000002</v>
      </c>
      <c r="X692" s="26">
        <f>' 3 цк'!X691</f>
        <v>2.8987535800000002</v>
      </c>
      <c r="Y692" s="26">
        <f>' 3 цк'!Y691</f>
        <v>2.8987535800000002</v>
      </c>
    </row>
    <row r="693" spans="1:25" s="13" customFormat="1" ht="18.75" customHeight="1" thickBot="1" x14ac:dyDescent="0.25">
      <c r="A693" s="14">
        <v>20</v>
      </c>
      <c r="B693" s="25">
        <f ca="1">ROUND(SUM(B694:B698),2)</f>
        <v>3620.76</v>
      </c>
      <c r="C693" s="25">
        <f t="shared" ref="C693" ca="1" si="2635">ROUND(SUM(C694:C698),2)</f>
        <v>3620.43</v>
      </c>
      <c r="D693" s="25">
        <f t="shared" ref="D693" ca="1" si="2636">ROUND(SUM(D694:D698),2)</f>
        <v>3620.16</v>
      </c>
      <c r="E693" s="25">
        <f t="shared" ref="E693" ca="1" si="2637">ROUND(SUM(E694:E698),2)</f>
        <v>3619.99</v>
      </c>
      <c r="F693" s="25">
        <f t="shared" ref="F693" ca="1" si="2638">ROUND(SUM(F694:F698),2)</f>
        <v>3619.9</v>
      </c>
      <c r="G693" s="25">
        <f t="shared" ref="G693" ca="1" si="2639">ROUND(SUM(G694:G698),2)</f>
        <v>3619.84</v>
      </c>
      <c r="H693" s="25">
        <f t="shared" ref="H693" ca="1" si="2640">ROUND(SUM(H694:H698),2)</f>
        <v>3619.9</v>
      </c>
      <c r="I693" s="25">
        <f t="shared" ref="I693" ca="1" si="2641">ROUND(SUM(I694:I698),2)</f>
        <v>3620.1</v>
      </c>
      <c r="J693" s="25">
        <f t="shared" ref="J693" ca="1" si="2642">ROUND(SUM(J694:J698),2)</f>
        <v>3620.31</v>
      </c>
      <c r="K693" s="25">
        <f t="shared" ref="K693" ca="1" si="2643">ROUND(SUM(K694:K698),2)</f>
        <v>3620.64</v>
      </c>
      <c r="L693" s="25">
        <f t="shared" ref="L693" ca="1" si="2644">ROUND(SUM(L694:L698),2)</f>
        <v>3620.94</v>
      </c>
      <c r="M693" s="25">
        <f t="shared" ref="M693" ca="1" si="2645">ROUND(SUM(M694:M698),2)</f>
        <v>3620.97</v>
      </c>
      <c r="N693" s="25">
        <f t="shared" ref="N693" ca="1" si="2646">ROUND(SUM(N694:N698),2)</f>
        <v>3620.79</v>
      </c>
      <c r="O693" s="25">
        <f t="shared" ref="O693" ca="1" si="2647">ROUND(SUM(O694:O698),2)</f>
        <v>3620.97</v>
      </c>
      <c r="P693" s="25">
        <f t="shared" ref="P693" ca="1" si="2648">ROUND(SUM(P694:P698),2)</f>
        <v>3621.08</v>
      </c>
      <c r="Q693" s="25">
        <f t="shared" ref="Q693" ca="1" si="2649">ROUND(SUM(Q694:Q698),2)</f>
        <v>3621.15</v>
      </c>
      <c r="R693" s="25">
        <f t="shared" ref="R693" ca="1" si="2650">ROUND(SUM(R694:R698),2)</f>
        <v>3621.12</v>
      </c>
      <c r="S693" s="25">
        <f t="shared" ref="S693" ca="1" si="2651">ROUND(SUM(S694:S698),2)</f>
        <v>3621.27</v>
      </c>
      <c r="T693" s="25">
        <f t="shared" ref="T693" ca="1" si="2652">ROUND(SUM(T694:T698),2)</f>
        <v>3621.5</v>
      </c>
      <c r="U693" s="25">
        <f t="shared" ref="U693" ca="1" si="2653">ROUND(SUM(U694:U698),2)</f>
        <v>3621.54</v>
      </c>
      <c r="V693" s="25">
        <f t="shared" ref="V693" ca="1" si="2654">ROUND(SUM(V694:V698),2)</f>
        <v>3621.34</v>
      </c>
      <c r="W693" s="25">
        <f t="shared" ref="W693" ca="1" si="2655">ROUND(SUM(W694:W698),2)</f>
        <v>3621.48</v>
      </c>
      <c r="X693" s="25">
        <f t="shared" ref="X693" ca="1" si="2656">ROUND(SUM(X694:X698),2)</f>
        <v>3621.32</v>
      </c>
      <c r="Y693" s="25">
        <f t="shared" ref="Y693" ca="1" si="2657">ROUND(SUM(Y694:Y698),2)</f>
        <v>3621.22</v>
      </c>
    </row>
    <row r="694" spans="1:25" s="6" customFormat="1" ht="38.25" outlineLevel="1" x14ac:dyDescent="0.2">
      <c r="A694" s="3" t="s">
        <v>38</v>
      </c>
      <c r="B694" s="26">
        <f ca="1">B505</f>
        <v>982.43708396</v>
      </c>
      <c r="C694" s="26">
        <f t="shared" ref="C694:Y694" ca="1" si="2658">C505</f>
        <v>982.11369328000001</v>
      </c>
      <c r="D694" s="26">
        <f t="shared" ca="1" si="2658"/>
        <v>981.83782745999997</v>
      </c>
      <c r="E694" s="26">
        <f t="shared" ca="1" si="2658"/>
        <v>981.67202531999999</v>
      </c>
      <c r="F694" s="26">
        <f t="shared" ca="1" si="2658"/>
        <v>981.57720967</v>
      </c>
      <c r="G694" s="26">
        <f t="shared" ca="1" si="2658"/>
        <v>981.52518033000001</v>
      </c>
      <c r="H694" s="26">
        <f t="shared" ca="1" si="2658"/>
        <v>981.58387067000001</v>
      </c>
      <c r="I694" s="26">
        <f t="shared" ca="1" si="2658"/>
        <v>981.78065351999999</v>
      </c>
      <c r="J694" s="26">
        <f t="shared" ca="1" si="2658"/>
        <v>981.99111010000001</v>
      </c>
      <c r="K694" s="26">
        <f t="shared" ca="1" si="2658"/>
        <v>982.31716829000004</v>
      </c>
      <c r="L694" s="26">
        <f t="shared" ca="1" si="2658"/>
        <v>982.62008629000002</v>
      </c>
      <c r="M694" s="26">
        <f t="shared" ca="1" si="2658"/>
        <v>982.65287433000003</v>
      </c>
      <c r="N694" s="26">
        <f t="shared" ca="1" si="2658"/>
        <v>982.46993150000003</v>
      </c>
      <c r="O694" s="26">
        <f t="shared" ca="1" si="2658"/>
        <v>982.65276458999995</v>
      </c>
      <c r="P694" s="26">
        <f t="shared" ca="1" si="2658"/>
        <v>982.75767157999996</v>
      </c>
      <c r="Q694" s="26">
        <f t="shared" ca="1" si="2658"/>
        <v>982.82879738999998</v>
      </c>
      <c r="R694" s="26">
        <f t="shared" ca="1" si="2658"/>
        <v>982.79701692000003</v>
      </c>
      <c r="S694" s="26">
        <f t="shared" ca="1" si="2658"/>
        <v>982.94889344000001</v>
      </c>
      <c r="T694" s="26">
        <f t="shared" ca="1" si="2658"/>
        <v>983.18012383999996</v>
      </c>
      <c r="U694" s="26">
        <f t="shared" ca="1" si="2658"/>
        <v>983.22072951999996</v>
      </c>
      <c r="V694" s="26">
        <f t="shared" ca="1" si="2658"/>
        <v>983.01734417</v>
      </c>
      <c r="W694" s="26">
        <f t="shared" ca="1" si="2658"/>
        <v>983.15787949000003</v>
      </c>
      <c r="X694" s="26">
        <f t="shared" ca="1" si="2658"/>
        <v>982.99978542999997</v>
      </c>
      <c r="Y694" s="26">
        <f t="shared" ca="1" si="2658"/>
        <v>982.90594109000006</v>
      </c>
    </row>
    <row r="695" spans="1:25" s="6" customFormat="1" ht="38.25" outlineLevel="1" x14ac:dyDescent="0.2">
      <c r="A695" s="3" t="s">
        <v>39</v>
      </c>
      <c r="B695" s="26">
        <f>' 3 цк'!B694</f>
        <v>28.5</v>
      </c>
      <c r="C695" s="26">
        <f>' 3 цк'!C694</f>
        <v>28.5</v>
      </c>
      <c r="D695" s="26">
        <f>' 3 цк'!D694</f>
        <v>28.5</v>
      </c>
      <c r="E695" s="26">
        <f>' 3 цк'!E694</f>
        <v>28.5</v>
      </c>
      <c r="F695" s="26">
        <f>' 3 цк'!F694</f>
        <v>28.5</v>
      </c>
      <c r="G695" s="26">
        <f>' 3 цк'!G694</f>
        <v>28.5</v>
      </c>
      <c r="H695" s="26">
        <f>' 3 цк'!H694</f>
        <v>28.5</v>
      </c>
      <c r="I695" s="26">
        <f>' 3 цк'!I694</f>
        <v>28.5</v>
      </c>
      <c r="J695" s="26">
        <f>' 3 цк'!J694</f>
        <v>28.5</v>
      </c>
      <c r="K695" s="26">
        <f>' 3 цк'!K694</f>
        <v>28.5</v>
      </c>
      <c r="L695" s="26">
        <f>' 3 цк'!L694</f>
        <v>28.5</v>
      </c>
      <c r="M695" s="26">
        <f>' 3 цк'!M694</f>
        <v>28.5</v>
      </c>
      <c r="N695" s="26">
        <f>' 3 цк'!N694</f>
        <v>28.5</v>
      </c>
      <c r="O695" s="26">
        <f>' 3 цк'!O694</f>
        <v>28.5</v>
      </c>
      <c r="P695" s="26">
        <f>' 3 цк'!P694</f>
        <v>28.5</v>
      </c>
      <c r="Q695" s="26">
        <f>' 3 цк'!Q694</f>
        <v>28.5</v>
      </c>
      <c r="R695" s="26">
        <f>' 3 цк'!R694</f>
        <v>28.5</v>
      </c>
      <c r="S695" s="26">
        <f>' 3 цк'!S694</f>
        <v>28.5</v>
      </c>
      <c r="T695" s="26">
        <f>' 3 цк'!T694</f>
        <v>28.5</v>
      </c>
      <c r="U695" s="26">
        <f>' 3 цк'!U694</f>
        <v>28.5</v>
      </c>
      <c r="V695" s="26">
        <f>' 3 цк'!V694</f>
        <v>28.5</v>
      </c>
      <c r="W695" s="26">
        <f>' 3 цк'!W694</f>
        <v>28.5</v>
      </c>
      <c r="X695" s="26">
        <f>' 3 цк'!X694</f>
        <v>28.5</v>
      </c>
      <c r="Y695" s="26">
        <f>' 3 цк'!Y694</f>
        <v>28.5</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2.8987535800000002</v>
      </c>
      <c r="C698" s="26">
        <f>' 3 цк'!C697</f>
        <v>2.8987535800000002</v>
      </c>
      <c r="D698" s="26">
        <f>' 3 цк'!D697</f>
        <v>2.8987535800000002</v>
      </c>
      <c r="E698" s="26">
        <f>' 3 цк'!E697</f>
        <v>2.8987535800000002</v>
      </c>
      <c r="F698" s="26">
        <f>' 3 цк'!F697</f>
        <v>2.8987535800000002</v>
      </c>
      <c r="G698" s="26">
        <f>' 3 цк'!G697</f>
        <v>2.8987535800000002</v>
      </c>
      <c r="H698" s="26">
        <f>' 3 цк'!H697</f>
        <v>2.8987535800000002</v>
      </c>
      <c r="I698" s="26">
        <f>' 3 цк'!I697</f>
        <v>2.8987535800000002</v>
      </c>
      <c r="J698" s="26">
        <f>' 3 цк'!J697</f>
        <v>2.8987535800000002</v>
      </c>
      <c r="K698" s="26">
        <f>' 3 цк'!K697</f>
        <v>2.8987535800000002</v>
      </c>
      <c r="L698" s="26">
        <f>' 3 цк'!L697</f>
        <v>2.8987535800000002</v>
      </c>
      <c r="M698" s="26">
        <f>' 3 цк'!M697</f>
        <v>2.8987535800000002</v>
      </c>
      <c r="N698" s="26">
        <f>' 3 цк'!N697</f>
        <v>2.8987535800000002</v>
      </c>
      <c r="O698" s="26">
        <f>' 3 цк'!O697</f>
        <v>2.8987535800000002</v>
      </c>
      <c r="P698" s="26">
        <f>' 3 цк'!P697</f>
        <v>2.8987535800000002</v>
      </c>
      <c r="Q698" s="26">
        <f>' 3 цк'!Q697</f>
        <v>2.8987535800000002</v>
      </c>
      <c r="R698" s="26">
        <f>' 3 цк'!R697</f>
        <v>2.8987535800000002</v>
      </c>
      <c r="S698" s="26">
        <f>' 3 цк'!S697</f>
        <v>2.8987535800000002</v>
      </c>
      <c r="T698" s="26">
        <f>' 3 цк'!T697</f>
        <v>2.8987535800000002</v>
      </c>
      <c r="U698" s="26">
        <f>' 3 цк'!U697</f>
        <v>2.8987535800000002</v>
      </c>
      <c r="V698" s="26">
        <f>' 3 цк'!V697</f>
        <v>2.8987535800000002</v>
      </c>
      <c r="W698" s="26">
        <f>' 3 цк'!W697</f>
        <v>2.8987535800000002</v>
      </c>
      <c r="X698" s="26">
        <f>' 3 цк'!X697</f>
        <v>2.8987535800000002</v>
      </c>
      <c r="Y698" s="26">
        <f>' 3 цк'!Y697</f>
        <v>2.8987535800000002</v>
      </c>
    </row>
    <row r="699" spans="1:25" s="13" customFormat="1" ht="18.75" customHeight="1" thickBot="1" x14ac:dyDescent="0.25">
      <c r="A699" s="14">
        <v>21</v>
      </c>
      <c r="B699" s="25">
        <f ca="1">ROUND(SUM(B700:B704),2)</f>
        <v>3620.45</v>
      </c>
      <c r="C699" s="25">
        <f t="shared" ref="C699" ca="1" si="2659">ROUND(SUM(C700:C704),2)</f>
        <v>3620.11</v>
      </c>
      <c r="D699" s="25">
        <f t="shared" ref="D699" ca="1" si="2660">ROUND(SUM(D700:D704),2)</f>
        <v>3619.85</v>
      </c>
      <c r="E699" s="25">
        <f t="shared" ref="E699" ca="1" si="2661">ROUND(SUM(E700:E704),2)</f>
        <v>3619.72</v>
      </c>
      <c r="F699" s="25">
        <f t="shared" ref="F699" ca="1" si="2662">ROUND(SUM(F700:F704),2)</f>
        <v>3619.66</v>
      </c>
      <c r="G699" s="25">
        <f t="shared" ref="G699" ca="1" si="2663">ROUND(SUM(G700:G704),2)</f>
        <v>3619.65</v>
      </c>
      <c r="H699" s="25">
        <f t="shared" ref="H699" ca="1" si="2664">ROUND(SUM(H700:H704),2)</f>
        <v>3619.83</v>
      </c>
      <c r="I699" s="25">
        <f t="shared" ref="I699" ca="1" si="2665">ROUND(SUM(I700:I704),2)</f>
        <v>3620.35</v>
      </c>
      <c r="J699" s="25">
        <f t="shared" ref="J699" ca="1" si="2666">ROUND(SUM(J700:J704),2)</f>
        <v>3620.8</v>
      </c>
      <c r="K699" s="25">
        <f t="shared" ref="K699" ca="1" si="2667">ROUND(SUM(K700:K704),2)</f>
        <v>3620.84</v>
      </c>
      <c r="L699" s="25">
        <f t="shared" ref="L699" ca="1" si="2668">ROUND(SUM(L700:L704),2)</f>
        <v>3620.89</v>
      </c>
      <c r="M699" s="25">
        <f t="shared" ref="M699" ca="1" si="2669">ROUND(SUM(M700:M704),2)</f>
        <v>3620.78</v>
      </c>
      <c r="N699" s="25">
        <f t="shared" ref="N699" ca="1" si="2670">ROUND(SUM(N700:N704),2)</f>
        <v>3620.99</v>
      </c>
      <c r="O699" s="25">
        <f t="shared" ref="O699" ca="1" si="2671">ROUND(SUM(O700:O704),2)</f>
        <v>3620.92</v>
      </c>
      <c r="P699" s="25">
        <f t="shared" ref="P699" ca="1" si="2672">ROUND(SUM(P700:P704),2)</f>
        <v>3620.82</v>
      </c>
      <c r="Q699" s="25">
        <f t="shared" ref="Q699" ca="1" si="2673">ROUND(SUM(Q700:Q704),2)</f>
        <v>3621.14</v>
      </c>
      <c r="R699" s="25">
        <f t="shared" ref="R699" ca="1" si="2674">ROUND(SUM(R700:R704),2)</f>
        <v>3620.93</v>
      </c>
      <c r="S699" s="25">
        <f t="shared" ref="S699" ca="1" si="2675">ROUND(SUM(S700:S704),2)</f>
        <v>3621.2</v>
      </c>
      <c r="T699" s="25">
        <f t="shared" ref="T699" ca="1" si="2676">ROUND(SUM(T700:T704),2)</f>
        <v>3621.23</v>
      </c>
      <c r="U699" s="25">
        <f t="shared" ref="U699" ca="1" si="2677">ROUND(SUM(U700:U704),2)</f>
        <v>3621.47</v>
      </c>
      <c r="V699" s="25">
        <f t="shared" ref="V699" ca="1" si="2678">ROUND(SUM(V700:V704),2)</f>
        <v>3621.42</v>
      </c>
      <c r="W699" s="25">
        <f t="shared" ref="W699" ca="1" si="2679">ROUND(SUM(W700:W704),2)</f>
        <v>3621.33</v>
      </c>
      <c r="X699" s="25">
        <f t="shared" ref="X699" ca="1" si="2680">ROUND(SUM(X700:X704),2)</f>
        <v>3621.19</v>
      </c>
      <c r="Y699" s="25">
        <f t="shared" ref="Y699" ca="1" si="2681">ROUND(SUM(Y700:Y704),2)</f>
        <v>3620.96</v>
      </c>
    </row>
    <row r="700" spans="1:25" s="6" customFormat="1" ht="38.25" outlineLevel="1" x14ac:dyDescent="0.2">
      <c r="A700" s="54" t="s">
        <v>38</v>
      </c>
      <c r="B700" s="26">
        <f ca="1">B511</f>
        <v>982.12995323999996</v>
      </c>
      <c r="C700" s="26">
        <f t="shared" ref="C700:Y700" ca="1" si="2682">C511</f>
        <v>981.79141179999999</v>
      </c>
      <c r="D700" s="26">
        <f t="shared" ca="1" si="2682"/>
        <v>981.52851925000004</v>
      </c>
      <c r="E700" s="26">
        <f t="shared" ca="1" si="2682"/>
        <v>981.40074791999996</v>
      </c>
      <c r="F700" s="26">
        <f t="shared" ca="1" si="2682"/>
        <v>981.34081307999998</v>
      </c>
      <c r="G700" s="26">
        <f t="shared" ca="1" si="2682"/>
        <v>981.33435225999995</v>
      </c>
      <c r="H700" s="26">
        <f t="shared" ca="1" si="2682"/>
        <v>981.50962212000002</v>
      </c>
      <c r="I700" s="26">
        <f t="shared" ca="1" si="2682"/>
        <v>982.02885877999995</v>
      </c>
      <c r="J700" s="26">
        <f t="shared" ca="1" si="2682"/>
        <v>982.48462494</v>
      </c>
      <c r="K700" s="26">
        <f t="shared" ca="1" si="2682"/>
        <v>982.52139584999998</v>
      </c>
      <c r="L700" s="26">
        <f t="shared" ca="1" si="2682"/>
        <v>982.57385153999996</v>
      </c>
      <c r="M700" s="26">
        <f t="shared" ca="1" si="2682"/>
        <v>982.46491842</v>
      </c>
      <c r="N700" s="26">
        <f t="shared" ca="1" si="2682"/>
        <v>982.67318963000002</v>
      </c>
      <c r="O700" s="26">
        <f t="shared" ca="1" si="2682"/>
        <v>982.60197758000004</v>
      </c>
      <c r="P700" s="26">
        <f t="shared" ca="1" si="2682"/>
        <v>982.49810935999994</v>
      </c>
      <c r="Q700" s="26">
        <f t="shared" ca="1" si="2682"/>
        <v>982.82337157999996</v>
      </c>
      <c r="R700" s="26">
        <f t="shared" ca="1" si="2682"/>
        <v>982.613022</v>
      </c>
      <c r="S700" s="26">
        <f t="shared" ca="1" si="2682"/>
        <v>982.87782291999997</v>
      </c>
      <c r="T700" s="26">
        <f t="shared" ca="1" si="2682"/>
        <v>982.91023779</v>
      </c>
      <c r="U700" s="26">
        <f t="shared" ca="1" si="2682"/>
        <v>983.14987387999997</v>
      </c>
      <c r="V700" s="26">
        <f t="shared" ca="1" si="2682"/>
        <v>983.10005206000005</v>
      </c>
      <c r="W700" s="26">
        <f t="shared" ca="1" si="2682"/>
        <v>983.01105107000001</v>
      </c>
      <c r="X700" s="26">
        <f t="shared" ca="1" si="2682"/>
        <v>982.86776563000001</v>
      </c>
      <c r="Y700" s="26">
        <f t="shared" ca="1" si="2682"/>
        <v>982.64360732</v>
      </c>
    </row>
    <row r="701" spans="1:25" s="6" customFormat="1" ht="38.25" outlineLevel="1" x14ac:dyDescent="0.2">
      <c r="A701" s="3" t="s">
        <v>39</v>
      </c>
      <c r="B701" s="26">
        <f>' 3 цк'!B700</f>
        <v>28.5</v>
      </c>
      <c r="C701" s="26">
        <f>' 3 цк'!C700</f>
        <v>28.5</v>
      </c>
      <c r="D701" s="26">
        <f>' 3 цк'!D700</f>
        <v>28.5</v>
      </c>
      <c r="E701" s="26">
        <f>' 3 цк'!E700</f>
        <v>28.5</v>
      </c>
      <c r="F701" s="26">
        <f>' 3 цк'!F700</f>
        <v>28.5</v>
      </c>
      <c r="G701" s="26">
        <f>' 3 цк'!G700</f>
        <v>28.5</v>
      </c>
      <c r="H701" s="26">
        <f>' 3 цк'!H700</f>
        <v>28.5</v>
      </c>
      <c r="I701" s="26">
        <f>' 3 цк'!I700</f>
        <v>28.5</v>
      </c>
      <c r="J701" s="26">
        <f>' 3 цк'!J700</f>
        <v>28.5</v>
      </c>
      <c r="K701" s="26">
        <f>' 3 цк'!K700</f>
        <v>28.5</v>
      </c>
      <c r="L701" s="26">
        <f>' 3 цк'!L700</f>
        <v>28.5</v>
      </c>
      <c r="M701" s="26">
        <f>' 3 цк'!M700</f>
        <v>28.5</v>
      </c>
      <c r="N701" s="26">
        <f>' 3 цк'!N700</f>
        <v>28.5</v>
      </c>
      <c r="O701" s="26">
        <f>' 3 цк'!O700</f>
        <v>28.5</v>
      </c>
      <c r="P701" s="26">
        <f>' 3 цк'!P700</f>
        <v>28.5</v>
      </c>
      <c r="Q701" s="26">
        <f>' 3 цк'!Q700</f>
        <v>28.5</v>
      </c>
      <c r="R701" s="26">
        <f>' 3 цк'!R700</f>
        <v>28.5</v>
      </c>
      <c r="S701" s="26">
        <f>' 3 цк'!S700</f>
        <v>28.5</v>
      </c>
      <c r="T701" s="26">
        <f>' 3 цк'!T700</f>
        <v>28.5</v>
      </c>
      <c r="U701" s="26">
        <f>' 3 цк'!U700</f>
        <v>28.5</v>
      </c>
      <c r="V701" s="26">
        <f>' 3 цк'!V700</f>
        <v>28.5</v>
      </c>
      <c r="W701" s="26">
        <f>' 3 цк'!W700</f>
        <v>28.5</v>
      </c>
      <c r="X701" s="26">
        <f>' 3 цк'!X700</f>
        <v>28.5</v>
      </c>
      <c r="Y701" s="26">
        <f>' 3 цк'!Y700</f>
        <v>28.5</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2.8987535800000002</v>
      </c>
      <c r="C704" s="26">
        <f>' 3 цк'!C703</f>
        <v>2.8987535800000002</v>
      </c>
      <c r="D704" s="26">
        <f>' 3 цк'!D703</f>
        <v>2.8987535800000002</v>
      </c>
      <c r="E704" s="26">
        <f>' 3 цк'!E703</f>
        <v>2.8987535800000002</v>
      </c>
      <c r="F704" s="26">
        <f>' 3 цк'!F703</f>
        <v>2.8987535800000002</v>
      </c>
      <c r="G704" s="26">
        <f>' 3 цк'!G703</f>
        <v>2.8987535800000002</v>
      </c>
      <c r="H704" s="26">
        <f>' 3 цк'!H703</f>
        <v>2.8987535800000002</v>
      </c>
      <c r="I704" s="26">
        <f>' 3 цк'!I703</f>
        <v>2.8987535800000002</v>
      </c>
      <c r="J704" s="26">
        <f>' 3 цк'!J703</f>
        <v>2.8987535800000002</v>
      </c>
      <c r="K704" s="26">
        <f>' 3 цк'!K703</f>
        <v>2.8987535800000002</v>
      </c>
      <c r="L704" s="26">
        <f>' 3 цк'!L703</f>
        <v>2.8987535800000002</v>
      </c>
      <c r="M704" s="26">
        <f>' 3 цк'!M703</f>
        <v>2.8987535800000002</v>
      </c>
      <c r="N704" s="26">
        <f>' 3 цк'!N703</f>
        <v>2.8987535800000002</v>
      </c>
      <c r="O704" s="26">
        <f>' 3 цк'!O703</f>
        <v>2.8987535800000002</v>
      </c>
      <c r="P704" s="26">
        <f>' 3 цк'!P703</f>
        <v>2.8987535800000002</v>
      </c>
      <c r="Q704" s="26">
        <f>' 3 цк'!Q703</f>
        <v>2.8987535800000002</v>
      </c>
      <c r="R704" s="26">
        <f>' 3 цк'!R703</f>
        <v>2.8987535800000002</v>
      </c>
      <c r="S704" s="26">
        <f>' 3 цк'!S703</f>
        <v>2.8987535800000002</v>
      </c>
      <c r="T704" s="26">
        <f>' 3 цк'!T703</f>
        <v>2.8987535800000002</v>
      </c>
      <c r="U704" s="26">
        <f>' 3 цк'!U703</f>
        <v>2.8987535800000002</v>
      </c>
      <c r="V704" s="26">
        <f>' 3 цк'!V703</f>
        <v>2.8987535800000002</v>
      </c>
      <c r="W704" s="26">
        <f>' 3 цк'!W703</f>
        <v>2.8987535800000002</v>
      </c>
      <c r="X704" s="26">
        <f>' 3 цк'!X703</f>
        <v>2.8987535800000002</v>
      </c>
      <c r="Y704" s="26">
        <f>' 3 цк'!Y703</f>
        <v>2.8987535800000002</v>
      </c>
    </row>
    <row r="705" spans="1:25" s="13" customFormat="1" ht="18.75" customHeight="1" thickBot="1" x14ac:dyDescent="0.25">
      <c r="A705" s="14">
        <v>22</v>
      </c>
      <c r="B705" s="25">
        <f ca="1">ROUND(SUM(B706:B710),2)</f>
        <v>3620.54</v>
      </c>
      <c r="C705" s="25">
        <f t="shared" ref="C705" ca="1" si="2683">ROUND(SUM(C706:C710),2)</f>
        <v>3620.19</v>
      </c>
      <c r="D705" s="25">
        <f t="shared" ref="D705" ca="1" si="2684">ROUND(SUM(D706:D710),2)</f>
        <v>3619.93</v>
      </c>
      <c r="E705" s="25">
        <f t="shared" ref="E705" ca="1" si="2685">ROUND(SUM(E706:E710),2)</f>
        <v>3619.79</v>
      </c>
      <c r="F705" s="25">
        <f t="shared" ref="F705" ca="1" si="2686">ROUND(SUM(F706:F710),2)</f>
        <v>3619.74</v>
      </c>
      <c r="G705" s="25">
        <f t="shared" ref="G705" ca="1" si="2687">ROUND(SUM(G706:G710),2)</f>
        <v>3619.72</v>
      </c>
      <c r="H705" s="25">
        <f t="shared" ref="H705" ca="1" si="2688">ROUND(SUM(H706:H710),2)</f>
        <v>3619.87</v>
      </c>
      <c r="I705" s="25">
        <f t="shared" ref="I705" ca="1" si="2689">ROUND(SUM(I706:I710),2)</f>
        <v>3620.38</v>
      </c>
      <c r="J705" s="25">
        <f t="shared" ref="J705" ca="1" si="2690">ROUND(SUM(J706:J710),2)</f>
        <v>3620.81</v>
      </c>
      <c r="K705" s="25">
        <f t="shared" ref="K705" ca="1" si="2691">ROUND(SUM(K706:K710),2)</f>
        <v>3620.87</v>
      </c>
      <c r="L705" s="25">
        <f t="shared" ref="L705" ca="1" si="2692">ROUND(SUM(L706:L710),2)</f>
        <v>3620.81</v>
      </c>
      <c r="M705" s="25">
        <f t="shared" ref="M705" ca="1" si="2693">ROUND(SUM(M706:M710),2)</f>
        <v>3621.12</v>
      </c>
      <c r="N705" s="25">
        <f t="shared" ref="N705" ca="1" si="2694">ROUND(SUM(N706:N710),2)</f>
        <v>3621.32</v>
      </c>
      <c r="O705" s="25">
        <f t="shared" ref="O705" ca="1" si="2695">ROUND(SUM(O706:O710),2)</f>
        <v>3621.26</v>
      </c>
      <c r="P705" s="25">
        <f t="shared" ref="P705" ca="1" si="2696">ROUND(SUM(P706:P710),2)</f>
        <v>3621.23</v>
      </c>
      <c r="Q705" s="25">
        <f t="shared" ref="Q705" ca="1" si="2697">ROUND(SUM(Q706:Q710),2)</f>
        <v>3621.01</v>
      </c>
      <c r="R705" s="25">
        <f t="shared" ref="R705" ca="1" si="2698">ROUND(SUM(R706:R710),2)</f>
        <v>3621.08</v>
      </c>
      <c r="S705" s="25">
        <f t="shared" ref="S705" ca="1" si="2699">ROUND(SUM(S706:S710),2)</f>
        <v>3621.11</v>
      </c>
      <c r="T705" s="25">
        <f t="shared" ref="T705" ca="1" si="2700">ROUND(SUM(T706:T710),2)</f>
        <v>3621.26</v>
      </c>
      <c r="U705" s="25">
        <f t="shared" ref="U705" ca="1" si="2701">ROUND(SUM(U706:U710),2)</f>
        <v>3621.4</v>
      </c>
      <c r="V705" s="25">
        <f t="shared" ref="V705" ca="1" si="2702">ROUND(SUM(V706:V710),2)</f>
        <v>3621.35</v>
      </c>
      <c r="W705" s="25">
        <f t="shared" ref="W705" ca="1" si="2703">ROUND(SUM(W706:W710),2)</f>
        <v>3621.26</v>
      </c>
      <c r="X705" s="25">
        <f t="shared" ref="X705" ca="1" si="2704">ROUND(SUM(X706:X710),2)</f>
        <v>3621.07</v>
      </c>
      <c r="Y705" s="25">
        <f t="shared" ref="Y705" ca="1" si="2705">ROUND(SUM(Y706:Y710),2)</f>
        <v>3620.93</v>
      </c>
    </row>
    <row r="706" spans="1:25" s="6" customFormat="1" ht="38.25" outlineLevel="1" x14ac:dyDescent="0.2">
      <c r="A706" s="3" t="s">
        <v>38</v>
      </c>
      <c r="B706" s="26">
        <f ca="1">B517</f>
        <v>982.22524649000002</v>
      </c>
      <c r="C706" s="26">
        <f t="shared" ref="C706:Y706" ca="1" si="2706">C517</f>
        <v>981.87568419000002</v>
      </c>
      <c r="D706" s="26">
        <f t="shared" ca="1" si="2706"/>
        <v>981.61195096999995</v>
      </c>
      <c r="E706" s="26">
        <f t="shared" ca="1" si="2706"/>
        <v>981.47346970000001</v>
      </c>
      <c r="F706" s="26">
        <f t="shared" ca="1" si="2706"/>
        <v>981.42482323000002</v>
      </c>
      <c r="G706" s="26">
        <f t="shared" ca="1" si="2706"/>
        <v>981.40346093999995</v>
      </c>
      <c r="H706" s="26">
        <f t="shared" ca="1" si="2706"/>
        <v>981.55260762</v>
      </c>
      <c r="I706" s="26">
        <f t="shared" ca="1" si="2706"/>
        <v>982.06051438999998</v>
      </c>
      <c r="J706" s="26">
        <f t="shared" ca="1" si="2706"/>
        <v>982.48937816</v>
      </c>
      <c r="K706" s="26">
        <f t="shared" ca="1" si="2706"/>
        <v>982.54666565000002</v>
      </c>
      <c r="L706" s="26">
        <f t="shared" ca="1" si="2706"/>
        <v>982.49070709</v>
      </c>
      <c r="M706" s="26">
        <f t="shared" ca="1" si="2706"/>
        <v>982.80113338000001</v>
      </c>
      <c r="N706" s="26">
        <f t="shared" ca="1" si="2706"/>
        <v>983.00178487999995</v>
      </c>
      <c r="O706" s="26">
        <f t="shared" ca="1" si="2706"/>
        <v>982.94107521000001</v>
      </c>
      <c r="P706" s="26">
        <f t="shared" ca="1" si="2706"/>
        <v>982.91497173000005</v>
      </c>
      <c r="Q706" s="26">
        <f t="shared" ca="1" si="2706"/>
        <v>982.69422624000003</v>
      </c>
      <c r="R706" s="26">
        <f t="shared" ca="1" si="2706"/>
        <v>982.76238577000004</v>
      </c>
      <c r="S706" s="26">
        <f t="shared" ca="1" si="2706"/>
        <v>982.79134453999995</v>
      </c>
      <c r="T706" s="26">
        <f t="shared" ca="1" si="2706"/>
        <v>982.93966036999996</v>
      </c>
      <c r="U706" s="26">
        <f t="shared" ca="1" si="2706"/>
        <v>983.08404516999997</v>
      </c>
      <c r="V706" s="26">
        <f t="shared" ca="1" si="2706"/>
        <v>983.03559643999995</v>
      </c>
      <c r="W706" s="26">
        <f t="shared" ca="1" si="2706"/>
        <v>982.94445050000002</v>
      </c>
      <c r="X706" s="26">
        <f t="shared" ca="1" si="2706"/>
        <v>982.75441991000002</v>
      </c>
      <c r="Y706" s="26">
        <f t="shared" ca="1" si="2706"/>
        <v>982.60949932000005</v>
      </c>
    </row>
    <row r="707" spans="1:25" s="6" customFormat="1" ht="38.25" outlineLevel="1" x14ac:dyDescent="0.2">
      <c r="A707" s="3" t="s">
        <v>39</v>
      </c>
      <c r="B707" s="26">
        <f>' 3 цк'!B706</f>
        <v>28.5</v>
      </c>
      <c r="C707" s="26">
        <f>' 3 цк'!C706</f>
        <v>28.5</v>
      </c>
      <c r="D707" s="26">
        <f>' 3 цк'!D706</f>
        <v>28.5</v>
      </c>
      <c r="E707" s="26">
        <f>' 3 цк'!E706</f>
        <v>28.5</v>
      </c>
      <c r="F707" s="26">
        <f>' 3 цк'!F706</f>
        <v>28.5</v>
      </c>
      <c r="G707" s="26">
        <f>' 3 цк'!G706</f>
        <v>28.5</v>
      </c>
      <c r="H707" s="26">
        <f>' 3 цк'!H706</f>
        <v>28.5</v>
      </c>
      <c r="I707" s="26">
        <f>' 3 цк'!I706</f>
        <v>28.5</v>
      </c>
      <c r="J707" s="26">
        <f>' 3 цк'!J706</f>
        <v>28.5</v>
      </c>
      <c r="K707" s="26">
        <f>' 3 цк'!K706</f>
        <v>28.5</v>
      </c>
      <c r="L707" s="26">
        <f>' 3 цк'!L706</f>
        <v>28.5</v>
      </c>
      <c r="M707" s="26">
        <f>' 3 цк'!M706</f>
        <v>28.5</v>
      </c>
      <c r="N707" s="26">
        <f>' 3 цк'!N706</f>
        <v>28.5</v>
      </c>
      <c r="O707" s="26">
        <f>' 3 цк'!O706</f>
        <v>28.5</v>
      </c>
      <c r="P707" s="26">
        <f>' 3 цк'!P706</f>
        <v>28.5</v>
      </c>
      <c r="Q707" s="26">
        <f>' 3 цк'!Q706</f>
        <v>28.5</v>
      </c>
      <c r="R707" s="26">
        <f>' 3 цк'!R706</f>
        <v>28.5</v>
      </c>
      <c r="S707" s="26">
        <f>' 3 цк'!S706</f>
        <v>28.5</v>
      </c>
      <c r="T707" s="26">
        <f>' 3 цк'!T706</f>
        <v>28.5</v>
      </c>
      <c r="U707" s="26">
        <f>' 3 цк'!U706</f>
        <v>28.5</v>
      </c>
      <c r="V707" s="26">
        <f>' 3 цк'!V706</f>
        <v>28.5</v>
      </c>
      <c r="W707" s="26">
        <f>' 3 цк'!W706</f>
        <v>28.5</v>
      </c>
      <c r="X707" s="26">
        <f>' 3 цк'!X706</f>
        <v>28.5</v>
      </c>
      <c r="Y707" s="26">
        <f>' 3 цк'!Y706</f>
        <v>28.5</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2.8987535800000002</v>
      </c>
      <c r="C710" s="26">
        <f>' 3 цк'!C709</f>
        <v>2.8987535800000002</v>
      </c>
      <c r="D710" s="26">
        <f>' 3 цк'!D709</f>
        <v>2.8987535800000002</v>
      </c>
      <c r="E710" s="26">
        <f>' 3 цк'!E709</f>
        <v>2.8987535800000002</v>
      </c>
      <c r="F710" s="26">
        <f>' 3 цк'!F709</f>
        <v>2.8987535800000002</v>
      </c>
      <c r="G710" s="26">
        <f>' 3 цк'!G709</f>
        <v>2.8987535800000002</v>
      </c>
      <c r="H710" s="26">
        <f>' 3 цк'!H709</f>
        <v>2.8987535800000002</v>
      </c>
      <c r="I710" s="26">
        <f>' 3 цк'!I709</f>
        <v>2.8987535800000002</v>
      </c>
      <c r="J710" s="26">
        <f>' 3 цк'!J709</f>
        <v>2.8987535800000002</v>
      </c>
      <c r="K710" s="26">
        <f>' 3 цк'!K709</f>
        <v>2.8987535800000002</v>
      </c>
      <c r="L710" s="26">
        <f>' 3 цк'!L709</f>
        <v>2.8987535800000002</v>
      </c>
      <c r="M710" s="26">
        <f>' 3 цк'!M709</f>
        <v>2.8987535800000002</v>
      </c>
      <c r="N710" s="26">
        <f>' 3 цк'!N709</f>
        <v>2.8987535800000002</v>
      </c>
      <c r="O710" s="26">
        <f>' 3 цк'!O709</f>
        <v>2.8987535800000002</v>
      </c>
      <c r="P710" s="26">
        <f>' 3 цк'!P709</f>
        <v>2.8987535800000002</v>
      </c>
      <c r="Q710" s="26">
        <f>' 3 цк'!Q709</f>
        <v>2.8987535800000002</v>
      </c>
      <c r="R710" s="26">
        <f>' 3 цк'!R709</f>
        <v>2.8987535800000002</v>
      </c>
      <c r="S710" s="26">
        <f>' 3 цк'!S709</f>
        <v>2.8987535800000002</v>
      </c>
      <c r="T710" s="26">
        <f>' 3 цк'!T709</f>
        <v>2.8987535800000002</v>
      </c>
      <c r="U710" s="26">
        <f>' 3 цк'!U709</f>
        <v>2.8987535800000002</v>
      </c>
      <c r="V710" s="26">
        <f>' 3 цк'!V709</f>
        <v>2.8987535800000002</v>
      </c>
      <c r="W710" s="26">
        <f>' 3 цк'!W709</f>
        <v>2.8987535800000002</v>
      </c>
      <c r="X710" s="26">
        <f>' 3 цк'!X709</f>
        <v>2.8987535800000002</v>
      </c>
      <c r="Y710" s="26">
        <f>' 3 цк'!Y709</f>
        <v>2.8987535800000002</v>
      </c>
    </row>
    <row r="711" spans="1:25" s="13" customFormat="1" ht="18.75" customHeight="1" thickBot="1" x14ac:dyDescent="0.25">
      <c r="A711" s="14">
        <v>23</v>
      </c>
      <c r="B711" s="25">
        <f ca="1">ROUND(SUM(B712:B716),2)</f>
        <v>3620.41</v>
      </c>
      <c r="C711" s="25">
        <f t="shared" ref="C711" ca="1" si="2707">ROUND(SUM(C712:C716),2)</f>
        <v>3620.16</v>
      </c>
      <c r="D711" s="25">
        <f t="shared" ref="D711" ca="1" si="2708">ROUND(SUM(D712:D716),2)</f>
        <v>3619.9</v>
      </c>
      <c r="E711" s="25">
        <f t="shared" ref="E711" ca="1" si="2709">ROUND(SUM(E712:E716),2)</f>
        <v>3619.78</v>
      </c>
      <c r="F711" s="25">
        <f t="shared" ref="F711" ca="1" si="2710">ROUND(SUM(F712:F716),2)</f>
        <v>3619.71</v>
      </c>
      <c r="G711" s="25">
        <f t="shared" ref="G711" ca="1" si="2711">ROUND(SUM(G712:G716),2)</f>
        <v>3619.74</v>
      </c>
      <c r="H711" s="25">
        <f t="shared" ref="H711" ca="1" si="2712">ROUND(SUM(H712:H716),2)</f>
        <v>3619.91</v>
      </c>
      <c r="I711" s="25">
        <f t="shared" ref="I711" ca="1" si="2713">ROUND(SUM(I712:I716),2)</f>
        <v>3620.31</v>
      </c>
      <c r="J711" s="25">
        <f t="shared" ref="J711" ca="1" si="2714">ROUND(SUM(J712:J716),2)</f>
        <v>3620.33</v>
      </c>
      <c r="K711" s="25">
        <f t="shared" ref="K711" ca="1" si="2715">ROUND(SUM(K712:K716),2)</f>
        <v>3620.52</v>
      </c>
      <c r="L711" s="25">
        <f t="shared" ref="L711" ca="1" si="2716">ROUND(SUM(L712:L716),2)</f>
        <v>3620.92</v>
      </c>
      <c r="M711" s="25">
        <f t="shared" ref="M711" ca="1" si="2717">ROUND(SUM(M712:M716),2)</f>
        <v>3620.78</v>
      </c>
      <c r="N711" s="25">
        <f t="shared" ref="N711" ca="1" si="2718">ROUND(SUM(N712:N716),2)</f>
        <v>3620.83</v>
      </c>
      <c r="O711" s="25">
        <f t="shared" ref="O711" ca="1" si="2719">ROUND(SUM(O712:O716),2)</f>
        <v>3620.62</v>
      </c>
      <c r="P711" s="25">
        <f t="shared" ref="P711" ca="1" si="2720">ROUND(SUM(P712:P716),2)</f>
        <v>3620.51</v>
      </c>
      <c r="Q711" s="25">
        <f t="shared" ref="Q711" ca="1" si="2721">ROUND(SUM(Q712:Q716),2)</f>
        <v>3620.73</v>
      </c>
      <c r="R711" s="25">
        <f t="shared" ref="R711" ca="1" si="2722">ROUND(SUM(R712:R716),2)</f>
        <v>3620.84</v>
      </c>
      <c r="S711" s="25">
        <f t="shared" ref="S711" ca="1" si="2723">ROUND(SUM(S712:S716),2)</f>
        <v>3620.92</v>
      </c>
      <c r="T711" s="25">
        <f t="shared" ref="T711" ca="1" si="2724">ROUND(SUM(T712:T716),2)</f>
        <v>3621.13</v>
      </c>
      <c r="U711" s="25">
        <f t="shared" ref="U711" ca="1" si="2725">ROUND(SUM(U712:U716),2)</f>
        <v>3621.41</v>
      </c>
      <c r="V711" s="25">
        <f t="shared" ref="V711" ca="1" si="2726">ROUND(SUM(V712:V716),2)</f>
        <v>3621.36</v>
      </c>
      <c r="W711" s="25">
        <f t="shared" ref="W711" ca="1" si="2727">ROUND(SUM(W712:W716),2)</f>
        <v>3621.25</v>
      </c>
      <c r="X711" s="25">
        <f t="shared" ref="X711" ca="1" si="2728">ROUND(SUM(X712:X716),2)</f>
        <v>3621.12</v>
      </c>
      <c r="Y711" s="25">
        <f t="shared" ref="Y711" ca="1" si="2729">ROUND(SUM(Y712:Y716),2)</f>
        <v>3620.92</v>
      </c>
    </row>
    <row r="712" spans="1:25" s="6" customFormat="1" ht="38.25" outlineLevel="1" x14ac:dyDescent="0.2">
      <c r="A712" s="54" t="s">
        <v>38</v>
      </c>
      <c r="B712" s="26">
        <f ca="1">B523</f>
        <v>982.09302651999997</v>
      </c>
      <c r="C712" s="26">
        <f t="shared" ref="C712:Y712" ca="1" si="2730">C523</f>
        <v>981.83628405000002</v>
      </c>
      <c r="D712" s="26">
        <f t="shared" ca="1" si="2730"/>
        <v>981.58252693999998</v>
      </c>
      <c r="E712" s="26">
        <f t="shared" ca="1" si="2730"/>
        <v>981.46529981000003</v>
      </c>
      <c r="F712" s="26">
        <f t="shared" ca="1" si="2730"/>
        <v>981.39246310999999</v>
      </c>
      <c r="G712" s="26">
        <f t="shared" ca="1" si="2730"/>
        <v>981.42010692999997</v>
      </c>
      <c r="H712" s="26">
        <f t="shared" ca="1" si="2730"/>
        <v>981.58937419999995</v>
      </c>
      <c r="I712" s="26">
        <f t="shared" ca="1" si="2730"/>
        <v>981.99404497</v>
      </c>
      <c r="J712" s="26">
        <f t="shared" ca="1" si="2730"/>
        <v>982.00806827999997</v>
      </c>
      <c r="K712" s="26">
        <f t="shared" ca="1" si="2730"/>
        <v>982.19763501</v>
      </c>
      <c r="L712" s="26">
        <f t="shared" ca="1" si="2730"/>
        <v>982.59692894</v>
      </c>
      <c r="M712" s="26">
        <f t="shared" ca="1" si="2730"/>
        <v>982.46435739000003</v>
      </c>
      <c r="N712" s="26">
        <f t="shared" ca="1" si="2730"/>
        <v>982.51581854000005</v>
      </c>
      <c r="O712" s="26">
        <f t="shared" ca="1" si="2730"/>
        <v>982.29921248000005</v>
      </c>
      <c r="P712" s="26">
        <f t="shared" ca="1" si="2730"/>
        <v>982.19270162999999</v>
      </c>
      <c r="Q712" s="26">
        <f t="shared" ca="1" si="2730"/>
        <v>982.41264741999998</v>
      </c>
      <c r="R712" s="26">
        <f t="shared" ca="1" si="2730"/>
        <v>982.51763044999996</v>
      </c>
      <c r="S712" s="26">
        <f t="shared" ca="1" si="2730"/>
        <v>982.59966592000001</v>
      </c>
      <c r="T712" s="26">
        <f t="shared" ca="1" si="2730"/>
        <v>982.81502483999998</v>
      </c>
      <c r="U712" s="26">
        <f t="shared" ca="1" si="2730"/>
        <v>983.09047483999996</v>
      </c>
      <c r="V712" s="26">
        <f t="shared" ca="1" si="2730"/>
        <v>983.04030602</v>
      </c>
      <c r="W712" s="26">
        <f t="shared" ca="1" si="2730"/>
        <v>982.93051513</v>
      </c>
      <c r="X712" s="26">
        <f t="shared" ca="1" si="2730"/>
        <v>982.80299521999996</v>
      </c>
      <c r="Y712" s="26">
        <f t="shared" ca="1" si="2730"/>
        <v>982.60210430999996</v>
      </c>
    </row>
    <row r="713" spans="1:25" s="6" customFormat="1" ht="38.25" outlineLevel="1" x14ac:dyDescent="0.2">
      <c r="A713" s="3" t="s">
        <v>39</v>
      </c>
      <c r="B713" s="26">
        <f>' 3 цк'!B712</f>
        <v>28.5</v>
      </c>
      <c r="C713" s="26">
        <f>' 3 цк'!C712</f>
        <v>28.5</v>
      </c>
      <c r="D713" s="26">
        <f>' 3 цк'!D712</f>
        <v>28.5</v>
      </c>
      <c r="E713" s="26">
        <f>' 3 цк'!E712</f>
        <v>28.5</v>
      </c>
      <c r="F713" s="26">
        <f>' 3 цк'!F712</f>
        <v>28.5</v>
      </c>
      <c r="G713" s="26">
        <f>' 3 цк'!G712</f>
        <v>28.5</v>
      </c>
      <c r="H713" s="26">
        <f>' 3 цк'!H712</f>
        <v>28.5</v>
      </c>
      <c r="I713" s="26">
        <f>' 3 цк'!I712</f>
        <v>28.5</v>
      </c>
      <c r="J713" s="26">
        <f>' 3 цк'!J712</f>
        <v>28.5</v>
      </c>
      <c r="K713" s="26">
        <f>' 3 цк'!K712</f>
        <v>28.5</v>
      </c>
      <c r="L713" s="26">
        <f>' 3 цк'!L712</f>
        <v>28.5</v>
      </c>
      <c r="M713" s="26">
        <f>' 3 цк'!M712</f>
        <v>28.5</v>
      </c>
      <c r="N713" s="26">
        <f>' 3 цк'!N712</f>
        <v>28.5</v>
      </c>
      <c r="O713" s="26">
        <f>' 3 цк'!O712</f>
        <v>28.5</v>
      </c>
      <c r="P713" s="26">
        <f>' 3 цк'!P712</f>
        <v>28.5</v>
      </c>
      <c r="Q713" s="26">
        <f>' 3 цк'!Q712</f>
        <v>28.5</v>
      </c>
      <c r="R713" s="26">
        <f>' 3 цк'!R712</f>
        <v>28.5</v>
      </c>
      <c r="S713" s="26">
        <f>' 3 цк'!S712</f>
        <v>28.5</v>
      </c>
      <c r="T713" s="26">
        <f>' 3 цк'!T712</f>
        <v>28.5</v>
      </c>
      <c r="U713" s="26">
        <f>' 3 цк'!U712</f>
        <v>28.5</v>
      </c>
      <c r="V713" s="26">
        <f>' 3 цк'!V712</f>
        <v>28.5</v>
      </c>
      <c r="W713" s="26">
        <f>' 3 цк'!W712</f>
        <v>28.5</v>
      </c>
      <c r="X713" s="26">
        <f>' 3 цк'!X712</f>
        <v>28.5</v>
      </c>
      <c r="Y713" s="26">
        <f>' 3 цк'!Y712</f>
        <v>28.5</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2.8987535800000002</v>
      </c>
      <c r="C716" s="26">
        <f>' 3 цк'!C715</f>
        <v>2.8987535800000002</v>
      </c>
      <c r="D716" s="26">
        <f>' 3 цк'!D715</f>
        <v>2.8987535800000002</v>
      </c>
      <c r="E716" s="26">
        <f>' 3 цк'!E715</f>
        <v>2.8987535800000002</v>
      </c>
      <c r="F716" s="26">
        <f>' 3 цк'!F715</f>
        <v>2.8987535800000002</v>
      </c>
      <c r="G716" s="26">
        <f>' 3 цк'!G715</f>
        <v>2.8987535800000002</v>
      </c>
      <c r="H716" s="26">
        <f>' 3 цк'!H715</f>
        <v>2.8987535800000002</v>
      </c>
      <c r="I716" s="26">
        <f>' 3 цк'!I715</f>
        <v>2.8987535800000002</v>
      </c>
      <c r="J716" s="26">
        <f>' 3 цк'!J715</f>
        <v>2.8987535800000002</v>
      </c>
      <c r="K716" s="26">
        <f>' 3 цк'!K715</f>
        <v>2.8987535800000002</v>
      </c>
      <c r="L716" s="26">
        <f>' 3 цк'!L715</f>
        <v>2.8987535800000002</v>
      </c>
      <c r="M716" s="26">
        <f>' 3 цк'!M715</f>
        <v>2.8987535800000002</v>
      </c>
      <c r="N716" s="26">
        <f>' 3 цк'!N715</f>
        <v>2.8987535800000002</v>
      </c>
      <c r="O716" s="26">
        <f>' 3 цк'!O715</f>
        <v>2.8987535800000002</v>
      </c>
      <c r="P716" s="26">
        <f>' 3 цк'!P715</f>
        <v>2.8987535800000002</v>
      </c>
      <c r="Q716" s="26">
        <f>' 3 цк'!Q715</f>
        <v>2.8987535800000002</v>
      </c>
      <c r="R716" s="26">
        <f>' 3 цк'!R715</f>
        <v>2.8987535800000002</v>
      </c>
      <c r="S716" s="26">
        <f>' 3 цк'!S715</f>
        <v>2.8987535800000002</v>
      </c>
      <c r="T716" s="26">
        <f>' 3 цк'!T715</f>
        <v>2.8987535800000002</v>
      </c>
      <c r="U716" s="26">
        <f>' 3 цк'!U715</f>
        <v>2.8987535800000002</v>
      </c>
      <c r="V716" s="26">
        <f>' 3 цк'!V715</f>
        <v>2.8987535800000002</v>
      </c>
      <c r="W716" s="26">
        <f>' 3 цк'!W715</f>
        <v>2.8987535800000002</v>
      </c>
      <c r="X716" s="26">
        <f>' 3 цк'!X715</f>
        <v>2.8987535800000002</v>
      </c>
      <c r="Y716" s="26">
        <f>' 3 цк'!Y715</f>
        <v>2.8987535800000002</v>
      </c>
    </row>
    <row r="717" spans="1:25" s="13" customFormat="1" ht="18.75" customHeight="1" thickBot="1" x14ac:dyDescent="0.25">
      <c r="A717" s="14">
        <v>24</v>
      </c>
      <c r="B717" s="25">
        <f ca="1">ROUND(SUM(B718:B722),2)</f>
        <v>3620.49</v>
      </c>
      <c r="C717" s="25">
        <f t="shared" ref="C717" ca="1" si="2731">ROUND(SUM(C718:C722),2)</f>
        <v>3620.12</v>
      </c>
      <c r="D717" s="25">
        <f t="shared" ref="D717" ca="1" si="2732">ROUND(SUM(D718:D722),2)</f>
        <v>3619.87</v>
      </c>
      <c r="E717" s="25">
        <f t="shared" ref="E717" ca="1" si="2733">ROUND(SUM(E718:E722),2)</f>
        <v>3619.74</v>
      </c>
      <c r="F717" s="25">
        <f t="shared" ref="F717" ca="1" si="2734">ROUND(SUM(F718:F722),2)</f>
        <v>3619.65</v>
      </c>
      <c r="G717" s="25">
        <f t="shared" ref="G717" ca="1" si="2735">ROUND(SUM(G718:G722),2)</f>
        <v>3619.65</v>
      </c>
      <c r="H717" s="25">
        <f t="shared" ref="H717" ca="1" si="2736">ROUND(SUM(H718:H722),2)</f>
        <v>3619.87</v>
      </c>
      <c r="I717" s="25">
        <f t="shared" ref="I717" ca="1" si="2737">ROUND(SUM(I718:I722),2)</f>
        <v>3620.36</v>
      </c>
      <c r="J717" s="25">
        <f t="shared" ref="J717" ca="1" si="2738">ROUND(SUM(J718:J722),2)</f>
        <v>3620.74</v>
      </c>
      <c r="K717" s="25">
        <f t="shared" ref="K717" ca="1" si="2739">ROUND(SUM(K718:K722),2)</f>
        <v>3620.99</v>
      </c>
      <c r="L717" s="25">
        <f t="shared" ref="L717" ca="1" si="2740">ROUND(SUM(L718:L722),2)</f>
        <v>3621.2</v>
      </c>
      <c r="M717" s="25">
        <f t="shared" ref="M717" ca="1" si="2741">ROUND(SUM(M718:M722),2)</f>
        <v>3621.25</v>
      </c>
      <c r="N717" s="25">
        <f t="shared" ref="N717" ca="1" si="2742">ROUND(SUM(N718:N722),2)</f>
        <v>3621.14</v>
      </c>
      <c r="O717" s="25">
        <f t="shared" ref="O717" ca="1" si="2743">ROUND(SUM(O718:O722),2)</f>
        <v>3621.1</v>
      </c>
      <c r="P717" s="25">
        <f t="shared" ref="P717" ca="1" si="2744">ROUND(SUM(P718:P722),2)</f>
        <v>3621.14</v>
      </c>
      <c r="Q717" s="25">
        <f t="shared" ref="Q717" ca="1" si="2745">ROUND(SUM(Q718:Q722),2)</f>
        <v>3621.15</v>
      </c>
      <c r="R717" s="25">
        <f t="shared" ref="R717" ca="1" si="2746">ROUND(SUM(R718:R722),2)</f>
        <v>3621.19</v>
      </c>
      <c r="S717" s="25">
        <f t="shared" ref="S717" ca="1" si="2747">ROUND(SUM(S718:S722),2)</f>
        <v>3621.25</v>
      </c>
      <c r="T717" s="25">
        <f t="shared" ref="T717" ca="1" si="2748">ROUND(SUM(T718:T722),2)</f>
        <v>3621.43</v>
      </c>
      <c r="U717" s="25">
        <f t="shared" ref="U717" ca="1" si="2749">ROUND(SUM(U718:U722),2)</f>
        <v>3621.43</v>
      </c>
      <c r="V717" s="25">
        <f t="shared" ref="V717" ca="1" si="2750">ROUND(SUM(V718:V722),2)</f>
        <v>3621.35</v>
      </c>
      <c r="W717" s="25">
        <f t="shared" ref="W717" ca="1" si="2751">ROUND(SUM(W718:W722),2)</f>
        <v>3621.26</v>
      </c>
      <c r="X717" s="25">
        <f t="shared" ref="X717" ca="1" si="2752">ROUND(SUM(X718:X722),2)</f>
        <v>3621.13</v>
      </c>
      <c r="Y717" s="25">
        <f t="shared" ref="Y717" ca="1" si="2753">ROUND(SUM(Y718:Y722),2)</f>
        <v>3620.94</v>
      </c>
    </row>
    <row r="718" spans="1:25" s="6" customFormat="1" ht="38.25" outlineLevel="1" x14ac:dyDescent="0.2">
      <c r="A718" s="54" t="s">
        <v>38</v>
      </c>
      <c r="B718" s="26">
        <f ca="1">B529</f>
        <v>982.16799514000002</v>
      </c>
      <c r="C718" s="26">
        <f t="shared" ref="C718:Y718" ca="1" si="2754">C529</f>
        <v>981.79857966999998</v>
      </c>
      <c r="D718" s="26">
        <f t="shared" ca="1" si="2754"/>
        <v>981.54679927999996</v>
      </c>
      <c r="E718" s="26">
        <f t="shared" ca="1" si="2754"/>
        <v>981.41632603000005</v>
      </c>
      <c r="F718" s="26">
        <f t="shared" ca="1" si="2754"/>
        <v>981.32668822999995</v>
      </c>
      <c r="G718" s="26">
        <f t="shared" ca="1" si="2754"/>
        <v>981.33602298999995</v>
      </c>
      <c r="H718" s="26">
        <f t="shared" ca="1" si="2754"/>
        <v>981.54667758999994</v>
      </c>
      <c r="I718" s="26">
        <f t="shared" ca="1" si="2754"/>
        <v>982.03997116000005</v>
      </c>
      <c r="J718" s="26">
        <f t="shared" ca="1" si="2754"/>
        <v>982.41911531999995</v>
      </c>
      <c r="K718" s="26">
        <f t="shared" ca="1" si="2754"/>
        <v>982.67155562999994</v>
      </c>
      <c r="L718" s="26">
        <f t="shared" ca="1" si="2754"/>
        <v>982.88174076999996</v>
      </c>
      <c r="M718" s="26">
        <f t="shared" ca="1" si="2754"/>
        <v>982.92913662000001</v>
      </c>
      <c r="N718" s="26">
        <f t="shared" ca="1" si="2754"/>
        <v>982.82292594</v>
      </c>
      <c r="O718" s="26">
        <f t="shared" ca="1" si="2754"/>
        <v>982.78481519000002</v>
      </c>
      <c r="P718" s="26">
        <f t="shared" ca="1" si="2754"/>
        <v>982.82496056000002</v>
      </c>
      <c r="Q718" s="26">
        <f t="shared" ca="1" si="2754"/>
        <v>982.82700926999996</v>
      </c>
      <c r="R718" s="26">
        <f t="shared" ca="1" si="2754"/>
        <v>982.87174582</v>
      </c>
      <c r="S718" s="26">
        <f t="shared" ca="1" si="2754"/>
        <v>982.93108847999997</v>
      </c>
      <c r="T718" s="26">
        <f t="shared" ca="1" si="2754"/>
        <v>983.11256493999997</v>
      </c>
      <c r="U718" s="26">
        <f t="shared" ca="1" si="2754"/>
        <v>983.10883122999996</v>
      </c>
      <c r="V718" s="26">
        <f t="shared" ca="1" si="2754"/>
        <v>983.02835639</v>
      </c>
      <c r="W718" s="26">
        <f t="shared" ca="1" si="2754"/>
        <v>982.93838319999998</v>
      </c>
      <c r="X718" s="26">
        <f t="shared" ca="1" si="2754"/>
        <v>982.81118589000005</v>
      </c>
      <c r="Y718" s="26">
        <f t="shared" ca="1" si="2754"/>
        <v>982.62286548999998</v>
      </c>
    </row>
    <row r="719" spans="1:25" s="6" customFormat="1" ht="38.25" outlineLevel="1" x14ac:dyDescent="0.2">
      <c r="A719" s="3" t="s">
        <v>39</v>
      </c>
      <c r="B719" s="26">
        <f>' 3 цк'!B718</f>
        <v>28.5</v>
      </c>
      <c r="C719" s="26">
        <f>' 3 цк'!C718</f>
        <v>28.5</v>
      </c>
      <c r="D719" s="26">
        <f>' 3 цк'!D718</f>
        <v>28.5</v>
      </c>
      <c r="E719" s="26">
        <f>' 3 цк'!E718</f>
        <v>28.5</v>
      </c>
      <c r="F719" s="26">
        <f>' 3 цк'!F718</f>
        <v>28.5</v>
      </c>
      <c r="G719" s="26">
        <f>' 3 цк'!G718</f>
        <v>28.5</v>
      </c>
      <c r="H719" s="26">
        <f>' 3 цк'!H718</f>
        <v>28.5</v>
      </c>
      <c r="I719" s="26">
        <f>' 3 цк'!I718</f>
        <v>28.5</v>
      </c>
      <c r="J719" s="26">
        <f>' 3 цк'!J718</f>
        <v>28.5</v>
      </c>
      <c r="K719" s="26">
        <f>' 3 цк'!K718</f>
        <v>28.5</v>
      </c>
      <c r="L719" s="26">
        <f>' 3 цк'!L718</f>
        <v>28.5</v>
      </c>
      <c r="M719" s="26">
        <f>' 3 цк'!M718</f>
        <v>28.5</v>
      </c>
      <c r="N719" s="26">
        <f>' 3 цк'!N718</f>
        <v>28.5</v>
      </c>
      <c r="O719" s="26">
        <f>' 3 цк'!O718</f>
        <v>28.5</v>
      </c>
      <c r="P719" s="26">
        <f>' 3 цк'!P718</f>
        <v>28.5</v>
      </c>
      <c r="Q719" s="26">
        <f>' 3 цк'!Q718</f>
        <v>28.5</v>
      </c>
      <c r="R719" s="26">
        <f>' 3 цк'!R718</f>
        <v>28.5</v>
      </c>
      <c r="S719" s="26">
        <f>' 3 цк'!S718</f>
        <v>28.5</v>
      </c>
      <c r="T719" s="26">
        <f>' 3 цк'!T718</f>
        <v>28.5</v>
      </c>
      <c r="U719" s="26">
        <f>' 3 цк'!U718</f>
        <v>28.5</v>
      </c>
      <c r="V719" s="26">
        <f>' 3 цк'!V718</f>
        <v>28.5</v>
      </c>
      <c r="W719" s="26">
        <f>' 3 цк'!W718</f>
        <v>28.5</v>
      </c>
      <c r="X719" s="26">
        <f>' 3 цк'!X718</f>
        <v>28.5</v>
      </c>
      <c r="Y719" s="26">
        <f>' 3 цк'!Y718</f>
        <v>28.5</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2.8987535800000002</v>
      </c>
      <c r="C722" s="26">
        <f>' 3 цк'!C721</f>
        <v>2.8987535800000002</v>
      </c>
      <c r="D722" s="26">
        <f>' 3 цк'!D721</f>
        <v>2.8987535800000002</v>
      </c>
      <c r="E722" s="26">
        <f>' 3 цк'!E721</f>
        <v>2.8987535800000002</v>
      </c>
      <c r="F722" s="26">
        <f>' 3 цк'!F721</f>
        <v>2.8987535800000002</v>
      </c>
      <c r="G722" s="26">
        <f>' 3 цк'!G721</f>
        <v>2.8987535800000002</v>
      </c>
      <c r="H722" s="26">
        <f>' 3 цк'!H721</f>
        <v>2.8987535800000002</v>
      </c>
      <c r="I722" s="26">
        <f>' 3 цк'!I721</f>
        <v>2.8987535800000002</v>
      </c>
      <c r="J722" s="26">
        <f>' 3 цк'!J721</f>
        <v>2.8987535800000002</v>
      </c>
      <c r="K722" s="26">
        <f>' 3 цк'!K721</f>
        <v>2.8987535800000002</v>
      </c>
      <c r="L722" s="26">
        <f>' 3 цк'!L721</f>
        <v>2.8987535800000002</v>
      </c>
      <c r="M722" s="26">
        <f>' 3 цк'!M721</f>
        <v>2.8987535800000002</v>
      </c>
      <c r="N722" s="26">
        <f>' 3 цк'!N721</f>
        <v>2.8987535800000002</v>
      </c>
      <c r="O722" s="26">
        <f>' 3 цк'!O721</f>
        <v>2.8987535800000002</v>
      </c>
      <c r="P722" s="26">
        <f>' 3 цк'!P721</f>
        <v>2.8987535800000002</v>
      </c>
      <c r="Q722" s="26">
        <f>' 3 цк'!Q721</f>
        <v>2.8987535800000002</v>
      </c>
      <c r="R722" s="26">
        <f>' 3 цк'!R721</f>
        <v>2.8987535800000002</v>
      </c>
      <c r="S722" s="26">
        <f>' 3 цк'!S721</f>
        <v>2.8987535800000002</v>
      </c>
      <c r="T722" s="26">
        <f>' 3 цк'!T721</f>
        <v>2.8987535800000002</v>
      </c>
      <c r="U722" s="26">
        <f>' 3 цк'!U721</f>
        <v>2.8987535800000002</v>
      </c>
      <c r="V722" s="26">
        <f>' 3 цк'!V721</f>
        <v>2.8987535800000002</v>
      </c>
      <c r="W722" s="26">
        <f>' 3 цк'!W721</f>
        <v>2.8987535800000002</v>
      </c>
      <c r="X722" s="26">
        <f>' 3 цк'!X721</f>
        <v>2.8987535800000002</v>
      </c>
      <c r="Y722" s="26">
        <f>' 3 цк'!Y721</f>
        <v>2.8987535800000002</v>
      </c>
    </row>
    <row r="723" spans="1:25" s="13" customFormat="1" ht="18.75" customHeight="1" thickBot="1" x14ac:dyDescent="0.25">
      <c r="A723" s="14">
        <v>25</v>
      </c>
      <c r="B723" s="25">
        <f ca="1">ROUND(SUM(B724:B728),2)</f>
        <v>3620.56</v>
      </c>
      <c r="C723" s="25">
        <f t="shared" ref="C723" ca="1" si="2755">ROUND(SUM(C724:C728),2)</f>
        <v>3620.21</v>
      </c>
      <c r="D723" s="25">
        <f t="shared" ref="D723" ca="1" si="2756">ROUND(SUM(D724:D728),2)</f>
        <v>3619.97</v>
      </c>
      <c r="E723" s="25">
        <f t="shared" ref="E723" ca="1" si="2757">ROUND(SUM(E724:E728),2)</f>
        <v>3619.84</v>
      </c>
      <c r="F723" s="25">
        <f t="shared" ref="F723" ca="1" si="2758">ROUND(SUM(F724:F728),2)</f>
        <v>3619.77</v>
      </c>
      <c r="G723" s="25">
        <f t="shared" ref="G723" ca="1" si="2759">ROUND(SUM(G724:G728),2)</f>
        <v>3619.77</v>
      </c>
      <c r="H723" s="25">
        <f t="shared" ref="H723" ca="1" si="2760">ROUND(SUM(H724:H728),2)</f>
        <v>3619.92</v>
      </c>
      <c r="I723" s="25">
        <f t="shared" ref="I723" ca="1" si="2761">ROUND(SUM(I724:I728),2)</f>
        <v>3620.41</v>
      </c>
      <c r="J723" s="25">
        <f t="shared" ref="J723" ca="1" si="2762">ROUND(SUM(J724:J728),2)</f>
        <v>3620.83</v>
      </c>
      <c r="K723" s="25">
        <f t="shared" ref="K723" ca="1" si="2763">ROUND(SUM(K724:K728),2)</f>
        <v>3621.05</v>
      </c>
      <c r="L723" s="25">
        <f t="shared" ref="L723" ca="1" si="2764">ROUND(SUM(L724:L728),2)</f>
        <v>3621.23</v>
      </c>
      <c r="M723" s="25">
        <f t="shared" ref="M723" ca="1" si="2765">ROUND(SUM(M724:M728),2)</f>
        <v>3621.27</v>
      </c>
      <c r="N723" s="25">
        <f t="shared" ref="N723" ca="1" si="2766">ROUND(SUM(N724:N728),2)</f>
        <v>3621.24</v>
      </c>
      <c r="O723" s="25">
        <f t="shared" ref="O723" ca="1" si="2767">ROUND(SUM(O724:O728),2)</f>
        <v>3621.15</v>
      </c>
      <c r="P723" s="25">
        <f t="shared" ref="P723" ca="1" si="2768">ROUND(SUM(P724:P728),2)</f>
        <v>3620.96</v>
      </c>
      <c r="Q723" s="25">
        <f t="shared" ref="Q723" ca="1" si="2769">ROUND(SUM(Q724:Q728),2)</f>
        <v>3621.17</v>
      </c>
      <c r="R723" s="25">
        <f t="shared" ref="R723" ca="1" si="2770">ROUND(SUM(R724:R728),2)</f>
        <v>3621.19</v>
      </c>
      <c r="S723" s="25">
        <f t="shared" ref="S723" ca="1" si="2771">ROUND(SUM(S724:S728),2)</f>
        <v>3621.25</v>
      </c>
      <c r="T723" s="25">
        <f t="shared" ref="T723" ca="1" si="2772">ROUND(SUM(T724:T728),2)</f>
        <v>3621.47</v>
      </c>
      <c r="U723" s="25">
        <f t="shared" ref="U723" ca="1" si="2773">ROUND(SUM(U724:U728),2)</f>
        <v>3621.48</v>
      </c>
      <c r="V723" s="25">
        <f t="shared" ref="V723" ca="1" si="2774">ROUND(SUM(V724:V728),2)</f>
        <v>3621.42</v>
      </c>
      <c r="W723" s="25">
        <f t="shared" ref="W723" ca="1" si="2775">ROUND(SUM(W724:W728),2)</f>
        <v>3621.33</v>
      </c>
      <c r="X723" s="25">
        <f t="shared" ref="X723" ca="1" si="2776">ROUND(SUM(X724:X728),2)</f>
        <v>3621.15</v>
      </c>
      <c r="Y723" s="25">
        <f t="shared" ref="Y723" ca="1" si="2777">ROUND(SUM(Y724:Y728),2)</f>
        <v>3620.92</v>
      </c>
    </row>
    <row r="724" spans="1:25" s="6" customFormat="1" ht="48" customHeight="1" outlineLevel="1" x14ac:dyDescent="0.2">
      <c r="A724" s="3" t="s">
        <v>38</v>
      </c>
      <c r="B724" s="26">
        <f ca="1">B535</f>
        <v>982.24358615999995</v>
      </c>
      <c r="C724" s="26">
        <f t="shared" ref="C724:Y724" ca="1" si="2778">C535</f>
        <v>981.89456877999999</v>
      </c>
      <c r="D724" s="26">
        <f t="shared" ca="1" si="2778"/>
        <v>981.65404248000004</v>
      </c>
      <c r="E724" s="26">
        <f t="shared" ca="1" si="2778"/>
        <v>981.52221110000005</v>
      </c>
      <c r="F724" s="26">
        <f t="shared" ca="1" si="2778"/>
        <v>981.45527775999994</v>
      </c>
      <c r="G724" s="26">
        <f t="shared" ca="1" si="2778"/>
        <v>981.44644740000001</v>
      </c>
      <c r="H724" s="26">
        <f t="shared" ca="1" si="2778"/>
        <v>981.60243283</v>
      </c>
      <c r="I724" s="26">
        <f t="shared" ca="1" si="2778"/>
        <v>982.09206706999998</v>
      </c>
      <c r="J724" s="26">
        <f t="shared" ca="1" si="2778"/>
        <v>982.50692695999999</v>
      </c>
      <c r="K724" s="26">
        <f t="shared" ca="1" si="2778"/>
        <v>982.73274864999996</v>
      </c>
      <c r="L724" s="26">
        <f t="shared" ca="1" si="2778"/>
        <v>982.91170543999999</v>
      </c>
      <c r="M724" s="26">
        <f t="shared" ca="1" si="2778"/>
        <v>982.95432797000001</v>
      </c>
      <c r="N724" s="26">
        <f t="shared" ca="1" si="2778"/>
        <v>982.92424043999995</v>
      </c>
      <c r="O724" s="26">
        <f t="shared" ca="1" si="2778"/>
        <v>982.83092836000003</v>
      </c>
      <c r="P724" s="26">
        <f t="shared" ca="1" si="2778"/>
        <v>982.63864187000001</v>
      </c>
      <c r="Q724" s="26">
        <f t="shared" ca="1" si="2778"/>
        <v>982.84872071999996</v>
      </c>
      <c r="R724" s="26">
        <f t="shared" ca="1" si="2778"/>
        <v>982.86999846000003</v>
      </c>
      <c r="S724" s="26">
        <f t="shared" ca="1" si="2778"/>
        <v>982.93534979000003</v>
      </c>
      <c r="T724" s="26">
        <f t="shared" ca="1" si="2778"/>
        <v>983.15034644000002</v>
      </c>
      <c r="U724" s="26">
        <f t="shared" ca="1" si="2778"/>
        <v>983.16328338999995</v>
      </c>
      <c r="V724" s="26">
        <f t="shared" ca="1" si="2778"/>
        <v>983.10075453000002</v>
      </c>
      <c r="W724" s="26">
        <f t="shared" ca="1" si="2778"/>
        <v>983.00772013000005</v>
      </c>
      <c r="X724" s="26">
        <f t="shared" ca="1" si="2778"/>
        <v>982.83467303999998</v>
      </c>
      <c r="Y724" s="26">
        <f t="shared" ca="1" si="2778"/>
        <v>982.60374474000002</v>
      </c>
    </row>
    <row r="725" spans="1:25" s="6" customFormat="1" ht="38.25" outlineLevel="1" x14ac:dyDescent="0.2">
      <c r="A725" s="3" t="s">
        <v>39</v>
      </c>
      <c r="B725" s="26">
        <f>' 3 цк'!B724</f>
        <v>28.5</v>
      </c>
      <c r="C725" s="26">
        <f>' 3 цк'!C724</f>
        <v>28.5</v>
      </c>
      <c r="D725" s="26">
        <f>' 3 цк'!D724</f>
        <v>28.5</v>
      </c>
      <c r="E725" s="26">
        <f>' 3 цк'!E724</f>
        <v>28.5</v>
      </c>
      <c r="F725" s="26">
        <f>' 3 цк'!F724</f>
        <v>28.5</v>
      </c>
      <c r="G725" s="26">
        <f>' 3 цк'!G724</f>
        <v>28.5</v>
      </c>
      <c r="H725" s="26">
        <f>' 3 цк'!H724</f>
        <v>28.5</v>
      </c>
      <c r="I725" s="26">
        <f>' 3 цк'!I724</f>
        <v>28.5</v>
      </c>
      <c r="J725" s="26">
        <f>' 3 цк'!J724</f>
        <v>28.5</v>
      </c>
      <c r="K725" s="26">
        <f>' 3 цк'!K724</f>
        <v>28.5</v>
      </c>
      <c r="L725" s="26">
        <f>' 3 цк'!L724</f>
        <v>28.5</v>
      </c>
      <c r="M725" s="26">
        <f>' 3 цк'!M724</f>
        <v>28.5</v>
      </c>
      <c r="N725" s="26">
        <f>' 3 цк'!N724</f>
        <v>28.5</v>
      </c>
      <c r="O725" s="26">
        <f>' 3 цк'!O724</f>
        <v>28.5</v>
      </c>
      <c r="P725" s="26">
        <f>' 3 цк'!P724</f>
        <v>28.5</v>
      </c>
      <c r="Q725" s="26">
        <f>' 3 цк'!Q724</f>
        <v>28.5</v>
      </c>
      <c r="R725" s="26">
        <f>' 3 цк'!R724</f>
        <v>28.5</v>
      </c>
      <c r="S725" s="26">
        <f>' 3 цк'!S724</f>
        <v>28.5</v>
      </c>
      <c r="T725" s="26">
        <f>' 3 цк'!T724</f>
        <v>28.5</v>
      </c>
      <c r="U725" s="26">
        <f>' 3 цк'!U724</f>
        <v>28.5</v>
      </c>
      <c r="V725" s="26">
        <f>' 3 цк'!V724</f>
        <v>28.5</v>
      </c>
      <c r="W725" s="26">
        <f>' 3 цк'!W724</f>
        <v>28.5</v>
      </c>
      <c r="X725" s="26">
        <f>' 3 цк'!X724</f>
        <v>28.5</v>
      </c>
      <c r="Y725" s="26">
        <f>' 3 цк'!Y724</f>
        <v>28.5</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2.8987535800000002</v>
      </c>
      <c r="C728" s="26">
        <f>' 3 цк'!C727</f>
        <v>2.8987535800000002</v>
      </c>
      <c r="D728" s="26">
        <f>' 3 цк'!D727</f>
        <v>2.8987535800000002</v>
      </c>
      <c r="E728" s="26">
        <f>' 3 цк'!E727</f>
        <v>2.8987535800000002</v>
      </c>
      <c r="F728" s="26">
        <f>' 3 цк'!F727</f>
        <v>2.8987535800000002</v>
      </c>
      <c r="G728" s="26">
        <f>' 3 цк'!G727</f>
        <v>2.8987535800000002</v>
      </c>
      <c r="H728" s="26">
        <f>' 3 цк'!H727</f>
        <v>2.8987535800000002</v>
      </c>
      <c r="I728" s="26">
        <f>' 3 цк'!I727</f>
        <v>2.8987535800000002</v>
      </c>
      <c r="J728" s="26">
        <f>' 3 цк'!J727</f>
        <v>2.8987535800000002</v>
      </c>
      <c r="K728" s="26">
        <f>' 3 цк'!K727</f>
        <v>2.8987535800000002</v>
      </c>
      <c r="L728" s="26">
        <f>' 3 цк'!L727</f>
        <v>2.8987535800000002</v>
      </c>
      <c r="M728" s="26">
        <f>' 3 цк'!M727</f>
        <v>2.8987535800000002</v>
      </c>
      <c r="N728" s="26">
        <f>' 3 цк'!N727</f>
        <v>2.8987535800000002</v>
      </c>
      <c r="O728" s="26">
        <f>' 3 цк'!O727</f>
        <v>2.8987535800000002</v>
      </c>
      <c r="P728" s="26">
        <f>' 3 цк'!P727</f>
        <v>2.8987535800000002</v>
      </c>
      <c r="Q728" s="26">
        <f>' 3 цк'!Q727</f>
        <v>2.8987535800000002</v>
      </c>
      <c r="R728" s="26">
        <f>' 3 цк'!R727</f>
        <v>2.8987535800000002</v>
      </c>
      <c r="S728" s="26">
        <f>' 3 цк'!S727</f>
        <v>2.8987535800000002</v>
      </c>
      <c r="T728" s="26">
        <f>' 3 цк'!T727</f>
        <v>2.8987535800000002</v>
      </c>
      <c r="U728" s="26">
        <f>' 3 цк'!U727</f>
        <v>2.8987535800000002</v>
      </c>
      <c r="V728" s="26">
        <f>' 3 цк'!V727</f>
        <v>2.8987535800000002</v>
      </c>
      <c r="W728" s="26">
        <f>' 3 цк'!W727</f>
        <v>2.8987535800000002</v>
      </c>
      <c r="X728" s="26">
        <f>' 3 цк'!X727</f>
        <v>2.8987535800000002</v>
      </c>
      <c r="Y728" s="26">
        <f>' 3 цк'!Y727</f>
        <v>2.8987535800000002</v>
      </c>
    </row>
    <row r="729" spans="1:25" s="13" customFormat="1" ht="18.75" customHeight="1" thickBot="1" x14ac:dyDescent="0.25">
      <c r="A729" s="15">
        <v>26</v>
      </c>
      <c r="B729" s="25">
        <f ca="1">ROUND(SUM(B730:B734),2)</f>
        <v>3620.57</v>
      </c>
      <c r="C729" s="25">
        <f t="shared" ref="C729" ca="1" si="2779">ROUND(SUM(C730:C734),2)</f>
        <v>3620.21</v>
      </c>
      <c r="D729" s="25">
        <f t="shared" ref="D729" ca="1" si="2780">ROUND(SUM(D730:D734),2)</f>
        <v>3619.96</v>
      </c>
      <c r="E729" s="25">
        <f t="shared" ref="E729" ca="1" si="2781">ROUND(SUM(E730:E734),2)</f>
        <v>3619.79</v>
      </c>
      <c r="F729" s="25">
        <f t="shared" ref="F729" ca="1" si="2782">ROUND(SUM(F730:F734),2)</f>
        <v>3619.69</v>
      </c>
      <c r="G729" s="25">
        <f t="shared" ref="G729" ca="1" si="2783">ROUND(SUM(G730:G734),2)</f>
        <v>3619.7</v>
      </c>
      <c r="H729" s="25">
        <f t="shared" ref="H729" ca="1" si="2784">ROUND(SUM(H730:H734),2)</f>
        <v>3619.78</v>
      </c>
      <c r="I729" s="25">
        <f t="shared" ref="I729" ca="1" si="2785">ROUND(SUM(I730:I734),2)</f>
        <v>3620.06</v>
      </c>
      <c r="J729" s="25">
        <f t="shared" ref="J729" ca="1" si="2786">ROUND(SUM(J730:J734),2)</f>
        <v>3620.36</v>
      </c>
      <c r="K729" s="25">
        <f t="shared" ref="K729" ca="1" si="2787">ROUND(SUM(K730:K734),2)</f>
        <v>3620.64</v>
      </c>
      <c r="L729" s="25">
        <f t="shared" ref="L729" ca="1" si="2788">ROUND(SUM(L730:L734),2)</f>
        <v>3620.91</v>
      </c>
      <c r="M729" s="25">
        <f t="shared" ref="M729" ca="1" si="2789">ROUND(SUM(M730:M734),2)</f>
        <v>3620.9</v>
      </c>
      <c r="N729" s="25">
        <f t="shared" ref="N729" ca="1" si="2790">ROUND(SUM(N730:N734),2)</f>
        <v>3620.85</v>
      </c>
      <c r="O729" s="25">
        <f t="shared" ref="O729" ca="1" si="2791">ROUND(SUM(O730:O734),2)</f>
        <v>3620.88</v>
      </c>
      <c r="P729" s="25">
        <f t="shared" ref="P729" ca="1" si="2792">ROUND(SUM(P730:P734),2)</f>
        <v>3620.88</v>
      </c>
      <c r="Q729" s="25">
        <f t="shared" ref="Q729" ca="1" si="2793">ROUND(SUM(Q730:Q734),2)</f>
        <v>3620.96</v>
      </c>
      <c r="R729" s="25">
        <f t="shared" ref="R729" ca="1" si="2794">ROUND(SUM(R730:R734),2)</f>
        <v>3620.34</v>
      </c>
      <c r="S729" s="25">
        <f t="shared" ref="S729" ca="1" si="2795">ROUND(SUM(S730:S734),2)</f>
        <v>3620.92</v>
      </c>
      <c r="T729" s="25">
        <f t="shared" ref="T729" ca="1" si="2796">ROUND(SUM(T730:T734),2)</f>
        <v>3621.24</v>
      </c>
      <c r="U729" s="25">
        <f t="shared" ref="U729" ca="1" si="2797">ROUND(SUM(U730:U734),2)</f>
        <v>3621.3</v>
      </c>
      <c r="V729" s="25">
        <f t="shared" ref="V729" ca="1" si="2798">ROUND(SUM(V730:V734),2)</f>
        <v>3621.22</v>
      </c>
      <c r="W729" s="25">
        <f t="shared" ref="W729" ca="1" si="2799">ROUND(SUM(W730:W734),2)</f>
        <v>3621.13</v>
      </c>
      <c r="X729" s="25">
        <f t="shared" ref="X729" ca="1" si="2800">ROUND(SUM(X730:X734),2)</f>
        <v>3620.97</v>
      </c>
      <c r="Y729" s="25">
        <f t="shared" ref="Y729" ca="1" si="2801">ROUND(SUM(Y730:Y734),2)</f>
        <v>3620.78</v>
      </c>
    </row>
    <row r="730" spans="1:25" s="6" customFormat="1" ht="38.25" outlineLevel="1" x14ac:dyDescent="0.2">
      <c r="A730" s="3" t="s">
        <v>38</v>
      </c>
      <c r="B730" s="26">
        <f ca="1">B541</f>
        <v>982.25226839000004</v>
      </c>
      <c r="C730" s="26">
        <f t="shared" ref="C730:Y730" ca="1" si="2802">C541</f>
        <v>981.89487063000001</v>
      </c>
      <c r="D730" s="26">
        <f t="shared" ca="1" si="2802"/>
        <v>981.63830517999997</v>
      </c>
      <c r="E730" s="26">
        <f t="shared" ca="1" si="2802"/>
        <v>981.46851097000001</v>
      </c>
      <c r="F730" s="26">
        <f t="shared" ca="1" si="2802"/>
        <v>981.37610282000003</v>
      </c>
      <c r="G730" s="26">
        <f t="shared" ca="1" si="2802"/>
        <v>981.38223340000002</v>
      </c>
      <c r="H730" s="26">
        <f t="shared" ca="1" si="2802"/>
        <v>981.45936108000001</v>
      </c>
      <c r="I730" s="26">
        <f t="shared" ca="1" si="2802"/>
        <v>981.74465789999999</v>
      </c>
      <c r="J730" s="26">
        <f t="shared" ca="1" si="2802"/>
        <v>982.04301237000004</v>
      </c>
      <c r="K730" s="26">
        <f t="shared" ca="1" si="2802"/>
        <v>982.32072600000004</v>
      </c>
      <c r="L730" s="26">
        <f t="shared" ca="1" si="2802"/>
        <v>982.58750719</v>
      </c>
      <c r="M730" s="26">
        <f t="shared" ca="1" si="2802"/>
        <v>982.57790925999996</v>
      </c>
      <c r="N730" s="26">
        <f t="shared" ca="1" si="2802"/>
        <v>982.53427873999999</v>
      </c>
      <c r="O730" s="26">
        <f t="shared" ca="1" si="2802"/>
        <v>982.55768323999996</v>
      </c>
      <c r="P730" s="26">
        <f t="shared" ca="1" si="2802"/>
        <v>982.55724796000004</v>
      </c>
      <c r="Q730" s="26">
        <f t="shared" ca="1" si="2802"/>
        <v>982.63642622999998</v>
      </c>
      <c r="R730" s="26">
        <f t="shared" ca="1" si="2802"/>
        <v>982.01894411000001</v>
      </c>
      <c r="S730" s="26">
        <f t="shared" ca="1" si="2802"/>
        <v>982.60099606000006</v>
      </c>
      <c r="T730" s="26">
        <f t="shared" ca="1" si="2802"/>
        <v>982.92607730999998</v>
      </c>
      <c r="U730" s="26">
        <f t="shared" ca="1" si="2802"/>
        <v>982.97964434000005</v>
      </c>
      <c r="V730" s="26">
        <f t="shared" ca="1" si="2802"/>
        <v>982.90294967</v>
      </c>
      <c r="W730" s="26">
        <f t="shared" ca="1" si="2802"/>
        <v>982.81456257000002</v>
      </c>
      <c r="X730" s="26">
        <f t="shared" ca="1" si="2802"/>
        <v>982.64724011999999</v>
      </c>
      <c r="Y730" s="26">
        <f t="shared" ca="1" si="2802"/>
        <v>982.45809664000001</v>
      </c>
    </row>
    <row r="731" spans="1:25" s="6" customFormat="1" ht="38.25" outlineLevel="1" x14ac:dyDescent="0.2">
      <c r="A731" s="3" t="s">
        <v>39</v>
      </c>
      <c r="B731" s="26">
        <f>' 3 цк'!B730</f>
        <v>28.5</v>
      </c>
      <c r="C731" s="26">
        <f>' 3 цк'!C730</f>
        <v>28.5</v>
      </c>
      <c r="D731" s="26">
        <f>' 3 цк'!D730</f>
        <v>28.5</v>
      </c>
      <c r="E731" s="26">
        <f>' 3 цк'!E730</f>
        <v>28.5</v>
      </c>
      <c r="F731" s="26">
        <f>' 3 цк'!F730</f>
        <v>28.5</v>
      </c>
      <c r="G731" s="26">
        <f>' 3 цк'!G730</f>
        <v>28.5</v>
      </c>
      <c r="H731" s="26">
        <f>' 3 цк'!H730</f>
        <v>28.5</v>
      </c>
      <c r="I731" s="26">
        <f>' 3 цк'!I730</f>
        <v>28.5</v>
      </c>
      <c r="J731" s="26">
        <f>' 3 цк'!J730</f>
        <v>28.5</v>
      </c>
      <c r="K731" s="26">
        <f>' 3 цк'!K730</f>
        <v>28.5</v>
      </c>
      <c r="L731" s="26">
        <f>' 3 цк'!L730</f>
        <v>28.5</v>
      </c>
      <c r="M731" s="26">
        <f>' 3 цк'!M730</f>
        <v>28.5</v>
      </c>
      <c r="N731" s="26">
        <f>' 3 цк'!N730</f>
        <v>28.5</v>
      </c>
      <c r="O731" s="26">
        <f>' 3 цк'!O730</f>
        <v>28.5</v>
      </c>
      <c r="P731" s="26">
        <f>' 3 цк'!P730</f>
        <v>28.5</v>
      </c>
      <c r="Q731" s="26">
        <f>' 3 цк'!Q730</f>
        <v>28.5</v>
      </c>
      <c r="R731" s="26">
        <f>' 3 цк'!R730</f>
        <v>28.5</v>
      </c>
      <c r="S731" s="26">
        <f>' 3 цк'!S730</f>
        <v>28.5</v>
      </c>
      <c r="T731" s="26">
        <f>' 3 цк'!T730</f>
        <v>28.5</v>
      </c>
      <c r="U731" s="26">
        <f>' 3 цк'!U730</f>
        <v>28.5</v>
      </c>
      <c r="V731" s="26">
        <f>' 3 цк'!V730</f>
        <v>28.5</v>
      </c>
      <c r="W731" s="26">
        <f>' 3 цк'!W730</f>
        <v>28.5</v>
      </c>
      <c r="X731" s="26">
        <f>' 3 цк'!X730</f>
        <v>28.5</v>
      </c>
      <c r="Y731" s="26">
        <f>' 3 цк'!Y730</f>
        <v>28.5</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2.8987535800000002</v>
      </c>
      <c r="C734" s="26">
        <f>' 3 цк'!C733</f>
        <v>2.8987535800000002</v>
      </c>
      <c r="D734" s="26">
        <f>' 3 цк'!D733</f>
        <v>2.8987535800000002</v>
      </c>
      <c r="E734" s="26">
        <f>' 3 цк'!E733</f>
        <v>2.8987535800000002</v>
      </c>
      <c r="F734" s="26">
        <f>' 3 цк'!F733</f>
        <v>2.8987535800000002</v>
      </c>
      <c r="G734" s="26">
        <f>' 3 цк'!G733</f>
        <v>2.8987535800000002</v>
      </c>
      <c r="H734" s="26">
        <f>' 3 цк'!H733</f>
        <v>2.8987535800000002</v>
      </c>
      <c r="I734" s="26">
        <f>' 3 цк'!I733</f>
        <v>2.8987535800000002</v>
      </c>
      <c r="J734" s="26">
        <f>' 3 цк'!J733</f>
        <v>2.8987535800000002</v>
      </c>
      <c r="K734" s="26">
        <f>' 3 цк'!K733</f>
        <v>2.8987535800000002</v>
      </c>
      <c r="L734" s="26">
        <f>' 3 цк'!L733</f>
        <v>2.8987535800000002</v>
      </c>
      <c r="M734" s="26">
        <f>' 3 цк'!M733</f>
        <v>2.8987535800000002</v>
      </c>
      <c r="N734" s="26">
        <f>' 3 цк'!N733</f>
        <v>2.8987535800000002</v>
      </c>
      <c r="O734" s="26">
        <f>' 3 цк'!O733</f>
        <v>2.8987535800000002</v>
      </c>
      <c r="P734" s="26">
        <f>' 3 цк'!P733</f>
        <v>2.8987535800000002</v>
      </c>
      <c r="Q734" s="26">
        <f>' 3 цк'!Q733</f>
        <v>2.8987535800000002</v>
      </c>
      <c r="R734" s="26">
        <f>' 3 цк'!R733</f>
        <v>2.8987535800000002</v>
      </c>
      <c r="S734" s="26">
        <f>' 3 цк'!S733</f>
        <v>2.8987535800000002</v>
      </c>
      <c r="T734" s="26">
        <f>' 3 цк'!T733</f>
        <v>2.8987535800000002</v>
      </c>
      <c r="U734" s="26">
        <f>' 3 цк'!U733</f>
        <v>2.8987535800000002</v>
      </c>
      <c r="V734" s="26">
        <f>' 3 цк'!V733</f>
        <v>2.8987535800000002</v>
      </c>
      <c r="W734" s="26">
        <f>' 3 цк'!W733</f>
        <v>2.8987535800000002</v>
      </c>
      <c r="X734" s="26">
        <f>' 3 цк'!X733</f>
        <v>2.8987535800000002</v>
      </c>
      <c r="Y734" s="26">
        <f>' 3 цк'!Y733</f>
        <v>2.8987535800000002</v>
      </c>
    </row>
    <row r="735" spans="1:25" s="13" customFormat="1" ht="18.75" customHeight="1" thickBot="1" x14ac:dyDescent="0.25">
      <c r="A735" s="14">
        <v>27</v>
      </c>
      <c r="B735" s="25">
        <f ca="1">ROUND(SUM(B736:B740),2)</f>
        <v>3620.44</v>
      </c>
      <c r="C735" s="25">
        <f t="shared" ref="C735" ca="1" si="2803">ROUND(SUM(C736:C740),2)</f>
        <v>3620.04</v>
      </c>
      <c r="D735" s="25">
        <f t="shared" ref="D735" ca="1" si="2804">ROUND(SUM(D736:D740),2)</f>
        <v>3619.79</v>
      </c>
      <c r="E735" s="25">
        <f t="shared" ref="E735" ca="1" si="2805">ROUND(SUM(E736:E740),2)</f>
        <v>3619.69</v>
      </c>
      <c r="F735" s="25">
        <f t="shared" ref="F735" ca="1" si="2806">ROUND(SUM(F736:F740),2)</f>
        <v>3619.62</v>
      </c>
      <c r="G735" s="25">
        <f t="shared" ref="G735" ca="1" si="2807">ROUND(SUM(G736:G740),2)</f>
        <v>3619.58</v>
      </c>
      <c r="H735" s="25">
        <f t="shared" ref="H735" ca="1" si="2808">ROUND(SUM(H736:H740),2)</f>
        <v>3619.61</v>
      </c>
      <c r="I735" s="25">
        <f t="shared" ref="I735" ca="1" si="2809">ROUND(SUM(I736:I740),2)</f>
        <v>3619.72</v>
      </c>
      <c r="J735" s="25">
        <f t="shared" ref="J735" ca="1" si="2810">ROUND(SUM(J736:J740),2)</f>
        <v>3619.94</v>
      </c>
      <c r="K735" s="25">
        <f t="shared" ref="K735" ca="1" si="2811">ROUND(SUM(K736:K740),2)</f>
        <v>3620.27</v>
      </c>
      <c r="L735" s="25">
        <f t="shared" ref="L735" ca="1" si="2812">ROUND(SUM(L736:L740),2)</f>
        <v>3620.64</v>
      </c>
      <c r="M735" s="25">
        <f t="shared" ref="M735" ca="1" si="2813">ROUND(SUM(M736:M740),2)</f>
        <v>3620.86</v>
      </c>
      <c r="N735" s="25">
        <f t="shared" ref="N735" ca="1" si="2814">ROUND(SUM(N736:N740),2)</f>
        <v>3620.92</v>
      </c>
      <c r="O735" s="25">
        <f t="shared" ref="O735" ca="1" si="2815">ROUND(SUM(O736:O740),2)</f>
        <v>3620.85</v>
      </c>
      <c r="P735" s="25">
        <f t="shared" ref="P735" ca="1" si="2816">ROUND(SUM(P736:P740),2)</f>
        <v>3620.91</v>
      </c>
      <c r="Q735" s="25">
        <f t="shared" ref="Q735" ca="1" si="2817">ROUND(SUM(Q736:Q740),2)</f>
        <v>3620.89</v>
      </c>
      <c r="R735" s="25">
        <f t="shared" ref="R735" ca="1" si="2818">ROUND(SUM(R736:R740),2)</f>
        <v>3620.92</v>
      </c>
      <c r="S735" s="25">
        <f t="shared" ref="S735" ca="1" si="2819">ROUND(SUM(S736:S740),2)</f>
        <v>3621.03</v>
      </c>
      <c r="T735" s="25">
        <f t="shared" ref="T735" ca="1" si="2820">ROUND(SUM(T736:T740),2)</f>
        <v>3621.28</v>
      </c>
      <c r="U735" s="25">
        <f t="shared" ref="U735" ca="1" si="2821">ROUND(SUM(U736:U740),2)</f>
        <v>3621.28</v>
      </c>
      <c r="V735" s="25">
        <f t="shared" ref="V735" ca="1" si="2822">ROUND(SUM(V736:V740),2)</f>
        <v>3621.23</v>
      </c>
      <c r="W735" s="25">
        <f t="shared" ref="W735" ca="1" si="2823">ROUND(SUM(W736:W740),2)</f>
        <v>3621.18</v>
      </c>
      <c r="X735" s="25">
        <f t="shared" ref="X735" ca="1" si="2824">ROUND(SUM(X736:X740),2)</f>
        <v>3621.03</v>
      </c>
      <c r="Y735" s="25">
        <f t="shared" ref="Y735" ca="1" si="2825">ROUND(SUM(Y736:Y740),2)</f>
        <v>3620.77</v>
      </c>
    </row>
    <row r="736" spans="1:25" s="6" customFormat="1" ht="38.25" outlineLevel="1" x14ac:dyDescent="0.2">
      <c r="A736" s="54" t="s">
        <v>38</v>
      </c>
      <c r="B736" s="26">
        <f ca="1">B547</f>
        <v>982.11788568999998</v>
      </c>
      <c r="C736" s="26">
        <f t="shared" ref="C736:Y736" ca="1" si="2826">C547</f>
        <v>981.72266510999998</v>
      </c>
      <c r="D736" s="26">
        <f t="shared" ca="1" si="2826"/>
        <v>981.46768397000005</v>
      </c>
      <c r="E736" s="26">
        <f t="shared" ca="1" si="2826"/>
        <v>981.37021799000001</v>
      </c>
      <c r="F736" s="26">
        <f t="shared" ca="1" si="2826"/>
        <v>981.30294299000002</v>
      </c>
      <c r="G736" s="26">
        <f t="shared" ca="1" si="2826"/>
        <v>981.25624674999995</v>
      </c>
      <c r="H736" s="26">
        <f t="shared" ca="1" si="2826"/>
        <v>981.29398198000001</v>
      </c>
      <c r="I736" s="26">
        <f t="shared" ca="1" si="2826"/>
        <v>981.4057431</v>
      </c>
      <c r="J736" s="26">
        <f t="shared" ca="1" si="2826"/>
        <v>981.61850700000002</v>
      </c>
      <c r="K736" s="26">
        <f t="shared" ca="1" si="2826"/>
        <v>981.95025031</v>
      </c>
      <c r="L736" s="26">
        <f t="shared" ca="1" si="2826"/>
        <v>982.32550105999997</v>
      </c>
      <c r="M736" s="26">
        <f t="shared" ca="1" si="2826"/>
        <v>982.54236077999997</v>
      </c>
      <c r="N736" s="26">
        <f t="shared" ca="1" si="2826"/>
        <v>982.60347922000005</v>
      </c>
      <c r="O736" s="26">
        <f t="shared" ca="1" si="2826"/>
        <v>982.53523098000005</v>
      </c>
      <c r="P736" s="26">
        <f t="shared" ca="1" si="2826"/>
        <v>982.58909656000003</v>
      </c>
      <c r="Q736" s="26">
        <f t="shared" ca="1" si="2826"/>
        <v>982.57037456</v>
      </c>
      <c r="R736" s="26">
        <f t="shared" ca="1" si="2826"/>
        <v>982.60166272000004</v>
      </c>
      <c r="S736" s="26">
        <f t="shared" ca="1" si="2826"/>
        <v>982.71475884999995</v>
      </c>
      <c r="T736" s="26">
        <f t="shared" ca="1" si="2826"/>
        <v>982.96167062999996</v>
      </c>
      <c r="U736" s="26">
        <f t="shared" ca="1" si="2826"/>
        <v>982.95984576000001</v>
      </c>
      <c r="V736" s="26">
        <f t="shared" ca="1" si="2826"/>
        <v>982.91476197999998</v>
      </c>
      <c r="W736" s="26">
        <f t="shared" ca="1" si="2826"/>
        <v>982.85793776000003</v>
      </c>
      <c r="X736" s="26">
        <f t="shared" ca="1" si="2826"/>
        <v>982.71499424000001</v>
      </c>
      <c r="Y736" s="26">
        <f t="shared" ca="1" si="2826"/>
        <v>982.45252658000004</v>
      </c>
    </row>
    <row r="737" spans="1:25" s="6" customFormat="1" ht="38.25" outlineLevel="1" x14ac:dyDescent="0.2">
      <c r="A737" s="3" t="s">
        <v>39</v>
      </c>
      <c r="B737" s="26">
        <f>' 3 цк'!B736</f>
        <v>28.5</v>
      </c>
      <c r="C737" s="26">
        <f>' 3 цк'!C736</f>
        <v>28.5</v>
      </c>
      <c r="D737" s="26">
        <f>' 3 цк'!D736</f>
        <v>28.5</v>
      </c>
      <c r="E737" s="26">
        <f>' 3 цк'!E736</f>
        <v>28.5</v>
      </c>
      <c r="F737" s="26">
        <f>' 3 цк'!F736</f>
        <v>28.5</v>
      </c>
      <c r="G737" s="26">
        <f>' 3 цк'!G736</f>
        <v>28.5</v>
      </c>
      <c r="H737" s="26">
        <f>' 3 цк'!H736</f>
        <v>28.5</v>
      </c>
      <c r="I737" s="26">
        <f>' 3 цк'!I736</f>
        <v>28.5</v>
      </c>
      <c r="J737" s="26">
        <f>' 3 цк'!J736</f>
        <v>28.5</v>
      </c>
      <c r="K737" s="26">
        <f>' 3 цк'!K736</f>
        <v>28.5</v>
      </c>
      <c r="L737" s="26">
        <f>' 3 цк'!L736</f>
        <v>28.5</v>
      </c>
      <c r="M737" s="26">
        <f>' 3 цк'!M736</f>
        <v>28.5</v>
      </c>
      <c r="N737" s="26">
        <f>' 3 цк'!N736</f>
        <v>28.5</v>
      </c>
      <c r="O737" s="26">
        <f>' 3 цк'!O736</f>
        <v>28.5</v>
      </c>
      <c r="P737" s="26">
        <f>' 3 цк'!P736</f>
        <v>28.5</v>
      </c>
      <c r="Q737" s="26">
        <f>' 3 цк'!Q736</f>
        <v>28.5</v>
      </c>
      <c r="R737" s="26">
        <f>' 3 цк'!R736</f>
        <v>28.5</v>
      </c>
      <c r="S737" s="26">
        <f>' 3 цк'!S736</f>
        <v>28.5</v>
      </c>
      <c r="T737" s="26">
        <f>' 3 цк'!T736</f>
        <v>28.5</v>
      </c>
      <c r="U737" s="26">
        <f>' 3 цк'!U736</f>
        <v>28.5</v>
      </c>
      <c r="V737" s="26">
        <f>' 3 цк'!V736</f>
        <v>28.5</v>
      </c>
      <c r="W737" s="26">
        <f>' 3 цк'!W736</f>
        <v>28.5</v>
      </c>
      <c r="X737" s="26">
        <f>' 3 цк'!X736</f>
        <v>28.5</v>
      </c>
      <c r="Y737" s="26">
        <f>' 3 цк'!Y736</f>
        <v>28.5</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2.8987535800000002</v>
      </c>
      <c r="C740" s="26">
        <f>' 3 цк'!C739</f>
        <v>2.8987535800000002</v>
      </c>
      <c r="D740" s="26">
        <f>' 3 цк'!D739</f>
        <v>2.8987535800000002</v>
      </c>
      <c r="E740" s="26">
        <f>' 3 цк'!E739</f>
        <v>2.8987535800000002</v>
      </c>
      <c r="F740" s="26">
        <f>' 3 цк'!F739</f>
        <v>2.8987535800000002</v>
      </c>
      <c r="G740" s="26">
        <f>' 3 цк'!G739</f>
        <v>2.8987535800000002</v>
      </c>
      <c r="H740" s="26">
        <f>' 3 цк'!H739</f>
        <v>2.8987535800000002</v>
      </c>
      <c r="I740" s="26">
        <f>' 3 цк'!I739</f>
        <v>2.8987535800000002</v>
      </c>
      <c r="J740" s="26">
        <f>' 3 цк'!J739</f>
        <v>2.8987535800000002</v>
      </c>
      <c r="K740" s="26">
        <f>' 3 цк'!K739</f>
        <v>2.8987535800000002</v>
      </c>
      <c r="L740" s="26">
        <f>' 3 цк'!L739</f>
        <v>2.8987535800000002</v>
      </c>
      <c r="M740" s="26">
        <f>' 3 цк'!M739</f>
        <v>2.8987535800000002</v>
      </c>
      <c r="N740" s="26">
        <f>' 3 цк'!N739</f>
        <v>2.8987535800000002</v>
      </c>
      <c r="O740" s="26">
        <f>' 3 цк'!O739</f>
        <v>2.8987535800000002</v>
      </c>
      <c r="P740" s="26">
        <f>' 3 цк'!P739</f>
        <v>2.8987535800000002</v>
      </c>
      <c r="Q740" s="26">
        <f>' 3 цк'!Q739</f>
        <v>2.8987535800000002</v>
      </c>
      <c r="R740" s="26">
        <f>' 3 цк'!R739</f>
        <v>2.8987535800000002</v>
      </c>
      <c r="S740" s="26">
        <f>' 3 цк'!S739</f>
        <v>2.8987535800000002</v>
      </c>
      <c r="T740" s="26">
        <f>' 3 цк'!T739</f>
        <v>2.8987535800000002</v>
      </c>
      <c r="U740" s="26">
        <f>' 3 цк'!U739</f>
        <v>2.8987535800000002</v>
      </c>
      <c r="V740" s="26">
        <f>' 3 цк'!V739</f>
        <v>2.8987535800000002</v>
      </c>
      <c r="W740" s="26">
        <f>' 3 цк'!W739</f>
        <v>2.8987535800000002</v>
      </c>
      <c r="X740" s="26">
        <f>' 3 цк'!X739</f>
        <v>2.8987535800000002</v>
      </c>
      <c r="Y740" s="26">
        <f>' 3 цк'!Y739</f>
        <v>2.8987535800000002</v>
      </c>
    </row>
    <row r="741" spans="1:25" s="13" customFormat="1" ht="18.75" customHeight="1" thickBot="1" x14ac:dyDescent="0.25">
      <c r="A741" s="14">
        <v>28</v>
      </c>
      <c r="B741" s="25">
        <f ca="1">ROUND(SUM(B742:B746),2)</f>
        <v>3620.47</v>
      </c>
      <c r="C741" s="25">
        <f t="shared" ref="C741" ca="1" si="2827">ROUND(SUM(C742:C746),2)</f>
        <v>3620.09</v>
      </c>
      <c r="D741" s="25">
        <f t="shared" ref="D741" ca="1" si="2828">ROUND(SUM(D742:D746),2)</f>
        <v>3619.86</v>
      </c>
      <c r="E741" s="25">
        <f t="shared" ref="E741" ca="1" si="2829">ROUND(SUM(E742:E746),2)</f>
        <v>3619.76</v>
      </c>
      <c r="F741" s="25">
        <f t="shared" ref="F741" ca="1" si="2830">ROUND(SUM(F742:F746),2)</f>
        <v>3619.71</v>
      </c>
      <c r="G741" s="25">
        <f t="shared" ref="G741" ca="1" si="2831">ROUND(SUM(G742:G746),2)</f>
        <v>3619.7</v>
      </c>
      <c r="H741" s="25">
        <f t="shared" ref="H741" ca="1" si="2832">ROUND(SUM(H742:H746),2)</f>
        <v>3619.86</v>
      </c>
      <c r="I741" s="25">
        <f t="shared" ref="I741" ca="1" si="2833">ROUND(SUM(I742:I746),2)</f>
        <v>3620.27</v>
      </c>
      <c r="J741" s="25">
        <f t="shared" ref="J741" ca="1" si="2834">ROUND(SUM(J742:J746),2)</f>
        <v>3620.73</v>
      </c>
      <c r="K741" s="25">
        <f t="shared" ref="K741" ca="1" si="2835">ROUND(SUM(K742:K746),2)</f>
        <v>3620.9</v>
      </c>
      <c r="L741" s="25">
        <f t="shared" ref="L741" ca="1" si="2836">ROUND(SUM(L742:L746),2)</f>
        <v>3620.77</v>
      </c>
      <c r="M741" s="25">
        <f t="shared" ref="M741" ca="1" si="2837">ROUND(SUM(M742:M746),2)</f>
        <v>3620.86</v>
      </c>
      <c r="N741" s="25">
        <f t="shared" ref="N741" ca="1" si="2838">ROUND(SUM(N742:N746),2)</f>
        <v>3620.93</v>
      </c>
      <c r="O741" s="25">
        <f t="shared" ref="O741" ca="1" si="2839">ROUND(SUM(O742:O746),2)</f>
        <v>3621.06</v>
      </c>
      <c r="P741" s="25">
        <f t="shared" ref="P741" ca="1" si="2840">ROUND(SUM(P742:P746),2)</f>
        <v>3621.2</v>
      </c>
      <c r="Q741" s="25">
        <f t="shared" ref="Q741" ca="1" si="2841">ROUND(SUM(Q742:Q746),2)</f>
        <v>3621.08</v>
      </c>
      <c r="R741" s="25">
        <f t="shared" ref="R741" ca="1" si="2842">ROUND(SUM(R742:R746),2)</f>
        <v>3621.17</v>
      </c>
      <c r="S741" s="25">
        <f t="shared" ref="S741" ca="1" si="2843">ROUND(SUM(S742:S746),2)</f>
        <v>3621.2</v>
      </c>
      <c r="T741" s="25">
        <f t="shared" ref="T741" ca="1" si="2844">ROUND(SUM(T742:T746),2)</f>
        <v>3621.11</v>
      </c>
      <c r="U741" s="25">
        <f t="shared" ref="U741" ca="1" si="2845">ROUND(SUM(U742:U746),2)</f>
        <v>3621.33</v>
      </c>
      <c r="V741" s="25">
        <f t="shared" ref="V741" ca="1" si="2846">ROUND(SUM(V742:V746),2)</f>
        <v>3621.35</v>
      </c>
      <c r="W741" s="25">
        <f t="shared" ref="W741" ca="1" si="2847">ROUND(SUM(W742:W746),2)</f>
        <v>3620.98</v>
      </c>
      <c r="X741" s="25">
        <f t="shared" ref="X741" ca="1" si="2848">ROUND(SUM(X742:X746),2)</f>
        <v>3620.99</v>
      </c>
      <c r="Y741" s="25">
        <f t="shared" ref="Y741" ca="1" si="2849">ROUND(SUM(Y742:Y746),2)</f>
        <v>3621.01</v>
      </c>
    </row>
    <row r="742" spans="1:25" s="6" customFormat="1" ht="38.25" outlineLevel="1" x14ac:dyDescent="0.2">
      <c r="A742" s="54" t="s">
        <v>38</v>
      </c>
      <c r="B742" s="26">
        <f ca="1">B553</f>
        <v>982.14996498000005</v>
      </c>
      <c r="C742" s="26">
        <f t="shared" ref="C742:Y742" ca="1" si="2850">C553</f>
        <v>981.77353874000005</v>
      </c>
      <c r="D742" s="26">
        <f t="shared" ca="1" si="2850"/>
        <v>981.54112184999997</v>
      </c>
      <c r="E742" s="26">
        <f t="shared" ca="1" si="2850"/>
        <v>981.44617413000003</v>
      </c>
      <c r="F742" s="26">
        <f t="shared" ca="1" si="2850"/>
        <v>981.39030921999995</v>
      </c>
      <c r="G742" s="26">
        <f t="shared" ca="1" si="2850"/>
        <v>981.38173546999997</v>
      </c>
      <c r="H742" s="26">
        <f t="shared" ca="1" si="2850"/>
        <v>981.54332929999998</v>
      </c>
      <c r="I742" s="26">
        <f t="shared" ca="1" si="2850"/>
        <v>981.95035527000005</v>
      </c>
      <c r="J742" s="26">
        <f t="shared" ca="1" si="2850"/>
        <v>982.40710863000004</v>
      </c>
      <c r="K742" s="26">
        <f t="shared" ca="1" si="2850"/>
        <v>982.58359049000001</v>
      </c>
      <c r="L742" s="26">
        <f t="shared" ca="1" si="2850"/>
        <v>982.44630648999998</v>
      </c>
      <c r="M742" s="26">
        <f t="shared" ca="1" si="2850"/>
        <v>982.53878152000004</v>
      </c>
      <c r="N742" s="26">
        <f t="shared" ca="1" si="2850"/>
        <v>982.60664278000002</v>
      </c>
      <c r="O742" s="26">
        <f t="shared" ca="1" si="2850"/>
        <v>982.73941059000003</v>
      </c>
      <c r="P742" s="26">
        <f t="shared" ca="1" si="2850"/>
        <v>982.87894564999999</v>
      </c>
      <c r="Q742" s="26">
        <f t="shared" ca="1" si="2850"/>
        <v>982.76541147</v>
      </c>
      <c r="R742" s="26">
        <f t="shared" ca="1" si="2850"/>
        <v>982.85058246000006</v>
      </c>
      <c r="S742" s="26">
        <f t="shared" ca="1" si="2850"/>
        <v>982.88297440999997</v>
      </c>
      <c r="T742" s="26">
        <f t="shared" ca="1" si="2850"/>
        <v>982.78661036000005</v>
      </c>
      <c r="U742" s="26">
        <f t="shared" ca="1" si="2850"/>
        <v>983.01018214999999</v>
      </c>
      <c r="V742" s="26">
        <f t="shared" ca="1" si="2850"/>
        <v>983.02737246000004</v>
      </c>
      <c r="W742" s="26">
        <f t="shared" ca="1" si="2850"/>
        <v>982.65682033999997</v>
      </c>
      <c r="X742" s="26">
        <f t="shared" ca="1" si="2850"/>
        <v>982.67001438</v>
      </c>
      <c r="Y742" s="26">
        <f t="shared" ca="1" si="2850"/>
        <v>982.68732553999996</v>
      </c>
    </row>
    <row r="743" spans="1:25" s="6" customFormat="1" ht="38.25" outlineLevel="1" x14ac:dyDescent="0.2">
      <c r="A743" s="3" t="s">
        <v>39</v>
      </c>
      <c r="B743" s="26">
        <f>' 3 цк'!B742</f>
        <v>28.5</v>
      </c>
      <c r="C743" s="26">
        <f>' 3 цк'!C742</f>
        <v>28.5</v>
      </c>
      <c r="D743" s="26">
        <f>' 3 цк'!D742</f>
        <v>28.5</v>
      </c>
      <c r="E743" s="26">
        <f>' 3 цк'!E742</f>
        <v>28.5</v>
      </c>
      <c r="F743" s="26">
        <f>' 3 цк'!F742</f>
        <v>28.5</v>
      </c>
      <c r="G743" s="26">
        <f>' 3 цк'!G742</f>
        <v>28.5</v>
      </c>
      <c r="H743" s="26">
        <f>' 3 цк'!H742</f>
        <v>28.5</v>
      </c>
      <c r="I743" s="26">
        <f>' 3 цк'!I742</f>
        <v>28.5</v>
      </c>
      <c r="J743" s="26">
        <f>' 3 цк'!J742</f>
        <v>28.5</v>
      </c>
      <c r="K743" s="26">
        <f>' 3 цк'!K742</f>
        <v>28.5</v>
      </c>
      <c r="L743" s="26">
        <f>' 3 цк'!L742</f>
        <v>28.5</v>
      </c>
      <c r="M743" s="26">
        <f>' 3 цк'!M742</f>
        <v>28.5</v>
      </c>
      <c r="N743" s="26">
        <f>' 3 цк'!N742</f>
        <v>28.5</v>
      </c>
      <c r="O743" s="26">
        <f>' 3 цк'!O742</f>
        <v>28.5</v>
      </c>
      <c r="P743" s="26">
        <f>' 3 цк'!P742</f>
        <v>28.5</v>
      </c>
      <c r="Q743" s="26">
        <f>' 3 цк'!Q742</f>
        <v>28.5</v>
      </c>
      <c r="R743" s="26">
        <f>' 3 цк'!R742</f>
        <v>28.5</v>
      </c>
      <c r="S743" s="26">
        <f>' 3 цк'!S742</f>
        <v>28.5</v>
      </c>
      <c r="T743" s="26">
        <f>' 3 цк'!T742</f>
        <v>28.5</v>
      </c>
      <c r="U743" s="26">
        <f>' 3 цк'!U742</f>
        <v>28.5</v>
      </c>
      <c r="V743" s="26">
        <f>' 3 цк'!V742</f>
        <v>28.5</v>
      </c>
      <c r="W743" s="26">
        <f>' 3 цк'!W742</f>
        <v>28.5</v>
      </c>
      <c r="X743" s="26">
        <f>' 3 цк'!X742</f>
        <v>28.5</v>
      </c>
      <c r="Y743" s="26">
        <f>' 3 цк'!Y742</f>
        <v>28.5</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2.8987535800000002</v>
      </c>
      <c r="C746" s="26">
        <f>' 3 цк'!C745</f>
        <v>2.8987535800000002</v>
      </c>
      <c r="D746" s="26">
        <f>' 3 цк'!D745</f>
        <v>2.8987535800000002</v>
      </c>
      <c r="E746" s="26">
        <f>' 3 цк'!E745</f>
        <v>2.8987535800000002</v>
      </c>
      <c r="F746" s="26">
        <f>' 3 цк'!F745</f>
        <v>2.8987535800000002</v>
      </c>
      <c r="G746" s="26">
        <f>' 3 цк'!G745</f>
        <v>2.8987535800000002</v>
      </c>
      <c r="H746" s="26">
        <f>' 3 цк'!H745</f>
        <v>2.8987535800000002</v>
      </c>
      <c r="I746" s="26">
        <f>' 3 цк'!I745</f>
        <v>2.8987535800000002</v>
      </c>
      <c r="J746" s="26">
        <f>' 3 цк'!J745</f>
        <v>2.8987535800000002</v>
      </c>
      <c r="K746" s="26">
        <f>' 3 цк'!K745</f>
        <v>2.8987535800000002</v>
      </c>
      <c r="L746" s="26">
        <f>' 3 цк'!L745</f>
        <v>2.8987535800000002</v>
      </c>
      <c r="M746" s="26">
        <f>' 3 цк'!M745</f>
        <v>2.8987535800000002</v>
      </c>
      <c r="N746" s="26">
        <f>' 3 цк'!N745</f>
        <v>2.8987535800000002</v>
      </c>
      <c r="O746" s="26">
        <f>' 3 цк'!O745</f>
        <v>2.8987535800000002</v>
      </c>
      <c r="P746" s="26">
        <f>' 3 цк'!P745</f>
        <v>2.8987535800000002</v>
      </c>
      <c r="Q746" s="26">
        <f>' 3 цк'!Q745</f>
        <v>2.8987535800000002</v>
      </c>
      <c r="R746" s="26">
        <f>' 3 цк'!R745</f>
        <v>2.8987535800000002</v>
      </c>
      <c r="S746" s="26">
        <f>' 3 цк'!S745</f>
        <v>2.8987535800000002</v>
      </c>
      <c r="T746" s="26">
        <f>' 3 цк'!T745</f>
        <v>2.8987535800000002</v>
      </c>
      <c r="U746" s="26">
        <f>' 3 цк'!U745</f>
        <v>2.8987535800000002</v>
      </c>
      <c r="V746" s="26">
        <f>' 3 цк'!V745</f>
        <v>2.8987535800000002</v>
      </c>
      <c r="W746" s="26">
        <f>' 3 цк'!W745</f>
        <v>2.8987535800000002</v>
      </c>
      <c r="X746" s="26">
        <f>' 3 цк'!X745</f>
        <v>2.8987535800000002</v>
      </c>
      <c r="Y746" s="26">
        <f>' 3 цк'!Y745</f>
        <v>2.8987535800000002</v>
      </c>
    </row>
    <row r="747" spans="1:25" s="13" customFormat="1" ht="18.75" customHeight="1" thickBot="1" x14ac:dyDescent="0.25">
      <c r="A747" s="14">
        <v>29</v>
      </c>
      <c r="B747" s="25">
        <f ca="1">ROUND(SUM(B748:B752),2)</f>
        <v>3620.51</v>
      </c>
      <c r="C747" s="25">
        <f t="shared" ref="C747" ca="1" si="2851">ROUND(SUM(C748:C752),2)</f>
        <v>3620.15</v>
      </c>
      <c r="D747" s="25">
        <f t="shared" ref="D747" ca="1" si="2852">ROUND(SUM(D748:D752),2)</f>
        <v>3619.93</v>
      </c>
      <c r="E747" s="25">
        <f t="shared" ref="E747" ca="1" si="2853">ROUND(SUM(E748:E752),2)</f>
        <v>3619.85</v>
      </c>
      <c r="F747" s="25">
        <f t="shared" ref="F747" ca="1" si="2854">ROUND(SUM(F748:F752),2)</f>
        <v>3619.77</v>
      </c>
      <c r="G747" s="25">
        <f t="shared" ref="G747" ca="1" si="2855">ROUND(SUM(G748:G752),2)</f>
        <v>3619.78</v>
      </c>
      <c r="H747" s="25">
        <f t="shared" ref="H747" ca="1" si="2856">ROUND(SUM(H748:H752),2)</f>
        <v>3619.97</v>
      </c>
      <c r="I747" s="25">
        <f t="shared" ref="I747" ca="1" si="2857">ROUND(SUM(I748:I752),2)</f>
        <v>3620.44</v>
      </c>
      <c r="J747" s="25">
        <f t="shared" ref="J747" ca="1" si="2858">ROUND(SUM(J748:J752),2)</f>
        <v>3620.83</v>
      </c>
      <c r="K747" s="25">
        <f t="shared" ref="K747" ca="1" si="2859">ROUND(SUM(K748:K752),2)</f>
        <v>3620.84</v>
      </c>
      <c r="L747" s="25">
        <f t="shared" ref="L747" ca="1" si="2860">ROUND(SUM(L748:L752),2)</f>
        <v>3623.01</v>
      </c>
      <c r="M747" s="25">
        <f t="shared" ref="M747" ca="1" si="2861">ROUND(SUM(M748:M752),2)</f>
        <v>3623.02</v>
      </c>
      <c r="N747" s="25">
        <f t="shared" ref="N747" ca="1" si="2862">ROUND(SUM(N748:N752),2)</f>
        <v>3623.11</v>
      </c>
      <c r="O747" s="25">
        <f t="shared" ref="O747" ca="1" si="2863">ROUND(SUM(O748:O752),2)</f>
        <v>3623.02</v>
      </c>
      <c r="P747" s="25">
        <f t="shared" ref="P747" ca="1" si="2864">ROUND(SUM(P748:P752),2)</f>
        <v>3622.96</v>
      </c>
      <c r="Q747" s="25">
        <f t="shared" ref="Q747" ca="1" si="2865">ROUND(SUM(Q748:Q752),2)</f>
        <v>3623.32</v>
      </c>
      <c r="R747" s="25">
        <f t="shared" ref="R747" ca="1" si="2866">ROUND(SUM(R748:R752),2)</f>
        <v>3623.44</v>
      </c>
      <c r="S747" s="25">
        <f t="shared" ref="S747" ca="1" si="2867">ROUND(SUM(S748:S752),2)</f>
        <v>3623.51</v>
      </c>
      <c r="T747" s="25">
        <f t="shared" ref="T747" ca="1" si="2868">ROUND(SUM(T748:T752),2)</f>
        <v>3623.61</v>
      </c>
      <c r="U747" s="25">
        <f t="shared" ref="U747" ca="1" si="2869">ROUND(SUM(U748:U752),2)</f>
        <v>3623.51</v>
      </c>
      <c r="V747" s="25">
        <f t="shared" ref="V747" ca="1" si="2870">ROUND(SUM(V748:V752),2)</f>
        <v>3623.56</v>
      </c>
      <c r="W747" s="25">
        <f t="shared" ref="W747" ca="1" si="2871">ROUND(SUM(W748:W752),2)</f>
        <v>3623.57</v>
      </c>
      <c r="X747" s="25">
        <f t="shared" ref="X747" ca="1" si="2872">ROUND(SUM(X748:X752),2)</f>
        <v>3623.47</v>
      </c>
      <c r="Y747" s="25">
        <f t="shared" ref="Y747" ca="1" si="2873">ROUND(SUM(Y748:Y752),2)</f>
        <v>3623.53</v>
      </c>
    </row>
    <row r="748" spans="1:25" s="6" customFormat="1" ht="38.25" outlineLevel="1" x14ac:dyDescent="0.2">
      <c r="A748" s="3" t="s">
        <v>38</v>
      </c>
      <c r="B748" s="26">
        <f ca="1">B559</f>
        <v>982.19195855999999</v>
      </c>
      <c r="C748" s="26">
        <f t="shared" ref="C748:Y748" ca="1" si="2874">C559</f>
        <v>981.83614404000002</v>
      </c>
      <c r="D748" s="26">
        <f t="shared" ca="1" si="2874"/>
        <v>981.61618123999995</v>
      </c>
      <c r="E748" s="26">
        <f t="shared" ca="1" si="2874"/>
        <v>981.52763201000005</v>
      </c>
      <c r="F748" s="26">
        <f t="shared" ca="1" si="2874"/>
        <v>981.45235649000006</v>
      </c>
      <c r="G748" s="26">
        <f t="shared" ca="1" si="2874"/>
        <v>981.46194701000002</v>
      </c>
      <c r="H748" s="26">
        <f t="shared" ca="1" si="2874"/>
        <v>981.64938918999997</v>
      </c>
      <c r="I748" s="26">
        <f t="shared" ca="1" si="2874"/>
        <v>982.12210148999998</v>
      </c>
      <c r="J748" s="26">
        <f t="shared" ca="1" si="2874"/>
        <v>982.51421546999995</v>
      </c>
      <c r="K748" s="26">
        <f t="shared" ca="1" si="2874"/>
        <v>982.52019602999997</v>
      </c>
      <c r="L748" s="26">
        <f t="shared" ca="1" si="2874"/>
        <v>984.69036297000002</v>
      </c>
      <c r="M748" s="26">
        <f t="shared" ca="1" si="2874"/>
        <v>984.70038718000001</v>
      </c>
      <c r="N748" s="26">
        <f t="shared" ca="1" si="2874"/>
        <v>984.79077054000004</v>
      </c>
      <c r="O748" s="26">
        <f t="shared" ca="1" si="2874"/>
        <v>984.70374382</v>
      </c>
      <c r="P748" s="26">
        <f t="shared" ca="1" si="2874"/>
        <v>984.63855445000002</v>
      </c>
      <c r="Q748" s="26">
        <f t="shared" ca="1" si="2874"/>
        <v>984.99667749000002</v>
      </c>
      <c r="R748" s="26">
        <f t="shared" ca="1" si="2874"/>
        <v>985.11654610999994</v>
      </c>
      <c r="S748" s="26">
        <f t="shared" ca="1" si="2874"/>
        <v>985.18754955999998</v>
      </c>
      <c r="T748" s="26">
        <f t="shared" ca="1" si="2874"/>
        <v>985.28893333999997</v>
      </c>
      <c r="U748" s="26">
        <f t="shared" ca="1" si="2874"/>
        <v>985.19050318999996</v>
      </c>
      <c r="V748" s="26">
        <f t="shared" ca="1" si="2874"/>
        <v>985.23963816000003</v>
      </c>
      <c r="W748" s="26">
        <f t="shared" ca="1" si="2874"/>
        <v>985.25604228999998</v>
      </c>
      <c r="X748" s="26">
        <f t="shared" ca="1" si="2874"/>
        <v>985.15382982999995</v>
      </c>
      <c r="Y748" s="26">
        <f t="shared" ca="1" si="2874"/>
        <v>985.20685579999997</v>
      </c>
    </row>
    <row r="749" spans="1:25" s="6" customFormat="1" ht="38.25" outlineLevel="1" x14ac:dyDescent="0.2">
      <c r="A749" s="3" t="s">
        <v>39</v>
      </c>
      <c r="B749" s="26">
        <f>' 3 цк'!B748</f>
        <v>28.5</v>
      </c>
      <c r="C749" s="26">
        <f>' 3 цк'!C748</f>
        <v>28.5</v>
      </c>
      <c r="D749" s="26">
        <f>' 3 цк'!D748</f>
        <v>28.5</v>
      </c>
      <c r="E749" s="26">
        <f>' 3 цк'!E748</f>
        <v>28.5</v>
      </c>
      <c r="F749" s="26">
        <f>' 3 цк'!F748</f>
        <v>28.5</v>
      </c>
      <c r="G749" s="26">
        <f>' 3 цк'!G748</f>
        <v>28.5</v>
      </c>
      <c r="H749" s="26">
        <f>' 3 цк'!H748</f>
        <v>28.5</v>
      </c>
      <c r="I749" s="26">
        <f>' 3 цк'!I748</f>
        <v>28.5</v>
      </c>
      <c r="J749" s="26">
        <f>' 3 цк'!J748</f>
        <v>28.5</v>
      </c>
      <c r="K749" s="26">
        <f>' 3 цк'!K748</f>
        <v>28.5</v>
      </c>
      <c r="L749" s="26">
        <f>' 3 цк'!L748</f>
        <v>28.5</v>
      </c>
      <c r="M749" s="26">
        <f>' 3 цк'!M748</f>
        <v>28.5</v>
      </c>
      <c r="N749" s="26">
        <f>' 3 цк'!N748</f>
        <v>28.5</v>
      </c>
      <c r="O749" s="26">
        <f>' 3 цк'!O748</f>
        <v>28.5</v>
      </c>
      <c r="P749" s="26">
        <f>' 3 цк'!P748</f>
        <v>28.5</v>
      </c>
      <c r="Q749" s="26">
        <f>' 3 цк'!Q748</f>
        <v>28.5</v>
      </c>
      <c r="R749" s="26">
        <f>' 3 цк'!R748</f>
        <v>28.5</v>
      </c>
      <c r="S749" s="26">
        <f>' 3 цк'!S748</f>
        <v>28.5</v>
      </c>
      <c r="T749" s="26">
        <f>' 3 цк'!T748</f>
        <v>28.5</v>
      </c>
      <c r="U749" s="26">
        <f>' 3 цк'!U748</f>
        <v>28.5</v>
      </c>
      <c r="V749" s="26">
        <f>' 3 цк'!V748</f>
        <v>28.5</v>
      </c>
      <c r="W749" s="26">
        <f>' 3 цк'!W748</f>
        <v>28.5</v>
      </c>
      <c r="X749" s="26">
        <f>' 3 цк'!X748</f>
        <v>28.5</v>
      </c>
      <c r="Y749" s="26">
        <f>' 3 цк'!Y748</f>
        <v>28.5</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2.8987535800000002</v>
      </c>
      <c r="C752" s="26">
        <f>' 3 цк'!C751</f>
        <v>2.8987535800000002</v>
      </c>
      <c r="D752" s="26">
        <f>' 3 цк'!D751</f>
        <v>2.8987535800000002</v>
      </c>
      <c r="E752" s="26">
        <f>' 3 цк'!E751</f>
        <v>2.8987535800000002</v>
      </c>
      <c r="F752" s="26">
        <f>' 3 цк'!F751</f>
        <v>2.8987535800000002</v>
      </c>
      <c r="G752" s="26">
        <f>' 3 цк'!G751</f>
        <v>2.8987535800000002</v>
      </c>
      <c r="H752" s="26">
        <f>' 3 цк'!H751</f>
        <v>2.8987535800000002</v>
      </c>
      <c r="I752" s="26">
        <f>' 3 цк'!I751</f>
        <v>2.8987535800000002</v>
      </c>
      <c r="J752" s="26">
        <f>' 3 цк'!J751</f>
        <v>2.8987535800000002</v>
      </c>
      <c r="K752" s="26">
        <f>' 3 цк'!K751</f>
        <v>2.8987535800000002</v>
      </c>
      <c r="L752" s="26">
        <f>' 3 цк'!L751</f>
        <v>2.8987535800000002</v>
      </c>
      <c r="M752" s="26">
        <f>' 3 цк'!M751</f>
        <v>2.8987535800000002</v>
      </c>
      <c r="N752" s="26">
        <f>' 3 цк'!N751</f>
        <v>2.8987535800000002</v>
      </c>
      <c r="O752" s="26">
        <f>' 3 цк'!O751</f>
        <v>2.8987535800000002</v>
      </c>
      <c r="P752" s="26">
        <f>' 3 цк'!P751</f>
        <v>2.8987535800000002</v>
      </c>
      <c r="Q752" s="26">
        <f>' 3 цк'!Q751</f>
        <v>2.8987535800000002</v>
      </c>
      <c r="R752" s="26">
        <f>' 3 цк'!R751</f>
        <v>2.8987535800000002</v>
      </c>
      <c r="S752" s="26">
        <f>' 3 цк'!S751</f>
        <v>2.8987535800000002</v>
      </c>
      <c r="T752" s="26">
        <f>' 3 цк'!T751</f>
        <v>2.8987535800000002</v>
      </c>
      <c r="U752" s="26">
        <f>' 3 цк'!U751</f>
        <v>2.8987535800000002</v>
      </c>
      <c r="V752" s="26">
        <f>' 3 цк'!V751</f>
        <v>2.8987535800000002</v>
      </c>
      <c r="W752" s="26">
        <f>' 3 цк'!W751</f>
        <v>2.8987535800000002</v>
      </c>
      <c r="X752" s="26">
        <f>' 3 цк'!X751</f>
        <v>2.8987535800000002</v>
      </c>
      <c r="Y752" s="26">
        <f>' 3 цк'!Y751</f>
        <v>2.8987535800000002</v>
      </c>
    </row>
    <row r="753" spans="1:26" s="13" customFormat="1" ht="18.75" customHeight="1" thickBot="1" x14ac:dyDescent="0.25">
      <c r="A753" s="15">
        <v>30</v>
      </c>
      <c r="B753" s="25">
        <f ca="1">ROUND(SUM(B754:B758),2)</f>
        <v>3623.32</v>
      </c>
      <c r="C753" s="25">
        <f t="shared" ref="C753" ca="1" si="2875">ROUND(SUM(C754:C758),2)</f>
        <v>3623.2</v>
      </c>
      <c r="D753" s="25">
        <f t="shared" ref="D753" ca="1" si="2876">ROUND(SUM(D754:D758),2)</f>
        <v>3623.11</v>
      </c>
      <c r="E753" s="25">
        <f t="shared" ref="E753" ca="1" si="2877">ROUND(SUM(E754:E758),2)</f>
        <v>3623.07</v>
      </c>
      <c r="F753" s="25">
        <f t="shared" ref="F753" ca="1" si="2878">ROUND(SUM(F754:F758),2)</f>
        <v>3623.05</v>
      </c>
      <c r="G753" s="25">
        <f t="shared" ref="G753" ca="1" si="2879">ROUND(SUM(G754:G758),2)</f>
        <v>3623.06</v>
      </c>
      <c r="H753" s="25">
        <f t="shared" ref="H753" ca="1" si="2880">ROUND(SUM(H754:H758),2)</f>
        <v>3623.13</v>
      </c>
      <c r="I753" s="25">
        <f t="shared" ref="I753" ca="1" si="2881">ROUND(SUM(I754:I758),2)</f>
        <v>3623.32</v>
      </c>
      <c r="J753" s="25">
        <f t="shared" ref="J753" ca="1" si="2882">ROUND(SUM(J754:J758),2)</f>
        <v>3623.45</v>
      </c>
      <c r="K753" s="25">
        <f t="shared" ref="K753" ca="1" si="2883">ROUND(SUM(K754:K758),2)</f>
        <v>3623.35</v>
      </c>
      <c r="L753" s="25">
        <f t="shared" ref="L753" ca="1" si="2884">ROUND(SUM(L754:L758),2)</f>
        <v>3623.26</v>
      </c>
      <c r="M753" s="25">
        <f t="shared" ref="M753" ca="1" si="2885">ROUND(SUM(M754:M758),2)</f>
        <v>3623.39</v>
      </c>
      <c r="N753" s="25">
        <f t="shared" ref="N753" ca="1" si="2886">ROUND(SUM(N754:N758),2)</f>
        <v>3623.37</v>
      </c>
      <c r="O753" s="25">
        <f t="shared" ref="O753" ca="1" si="2887">ROUND(SUM(O754:O758),2)</f>
        <v>3623.65</v>
      </c>
      <c r="P753" s="25">
        <f t="shared" ref="P753" ca="1" si="2888">ROUND(SUM(P754:P758),2)</f>
        <v>3623.91</v>
      </c>
      <c r="Q753" s="25">
        <f t="shared" ref="Q753" ca="1" si="2889">ROUND(SUM(Q754:Q758),2)</f>
        <v>3623.34</v>
      </c>
      <c r="R753" s="25">
        <f t="shared" ref="R753" ca="1" si="2890">ROUND(SUM(R754:R758),2)</f>
        <v>3621.2</v>
      </c>
      <c r="S753" s="25">
        <f t="shared" ref="S753" ca="1" si="2891">ROUND(SUM(S754:S758),2)</f>
        <v>3621.24</v>
      </c>
      <c r="T753" s="25">
        <f t="shared" ref="T753" ca="1" si="2892">ROUND(SUM(T754:T758),2)</f>
        <v>3621.31</v>
      </c>
      <c r="U753" s="25">
        <f t="shared" ref="U753" ca="1" si="2893">ROUND(SUM(U754:U758),2)</f>
        <v>3621.37</v>
      </c>
      <c r="V753" s="25">
        <f t="shared" ref="V753" ca="1" si="2894">ROUND(SUM(V754:V758),2)</f>
        <v>3621.3</v>
      </c>
      <c r="W753" s="25">
        <f t="shared" ref="W753" ca="1" si="2895">ROUND(SUM(W754:W758),2)</f>
        <v>3621.19</v>
      </c>
      <c r="X753" s="25">
        <f t="shared" ref="X753" ca="1" si="2896">ROUND(SUM(X754:X758),2)</f>
        <v>3621.05</v>
      </c>
      <c r="Y753" s="25">
        <f t="shared" ref="Y753" ca="1" si="2897">ROUND(SUM(Y754:Y758),2)</f>
        <v>3620.84</v>
      </c>
    </row>
    <row r="754" spans="1:26" s="6" customFormat="1" ht="38.25" outlineLevel="1" x14ac:dyDescent="0.2">
      <c r="A754" s="3" t="s">
        <v>38</v>
      </c>
      <c r="B754" s="26">
        <f ca="1">B565</f>
        <v>985.00081403000002</v>
      </c>
      <c r="C754" s="26">
        <f t="shared" ref="C754:Y754" ca="1" si="2898">C565</f>
        <v>984.87762376000001</v>
      </c>
      <c r="D754" s="26">
        <f t="shared" ca="1" si="2898"/>
        <v>984.78954859999999</v>
      </c>
      <c r="E754" s="26">
        <f t="shared" ca="1" si="2898"/>
        <v>984.74864686000001</v>
      </c>
      <c r="F754" s="26">
        <f t="shared" ca="1" si="2898"/>
        <v>984.72667147000004</v>
      </c>
      <c r="G754" s="26">
        <f t="shared" ca="1" si="2898"/>
        <v>984.74146214999996</v>
      </c>
      <c r="H754" s="26">
        <f t="shared" ca="1" si="2898"/>
        <v>984.80641119999996</v>
      </c>
      <c r="I754" s="26">
        <f t="shared" ca="1" si="2898"/>
        <v>985.00610797000002</v>
      </c>
      <c r="J754" s="26">
        <f t="shared" ca="1" si="2898"/>
        <v>985.12766217000001</v>
      </c>
      <c r="K754" s="26">
        <f t="shared" ca="1" si="2898"/>
        <v>985.03074332000006</v>
      </c>
      <c r="L754" s="26">
        <f t="shared" ca="1" si="2898"/>
        <v>984.93948542999999</v>
      </c>
      <c r="M754" s="26">
        <f t="shared" ca="1" si="2898"/>
        <v>985.07597912000006</v>
      </c>
      <c r="N754" s="26">
        <f t="shared" ca="1" si="2898"/>
        <v>985.05607696000004</v>
      </c>
      <c r="O754" s="26">
        <f t="shared" ca="1" si="2898"/>
        <v>985.32730790000005</v>
      </c>
      <c r="P754" s="26">
        <f t="shared" ca="1" si="2898"/>
        <v>985.58736649000002</v>
      </c>
      <c r="Q754" s="26">
        <f t="shared" ca="1" si="2898"/>
        <v>985.01902290999999</v>
      </c>
      <c r="R754" s="26">
        <f t="shared" ca="1" si="2898"/>
        <v>982.88275336000004</v>
      </c>
      <c r="S754" s="26">
        <f t="shared" ca="1" si="2898"/>
        <v>982.92167559999996</v>
      </c>
      <c r="T754" s="26">
        <f t="shared" ca="1" si="2898"/>
        <v>982.98726103000001</v>
      </c>
      <c r="U754" s="26">
        <f t="shared" ca="1" si="2898"/>
        <v>983.05364697000005</v>
      </c>
      <c r="V754" s="26">
        <f t="shared" ca="1" si="2898"/>
        <v>982.98156204999998</v>
      </c>
      <c r="W754" s="26">
        <f t="shared" ca="1" si="2898"/>
        <v>982.87267407000002</v>
      </c>
      <c r="X754" s="26">
        <f t="shared" ca="1" si="2898"/>
        <v>982.72769148999998</v>
      </c>
      <c r="Y754" s="26">
        <f t="shared" ca="1" si="2898"/>
        <v>982.51794293</v>
      </c>
    </row>
    <row r="755" spans="1:26" s="6" customFormat="1" ht="38.25" outlineLevel="1" x14ac:dyDescent="0.2">
      <c r="A755" s="3" t="s">
        <v>39</v>
      </c>
      <c r="B755" s="26">
        <f>' 3 цк'!B754</f>
        <v>28.5</v>
      </c>
      <c r="C755" s="26">
        <f>' 3 цк'!C754</f>
        <v>28.5</v>
      </c>
      <c r="D755" s="26">
        <f>' 3 цк'!D754</f>
        <v>28.5</v>
      </c>
      <c r="E755" s="26">
        <f>' 3 цк'!E754</f>
        <v>28.5</v>
      </c>
      <c r="F755" s="26">
        <f>' 3 цк'!F754</f>
        <v>28.5</v>
      </c>
      <c r="G755" s="26">
        <f>' 3 цк'!G754</f>
        <v>28.5</v>
      </c>
      <c r="H755" s="26">
        <f>' 3 цк'!H754</f>
        <v>28.5</v>
      </c>
      <c r="I755" s="26">
        <f>' 3 цк'!I754</f>
        <v>28.5</v>
      </c>
      <c r="J755" s="26">
        <f>' 3 цк'!J754</f>
        <v>28.5</v>
      </c>
      <c r="K755" s="26">
        <f>' 3 цк'!K754</f>
        <v>28.5</v>
      </c>
      <c r="L755" s="26">
        <f>' 3 цк'!L754</f>
        <v>28.5</v>
      </c>
      <c r="M755" s="26">
        <f>' 3 цк'!M754</f>
        <v>28.5</v>
      </c>
      <c r="N755" s="26">
        <f>' 3 цк'!N754</f>
        <v>28.5</v>
      </c>
      <c r="O755" s="26">
        <f>' 3 цк'!O754</f>
        <v>28.5</v>
      </c>
      <c r="P755" s="26">
        <f>' 3 цк'!P754</f>
        <v>28.5</v>
      </c>
      <c r="Q755" s="26">
        <f>' 3 цк'!Q754</f>
        <v>28.5</v>
      </c>
      <c r="R755" s="26">
        <f>' 3 цк'!R754</f>
        <v>28.5</v>
      </c>
      <c r="S755" s="26">
        <f>' 3 цк'!S754</f>
        <v>28.5</v>
      </c>
      <c r="T755" s="26">
        <f>' 3 цк'!T754</f>
        <v>28.5</v>
      </c>
      <c r="U755" s="26">
        <f>' 3 цк'!U754</f>
        <v>28.5</v>
      </c>
      <c r="V755" s="26">
        <f>' 3 цк'!V754</f>
        <v>28.5</v>
      </c>
      <c r="W755" s="26">
        <f>' 3 цк'!W754</f>
        <v>28.5</v>
      </c>
      <c r="X755" s="26">
        <f>' 3 цк'!X754</f>
        <v>28.5</v>
      </c>
      <c r="Y755" s="26">
        <f>' 3 цк'!Y754</f>
        <v>28.5</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2.8987535800000002</v>
      </c>
      <c r="C758" s="26">
        <f>' 3 цк'!C757</f>
        <v>2.8987535800000002</v>
      </c>
      <c r="D758" s="26">
        <f>' 3 цк'!D757</f>
        <v>2.8987535800000002</v>
      </c>
      <c r="E758" s="26">
        <f>' 3 цк'!E757</f>
        <v>2.8987535800000002</v>
      </c>
      <c r="F758" s="26">
        <f>' 3 цк'!F757</f>
        <v>2.8987535800000002</v>
      </c>
      <c r="G758" s="26">
        <f>' 3 цк'!G757</f>
        <v>2.8987535800000002</v>
      </c>
      <c r="H758" s="26">
        <f>' 3 цк'!H757</f>
        <v>2.8987535800000002</v>
      </c>
      <c r="I758" s="26">
        <f>' 3 цк'!I757</f>
        <v>2.8987535800000002</v>
      </c>
      <c r="J758" s="26">
        <f>' 3 цк'!J757</f>
        <v>2.8987535800000002</v>
      </c>
      <c r="K758" s="26">
        <f>' 3 цк'!K757</f>
        <v>2.8987535800000002</v>
      </c>
      <c r="L758" s="26">
        <f>' 3 цк'!L757</f>
        <v>2.8987535800000002</v>
      </c>
      <c r="M758" s="26">
        <f>' 3 цк'!M757</f>
        <v>2.8987535800000002</v>
      </c>
      <c r="N758" s="26">
        <f>' 3 цк'!N757</f>
        <v>2.8987535800000002</v>
      </c>
      <c r="O758" s="26">
        <f>' 3 цк'!O757</f>
        <v>2.8987535800000002</v>
      </c>
      <c r="P758" s="26">
        <f>' 3 цк'!P757</f>
        <v>2.8987535800000002</v>
      </c>
      <c r="Q758" s="26">
        <f>' 3 цк'!Q757</f>
        <v>2.8987535800000002</v>
      </c>
      <c r="R758" s="26">
        <f>' 3 цк'!R757</f>
        <v>2.8987535800000002</v>
      </c>
      <c r="S758" s="26">
        <f>' 3 цк'!S757</f>
        <v>2.8987535800000002</v>
      </c>
      <c r="T758" s="26">
        <f>' 3 цк'!T757</f>
        <v>2.8987535800000002</v>
      </c>
      <c r="U758" s="26">
        <f>' 3 цк'!U757</f>
        <v>2.8987535800000002</v>
      </c>
      <c r="V758" s="26">
        <f>' 3 цк'!V757</f>
        <v>2.8987535800000002</v>
      </c>
      <c r="W758" s="26">
        <f>' 3 цк'!W757</f>
        <v>2.8987535800000002</v>
      </c>
      <c r="X758" s="26">
        <f>' 3 цк'!X757</f>
        <v>2.8987535800000002</v>
      </c>
      <c r="Y758" s="26">
        <f>' 3 цк'!Y757</f>
        <v>2.8987535800000002</v>
      </c>
    </row>
    <row r="759" spans="1:26" s="13" customFormat="1" ht="18.75" customHeight="1" thickBot="1" x14ac:dyDescent="0.25">
      <c r="A759" s="14">
        <v>31</v>
      </c>
      <c r="B759" s="25">
        <f ca="1">ROUND(SUM(B760:B764),2)</f>
        <v>2638.32</v>
      </c>
      <c r="C759" s="25">
        <f t="shared" ref="C759" ca="1" si="2899">ROUND(SUM(C760:C764),2)</f>
        <v>2638.32</v>
      </c>
      <c r="D759" s="25">
        <f t="shared" ref="D759" ca="1" si="2900">ROUND(SUM(D760:D764),2)</f>
        <v>2638.32</v>
      </c>
      <c r="E759" s="25">
        <f t="shared" ref="E759" ca="1" si="2901">ROUND(SUM(E760:E764),2)</f>
        <v>2638.32</v>
      </c>
      <c r="F759" s="25">
        <f t="shared" ref="F759" ca="1" si="2902">ROUND(SUM(F760:F764),2)</f>
        <v>2638.32</v>
      </c>
      <c r="G759" s="25">
        <f t="shared" ref="G759" ca="1" si="2903">ROUND(SUM(G760:G764),2)</f>
        <v>2638.32</v>
      </c>
      <c r="H759" s="25">
        <f t="shared" ref="H759" ca="1" si="2904">ROUND(SUM(H760:H764),2)</f>
        <v>2638.32</v>
      </c>
      <c r="I759" s="25">
        <f t="shared" ref="I759" ca="1" si="2905">ROUND(SUM(I760:I764),2)</f>
        <v>2638.32</v>
      </c>
      <c r="J759" s="25">
        <f t="shared" ref="J759" ca="1" si="2906">ROUND(SUM(J760:J764),2)</f>
        <v>2638.32</v>
      </c>
      <c r="K759" s="25">
        <f t="shared" ref="K759" ca="1" si="2907">ROUND(SUM(K760:K764),2)</f>
        <v>2638.32</v>
      </c>
      <c r="L759" s="25">
        <f t="shared" ref="L759" ca="1" si="2908">ROUND(SUM(L760:L764),2)</f>
        <v>2638.32</v>
      </c>
      <c r="M759" s="25">
        <f t="shared" ref="M759" ca="1" si="2909">ROUND(SUM(M760:M764),2)</f>
        <v>2638.32</v>
      </c>
      <c r="N759" s="25">
        <f t="shared" ref="N759" ca="1" si="2910">ROUND(SUM(N760:N764),2)</f>
        <v>2638.32</v>
      </c>
      <c r="O759" s="25">
        <f t="shared" ref="O759" ca="1" si="2911">ROUND(SUM(O760:O764),2)</f>
        <v>2638.32</v>
      </c>
      <c r="P759" s="25">
        <f t="shared" ref="P759" ca="1" si="2912">ROUND(SUM(P760:P764),2)</f>
        <v>2638.32</v>
      </c>
      <c r="Q759" s="25">
        <f t="shared" ref="Q759" ca="1" si="2913">ROUND(SUM(Q760:Q764),2)</f>
        <v>2638.32</v>
      </c>
      <c r="R759" s="25">
        <f t="shared" ref="R759" ca="1" si="2914">ROUND(SUM(R760:R764),2)</f>
        <v>2638.32</v>
      </c>
      <c r="S759" s="25">
        <f t="shared" ref="S759" ca="1" si="2915">ROUND(SUM(S760:S764),2)</f>
        <v>2638.32</v>
      </c>
      <c r="T759" s="25">
        <f t="shared" ref="T759" ca="1" si="2916">ROUND(SUM(T760:T764),2)</f>
        <v>2638.32</v>
      </c>
      <c r="U759" s="25">
        <f t="shared" ref="U759" ca="1" si="2917">ROUND(SUM(U760:U764),2)</f>
        <v>2638.32</v>
      </c>
      <c r="V759" s="25">
        <f t="shared" ref="V759" ca="1" si="2918">ROUND(SUM(V760:V764),2)</f>
        <v>2638.32</v>
      </c>
      <c r="W759" s="25">
        <f t="shared" ref="W759" ca="1" si="2919">ROUND(SUM(W760:W764),2)</f>
        <v>2638.32</v>
      </c>
      <c r="X759" s="25">
        <f t="shared" ref="X759" ca="1" si="2920">ROUND(SUM(X760:X764),2)</f>
        <v>2638.32</v>
      </c>
      <c r="Y759" s="25">
        <f t="shared" ref="Y759" ca="1" si="2921">ROUND(SUM(Y760:Y764),2)</f>
        <v>2638.32</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28.5</v>
      </c>
      <c r="C761" s="26">
        <f>' 3 цк'!C760</f>
        <v>28.5</v>
      </c>
      <c r="D761" s="26">
        <f>' 3 цк'!D760</f>
        <v>28.5</v>
      </c>
      <c r="E761" s="26">
        <f>' 3 цк'!E760</f>
        <v>28.5</v>
      </c>
      <c r="F761" s="26">
        <f>' 3 цк'!F760</f>
        <v>28.5</v>
      </c>
      <c r="G761" s="26">
        <f>' 3 цк'!G760</f>
        <v>28.5</v>
      </c>
      <c r="H761" s="26">
        <f>' 3 цк'!H760</f>
        <v>28.5</v>
      </c>
      <c r="I761" s="26">
        <f>' 3 цк'!I760</f>
        <v>28.5</v>
      </c>
      <c r="J761" s="26">
        <f>' 3 цк'!J760</f>
        <v>28.5</v>
      </c>
      <c r="K761" s="26">
        <f>' 3 цк'!K760</f>
        <v>28.5</v>
      </c>
      <c r="L761" s="26">
        <f>' 3 цк'!L760</f>
        <v>28.5</v>
      </c>
      <c r="M761" s="26">
        <f>' 3 цк'!M760</f>
        <v>28.5</v>
      </c>
      <c r="N761" s="26">
        <f>' 3 цк'!N760</f>
        <v>28.5</v>
      </c>
      <c r="O761" s="26">
        <f>' 3 цк'!O760</f>
        <v>28.5</v>
      </c>
      <c r="P761" s="26">
        <f>' 3 цк'!P760</f>
        <v>28.5</v>
      </c>
      <c r="Q761" s="26">
        <f>' 3 цк'!Q760</f>
        <v>28.5</v>
      </c>
      <c r="R761" s="26">
        <f>' 3 цк'!R760</f>
        <v>28.5</v>
      </c>
      <c r="S761" s="26">
        <f>' 3 цк'!S760</f>
        <v>28.5</v>
      </c>
      <c r="T761" s="26">
        <f>' 3 цк'!T760</f>
        <v>28.5</v>
      </c>
      <c r="U761" s="26">
        <f>' 3 цк'!U760</f>
        <v>28.5</v>
      </c>
      <c r="V761" s="26">
        <f>' 3 цк'!V760</f>
        <v>28.5</v>
      </c>
      <c r="W761" s="26">
        <f>' 3 цк'!W760</f>
        <v>28.5</v>
      </c>
      <c r="X761" s="26">
        <f>' 3 цк'!X760</f>
        <v>28.5</v>
      </c>
      <c r="Y761" s="26">
        <f>' 3 цк'!Y760</f>
        <v>28.5</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2.8987535800000002</v>
      </c>
      <c r="C764" s="26">
        <f>' 3 цк'!C763</f>
        <v>2.8987535800000002</v>
      </c>
      <c r="D764" s="26">
        <f>' 3 цк'!D763</f>
        <v>2.8987535800000002</v>
      </c>
      <c r="E764" s="26">
        <f>' 3 цк'!E763</f>
        <v>2.8987535800000002</v>
      </c>
      <c r="F764" s="26">
        <f>' 3 цк'!F763</f>
        <v>2.8987535800000002</v>
      </c>
      <c r="G764" s="26">
        <f>' 3 цк'!G763</f>
        <v>2.8987535800000002</v>
      </c>
      <c r="H764" s="26">
        <f>' 3 цк'!H763</f>
        <v>2.8987535800000002</v>
      </c>
      <c r="I764" s="26">
        <f>' 3 цк'!I763</f>
        <v>2.8987535800000002</v>
      </c>
      <c r="J764" s="26">
        <f>' 3 цк'!J763</f>
        <v>2.8987535800000002</v>
      </c>
      <c r="K764" s="26">
        <f>' 3 цк'!K763</f>
        <v>2.8987535800000002</v>
      </c>
      <c r="L764" s="26">
        <f>' 3 цк'!L763</f>
        <v>2.8987535800000002</v>
      </c>
      <c r="M764" s="26">
        <f>' 3 цк'!M763</f>
        <v>2.8987535800000002</v>
      </c>
      <c r="N764" s="26">
        <f>' 3 цк'!N763</f>
        <v>2.8987535800000002</v>
      </c>
      <c r="O764" s="26">
        <f>' 3 цк'!O763</f>
        <v>2.8987535800000002</v>
      </c>
      <c r="P764" s="26">
        <f>' 3 цк'!P763</f>
        <v>2.8987535800000002</v>
      </c>
      <c r="Q764" s="26">
        <f>' 3 цк'!Q763</f>
        <v>2.8987535800000002</v>
      </c>
      <c r="R764" s="26">
        <f>' 3 цк'!R763</f>
        <v>2.8987535800000002</v>
      </c>
      <c r="S764" s="26">
        <f>' 3 цк'!S763</f>
        <v>2.8987535800000002</v>
      </c>
      <c r="T764" s="26">
        <f>' 3 цк'!T763</f>
        <v>2.8987535800000002</v>
      </c>
      <c r="U764" s="26">
        <f>' 3 цк'!U763</f>
        <v>2.8987535800000002</v>
      </c>
      <c r="V764" s="26">
        <f>' 3 цк'!V763</f>
        <v>2.8987535800000002</v>
      </c>
      <c r="W764" s="26">
        <f>' 3 цк'!W763</f>
        <v>2.8987535800000002</v>
      </c>
      <c r="X764" s="26">
        <f>' 3 цк'!X763</f>
        <v>2.8987535800000002</v>
      </c>
      <c r="Y764" s="26">
        <f>' 3 цк'!Y763</f>
        <v>2.8987535800000002</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98.63</v>
      </c>
      <c r="E771" s="23">
        <f t="shared" ca="1" si="2923"/>
        <v>98.62</v>
      </c>
      <c r="F771" s="23">
        <f t="shared" ca="1" si="2923"/>
        <v>98.62</v>
      </c>
      <c r="G771" s="23">
        <f t="shared" ca="1" si="2923"/>
        <v>98.62</v>
      </c>
      <c r="H771" s="23">
        <f t="shared" ca="1" si="2923"/>
        <v>98.62</v>
      </c>
      <c r="I771" s="23">
        <f t="shared" ca="1" si="2923"/>
        <v>98.63</v>
      </c>
      <c r="J771" s="23">
        <f t="shared" ca="1" si="2923"/>
        <v>98.63</v>
      </c>
      <c r="K771" s="23">
        <f t="shared" ca="1" si="2923"/>
        <v>98.63</v>
      </c>
      <c r="L771" s="23">
        <f t="shared" ca="1" si="2923"/>
        <v>98.63</v>
      </c>
      <c r="M771" s="23">
        <f t="shared" ca="1" si="2923"/>
        <v>98.63</v>
      </c>
      <c r="N771" s="23">
        <f t="shared" ca="1" si="2923"/>
        <v>98.63</v>
      </c>
      <c r="O771" s="23">
        <f t="shared" ca="1" si="2923"/>
        <v>98.63</v>
      </c>
      <c r="P771" s="23">
        <f t="shared" ca="1" si="2923"/>
        <v>98.63</v>
      </c>
      <c r="Q771" s="23">
        <f t="shared" ca="1" si="2923"/>
        <v>98.63</v>
      </c>
      <c r="R771" s="23">
        <f t="shared" ca="1" si="2923"/>
        <v>98.63</v>
      </c>
      <c r="S771" s="23">
        <f t="shared" ca="1" si="2923"/>
        <v>98.63</v>
      </c>
      <c r="T771" s="23">
        <f t="shared" ca="1" si="2923"/>
        <v>98.63</v>
      </c>
      <c r="U771" s="23">
        <f t="shared" ca="1" si="2923"/>
        <v>98.63</v>
      </c>
      <c r="V771" s="23">
        <f t="shared" ca="1" si="2923"/>
        <v>98.63</v>
      </c>
      <c r="W771" s="23">
        <f t="shared" ca="1" si="2923"/>
        <v>98.63</v>
      </c>
      <c r="X771" s="23">
        <f t="shared" ca="1" si="2923"/>
        <v>98.63</v>
      </c>
      <c r="Y771" s="23">
        <f t="shared" ca="1" si="2923"/>
        <v>98.62</v>
      </c>
    </row>
    <row r="772" spans="1:26" s="59" customFormat="1" ht="38.25" outlineLevel="1" x14ac:dyDescent="0.2">
      <c r="A772" s="54" t="s">
        <v>38</v>
      </c>
      <c r="B772" s="32">
        <f ca="1">SUMIF(конвертация!$A$103:$A$133,$A771,конвертация!B$103:Y$103)</f>
        <v>98.629816759999997</v>
      </c>
      <c r="C772" s="32">
        <f ca="1">SUMIF(конвертация!$A$103:$A$133,$A771,конвертация!C$103:Z$103)</f>
        <v>98.633929910000006</v>
      </c>
      <c r="D772" s="32">
        <f ca="1">SUMIF(конвертация!$A$103:$A$133,$A771,конвертация!D$103:AA$103)</f>
        <v>98.631975780000005</v>
      </c>
      <c r="E772" s="32">
        <f ca="1">SUMIF(конвертация!$A$103:$A$133,$A771,конвертация!E$103:AB$103)</f>
        <v>98.624978560000002</v>
      </c>
      <c r="F772" s="32">
        <f ca="1">SUMIF(конвертация!$A$103:$A$133,$A771,конвертация!F$103:AC$103)</f>
        <v>98.623756790000002</v>
      </c>
      <c r="G772" s="32">
        <f ca="1">SUMIF(конвертация!$A$103:$A$133,$A771,конвертация!G$103:AD$103)</f>
        <v>98.623758809999998</v>
      </c>
      <c r="H772" s="32">
        <f ca="1">SUMIF(конвертация!$A$103:$A$133,$A771,конвертация!H$103:AE$103)</f>
        <v>98.624655869999998</v>
      </c>
      <c r="I772" s="32">
        <f ca="1">SUMIF(конвертация!$A$103:$A$133,$A771,конвертация!I$103:AF$103)</f>
        <v>98.627515849999995</v>
      </c>
      <c r="J772" s="32">
        <f ca="1">SUMIF(конвертация!$A$103:$A$133,$A771,конвертация!J$103:AG$103)</f>
        <v>98.630308729999996</v>
      </c>
      <c r="K772" s="32">
        <f ca="1">SUMIF(конвертация!$A$103:$A$133,$A771,конвертация!K$103:AH$103)</f>
        <v>98.632516519999996</v>
      </c>
      <c r="L772" s="32">
        <f ca="1">SUMIF(конвертация!$A$103:$A$133,$A771,конвертация!L$103:AI$103)</f>
        <v>98.626113149999995</v>
      </c>
      <c r="M772" s="32">
        <f ca="1">SUMIF(конвертация!$A$103:$A$133,$A771,конвертация!M$103:AJ$103)</f>
        <v>98.626715259999997</v>
      </c>
      <c r="N772" s="32">
        <f ca="1">SUMIF(конвертация!$A$103:$A$133,$A771,конвертация!N$103:AK$103)</f>
        <v>98.626692520000006</v>
      </c>
      <c r="O772" s="32">
        <f ca="1">SUMIF(конвертация!$A$103:$A$133,$A771,конвертация!O$103:AL$103)</f>
        <v>98.626251839999995</v>
      </c>
      <c r="P772" s="32">
        <f ca="1">SUMIF(конвертация!$A$103:$A$133,$A771,конвертация!P$103:AM$103)</f>
        <v>98.626508680000001</v>
      </c>
      <c r="Q772" s="32">
        <f ca="1">SUMIF(конвертация!$A$103:$A$133,$A771,конвертация!Q$103:AN$103)</f>
        <v>98.626683130000004</v>
      </c>
      <c r="R772" s="32">
        <f ca="1">SUMIF(конвертация!$A$103:$A$133,$A771,конвертация!R$103:AO$103)</f>
        <v>98.632851360000004</v>
      </c>
      <c r="S772" s="32">
        <f ca="1">SUMIF(конвертация!$A$103:$A$133,$A771,конвертация!S$103:AP$103)</f>
        <v>98.632859490000001</v>
      </c>
      <c r="T772" s="32">
        <f ca="1">SUMIF(конвертация!$A$103:$A$133,$A771,конвертация!T$103:AQ$103)</f>
        <v>98.632981330000007</v>
      </c>
      <c r="U772" s="32">
        <f ca="1">SUMIF(конвертация!$A$103:$A$133,$A771,конвертация!U$103:AR$103)</f>
        <v>98.63321268</v>
      </c>
      <c r="V772" s="32">
        <f ca="1">SUMIF(конвертация!$A$103:$A$133,$A771,конвертация!V$103:AS$103)</f>
        <v>98.633140100000006</v>
      </c>
      <c r="W772" s="32">
        <f ca="1">SUMIF(конвертация!$A$103:$A$133,$A771,конвертация!W$103:AT$103)</f>
        <v>98.633040579999999</v>
      </c>
      <c r="X772" s="32">
        <f ca="1">SUMIF(конвертация!$A$103:$A$133,$A771,конвертация!X$103:AU$103)</f>
        <v>98.625670799999995</v>
      </c>
      <c r="Y772" s="32">
        <f ca="1">SUMIF(конвертация!$A$103:$A$133,$A771,конвертация!Y$103:AV$103)</f>
        <v>98.624399650000001</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98.63</v>
      </c>
      <c r="L774" s="23">
        <f t="shared" ref="L774" ca="1" si="2933">ROUND(L776+L775,2)</f>
        <v>98.63</v>
      </c>
      <c r="M774" s="23">
        <f t="shared" ref="M774" ca="1" si="2934">ROUND(M776+M775,2)</f>
        <v>98.63</v>
      </c>
      <c r="N774" s="23">
        <f t="shared" ref="N774" ca="1" si="2935">ROUND(N776+N775,2)</f>
        <v>98.63</v>
      </c>
      <c r="O774" s="23">
        <f t="shared" ref="O774" ca="1" si="2936">ROUND(O776+O775,2)</f>
        <v>98.63</v>
      </c>
      <c r="P774" s="23">
        <f t="shared" ref="P774" ca="1" si="2937">ROUND(P776+P775,2)</f>
        <v>98.63</v>
      </c>
      <c r="Q774" s="23">
        <f t="shared" ref="Q774" ca="1" si="2938">ROUND(Q776+Q775,2)</f>
        <v>98.63</v>
      </c>
      <c r="R774" s="23">
        <f t="shared" ref="R774" ca="1" si="2939">ROUND(R776+R775,2)</f>
        <v>98.63</v>
      </c>
      <c r="S774" s="23">
        <f t="shared" ref="S774" ca="1" si="2940">ROUND(S776+S775,2)</f>
        <v>98.63</v>
      </c>
      <c r="T774" s="23">
        <f t="shared" ref="T774" ca="1" si="2941">ROUND(T776+T775,2)</f>
        <v>98.63</v>
      </c>
      <c r="U774" s="23">
        <f t="shared" ref="U774" ca="1" si="2942">ROUND(U776+U775,2)</f>
        <v>98.63</v>
      </c>
      <c r="V774" s="23">
        <f t="shared" ref="V774" ca="1" si="2943">ROUND(V776+V775,2)</f>
        <v>98.63</v>
      </c>
      <c r="W774" s="23">
        <f t="shared" ref="W774" ca="1" si="2944">ROUND(W776+W775,2)</f>
        <v>98.63</v>
      </c>
      <c r="X774" s="23">
        <f t="shared" ref="X774" ca="1" si="2945">ROUND(X776+X775,2)</f>
        <v>98.63</v>
      </c>
      <c r="Y774" s="23">
        <f t="shared" ref="Y774" ca="1" si="2946">ROUND(Y776+Y775,2)</f>
        <v>98.62</v>
      </c>
    </row>
    <row r="775" spans="1:26" s="59" customFormat="1" ht="38.25" outlineLevel="1" x14ac:dyDescent="0.2">
      <c r="A775" s="54" t="s">
        <v>38</v>
      </c>
      <c r="B775" s="32">
        <f ca="1">SUMIF(конвертация!$A$103:$A$133,$A774,конвертация!B$103:Y$103)</f>
        <v>98.621725729999994</v>
      </c>
      <c r="C775" s="32">
        <f ca="1">SUMIF(конвертация!$A$103:$A$133,$A774,конвертация!C$103:Z$103)</f>
        <v>98.619985119999996</v>
      </c>
      <c r="D775" s="32">
        <f ca="1">SUMIF(конвертация!$A$103:$A$133,$A774,конвертация!D$103:AA$103)</f>
        <v>98.619077790000006</v>
      </c>
      <c r="E775" s="32">
        <f ca="1">SUMIF(конвертация!$A$103:$A$133,$A774,конвертация!E$103:AB$103)</f>
        <v>98.618630499999995</v>
      </c>
      <c r="F775" s="32">
        <f ca="1">SUMIF(конвертация!$A$103:$A$133,$A774,конвертация!F$103:AC$103)</f>
        <v>98.618348519999998</v>
      </c>
      <c r="G775" s="32">
        <f ca="1">SUMIF(конвертация!$A$103:$A$133,$A774,конвертация!G$103:AD$103)</f>
        <v>98.618392270000001</v>
      </c>
      <c r="H775" s="32">
        <f ca="1">SUMIF(конвертация!$A$103:$A$133,$A774,конвертация!H$103:AE$103)</f>
        <v>98.619010020000005</v>
      </c>
      <c r="I775" s="32">
        <f ca="1">SUMIF(конвертация!$A$103:$A$133,$A774,конвертация!I$103:AF$103)</f>
        <v>98.62350979</v>
      </c>
      <c r="J775" s="32">
        <f ca="1">SUMIF(конвертация!$A$103:$A$133,$A774,конвертация!J$103:AG$103)</f>
        <v>98.624388809999999</v>
      </c>
      <c r="K775" s="32">
        <f ca="1">SUMIF(конвертация!$A$103:$A$133,$A774,конвертация!K$103:AH$103)</f>
        <v>98.625080049999994</v>
      </c>
      <c r="L775" s="32">
        <f ca="1">SUMIF(конвертация!$A$103:$A$133,$A774,конвертация!L$103:AI$103)</f>
        <v>98.626205529999993</v>
      </c>
      <c r="M775" s="32">
        <f ca="1">SUMIF(конвертация!$A$103:$A$133,$A774,конвертация!M$103:AJ$103)</f>
        <v>98.626776939999999</v>
      </c>
      <c r="N775" s="32">
        <f ca="1">SUMIF(конвертация!$A$103:$A$133,$A774,конвертация!N$103:AK$103)</f>
        <v>98.62674835</v>
      </c>
      <c r="O775" s="32">
        <f ca="1">SUMIF(конвертация!$A$103:$A$133,$A774,конвертация!O$103:AL$103)</f>
        <v>98.626297550000004</v>
      </c>
      <c r="P775" s="32">
        <f ca="1">SUMIF(конвертация!$A$103:$A$133,$A774,конвертация!P$103:AM$103)</f>
        <v>98.626582369999994</v>
      </c>
      <c r="Q775" s="32">
        <f ca="1">SUMIF(конвертация!$A$103:$A$133,$A774,конвертация!Q$103:AN$103)</f>
        <v>98.626630430000006</v>
      </c>
      <c r="R775" s="32">
        <f ca="1">SUMIF(конвертация!$A$103:$A$133,$A774,конвертация!R$103:AO$103)</f>
        <v>98.627153629999995</v>
      </c>
      <c r="S775" s="32">
        <f ca="1">SUMIF(конвертация!$A$103:$A$133,$A774,конвертация!S$103:AP$103)</f>
        <v>98.627156780000007</v>
      </c>
      <c r="T775" s="32">
        <f ca="1">SUMIF(конвертация!$A$103:$A$133,$A774,конвертация!T$103:AQ$103)</f>
        <v>98.627311219999996</v>
      </c>
      <c r="U775" s="32">
        <f ca="1">SUMIF(конвертация!$A$103:$A$133,$A774,конвертация!U$103:AR$103)</f>
        <v>98.627458070000003</v>
      </c>
      <c r="V775" s="32">
        <f ca="1">SUMIF(конвертация!$A$103:$A$133,$A774,конвертация!V$103:AS$103)</f>
        <v>98.627372059999999</v>
      </c>
      <c r="W775" s="32">
        <f ca="1">SUMIF(конвертация!$A$103:$A$133,$A774,конвертация!W$103:AT$103)</f>
        <v>98.627193800000001</v>
      </c>
      <c r="X775" s="32">
        <f ca="1">SUMIF(конвертация!$A$103:$A$133,$A774,конвертация!X$103:AU$103)</f>
        <v>98.625366779999993</v>
      </c>
      <c r="Y775" s="32">
        <f ca="1">SUMIF(конвертация!$A$103:$A$133,$A774,конвертация!Y$103:AV$103)</f>
        <v>98.623854069999993</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98.63</v>
      </c>
      <c r="L777" s="23">
        <f t="shared" ref="L777" ca="1" si="2956">ROUND(L779+L778,2)</f>
        <v>98.63</v>
      </c>
      <c r="M777" s="23">
        <f t="shared" ref="M777" ca="1" si="2957">ROUND(M779+M778,2)</f>
        <v>98.63</v>
      </c>
      <c r="N777" s="23">
        <f t="shared" ref="N777" ca="1" si="2958">ROUND(N779+N778,2)</f>
        <v>98.63</v>
      </c>
      <c r="O777" s="23">
        <f t="shared" ref="O777" ca="1" si="2959">ROUND(O779+O778,2)</f>
        <v>98.63</v>
      </c>
      <c r="P777" s="23">
        <f t="shared" ref="P777" ca="1" si="2960">ROUND(P779+P778,2)</f>
        <v>98.63</v>
      </c>
      <c r="Q777" s="23">
        <f t="shared" ref="Q777" ca="1" si="2961">ROUND(Q779+Q778,2)</f>
        <v>98.63</v>
      </c>
      <c r="R777" s="23">
        <f t="shared" ref="R777" ca="1" si="2962">ROUND(R779+R778,2)</f>
        <v>98.63</v>
      </c>
      <c r="S777" s="23">
        <f t="shared" ref="S777" ca="1" si="2963">ROUND(S779+S778,2)</f>
        <v>98.63</v>
      </c>
      <c r="T777" s="23">
        <f t="shared" ref="T777" ca="1" si="2964">ROUND(T779+T778,2)</f>
        <v>98.63</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98.62</v>
      </c>
    </row>
    <row r="778" spans="1:26" s="59" customFormat="1" ht="38.25" outlineLevel="1" x14ac:dyDescent="0.2">
      <c r="A778" s="54" t="s">
        <v>38</v>
      </c>
      <c r="B778" s="32">
        <f ca="1">SUMIF(конвертация!$A$103:$A$133,$A777,конвертация!B$103:Y$103)</f>
        <v>98.62169213</v>
      </c>
      <c r="C778" s="32">
        <f ca="1">SUMIF(конвертация!$A$103:$A$133,$A777,конвертация!C$103:Z$103)</f>
        <v>98.620111539999996</v>
      </c>
      <c r="D778" s="32">
        <f ca="1">SUMIF(конвертация!$A$103:$A$133,$A777,конвертация!D$103:AA$103)</f>
        <v>98.619103910000007</v>
      </c>
      <c r="E778" s="32">
        <f ca="1">SUMIF(конвертация!$A$103:$A$133,$A777,конвертация!E$103:AB$103)</f>
        <v>98.618655709999999</v>
      </c>
      <c r="F778" s="32">
        <f ca="1">SUMIF(конвертация!$A$103:$A$133,$A777,конвертация!F$103:AC$103)</f>
        <v>98.618454740000004</v>
      </c>
      <c r="G778" s="32">
        <f ca="1">SUMIF(конвертация!$A$103:$A$133,$A777,конвертация!G$103:AD$103)</f>
        <v>98.618566599999994</v>
      </c>
      <c r="H778" s="32">
        <f ca="1">SUMIF(конвертация!$A$103:$A$133,$A777,конвертация!H$103:AE$103)</f>
        <v>98.619264209999997</v>
      </c>
      <c r="I778" s="32">
        <f ca="1">SUMIF(конвертация!$A$103:$A$133,$A777,конвертация!I$103:AF$103)</f>
        <v>98.623712589999997</v>
      </c>
      <c r="J778" s="32">
        <f ca="1">SUMIF(конвертация!$A$103:$A$133,$A777,конвертация!J$103:AG$103)</f>
        <v>98.624551199999999</v>
      </c>
      <c r="K778" s="32">
        <f ca="1">SUMIF(конвертация!$A$103:$A$133,$A777,конвертация!K$103:AH$103)</f>
        <v>98.62513045</v>
      </c>
      <c r="L778" s="32">
        <f ca="1">SUMIF(конвертация!$A$103:$A$133,$A777,конвертация!L$103:AI$103)</f>
        <v>98.626257879999997</v>
      </c>
      <c r="M778" s="32">
        <f ca="1">SUMIF(конвертация!$A$103:$A$133,$A777,конвертация!M$103:AJ$103)</f>
        <v>98.626800750000001</v>
      </c>
      <c r="N778" s="32">
        <f ca="1">SUMIF(конвертация!$A$103:$A$133,$A777,конвертация!N$103:AK$103)</f>
        <v>98.626699310000006</v>
      </c>
      <c r="O778" s="32">
        <f ca="1">SUMIF(конвертация!$A$103:$A$133,$A777,конвертация!O$103:AL$103)</f>
        <v>98.626284729999995</v>
      </c>
      <c r="P778" s="32">
        <f ca="1">SUMIF(конвертация!$A$103:$A$133,$A777,конвертация!P$103:AM$103)</f>
        <v>98.626558399999993</v>
      </c>
      <c r="Q778" s="32">
        <f ca="1">SUMIF(конвертация!$A$103:$A$133,$A777,конвертация!Q$103:AN$103)</f>
        <v>98.626503439999993</v>
      </c>
      <c r="R778" s="32">
        <f ca="1">SUMIF(конвертация!$A$103:$A$133,$A777,конвертация!R$103:AO$103)</f>
        <v>98.62742892</v>
      </c>
      <c r="S778" s="32">
        <f ca="1">SUMIF(конвертация!$A$103:$A$133,$A777,конвертация!S$103:AP$103)</f>
        <v>98.627451070000006</v>
      </c>
      <c r="T778" s="32">
        <f ca="1">SUMIF(конвертация!$A$103:$A$133,$A777,конвертация!T$103:AQ$103)</f>
        <v>98.62766929</v>
      </c>
      <c r="U778" s="32">
        <f ca="1">SUMIF(конвертация!$A$103:$A$133,$A777,конвертация!U$103:AR$103)</f>
        <v>98.627904999999998</v>
      </c>
      <c r="V778" s="32">
        <f ca="1">SUMIF(конвертация!$A$103:$A$133,$A777,конвертация!V$103:AS$103)</f>
        <v>98.627828890000004</v>
      </c>
      <c r="W778" s="32">
        <f ca="1">SUMIF(конвертация!$A$103:$A$133,$A777,конвертация!W$103:AT$103)</f>
        <v>98.627617869999995</v>
      </c>
      <c r="X778" s="32">
        <f ca="1">SUMIF(конвертация!$A$103:$A$133,$A777,конвертация!X$103:AU$103)</f>
        <v>98.625798000000003</v>
      </c>
      <c r="Y778" s="32">
        <f ca="1">SUMIF(конвертация!$A$103:$A$133,$A777,конвертация!Y$103:AV$103)</f>
        <v>98.624533420000006</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98.63</v>
      </c>
      <c r="T780" s="23">
        <f t="shared" ref="T780" ca="1" si="2987">ROUND(T782+T781,2)</f>
        <v>98.63</v>
      </c>
      <c r="U780" s="23">
        <f t="shared" ref="U780" ca="1" si="2988">ROUND(U782+U781,2)</f>
        <v>98.63</v>
      </c>
      <c r="V780" s="23">
        <f t="shared" ref="V780" ca="1" si="2989">ROUND(V782+V781,2)</f>
        <v>98.63</v>
      </c>
      <c r="W780" s="23">
        <f t="shared" ref="W780" ca="1" si="2990">ROUND(W782+W781,2)</f>
        <v>98.63</v>
      </c>
      <c r="X780" s="23">
        <f t="shared" ref="X780" ca="1" si="2991">ROUND(X782+X781,2)</f>
        <v>98.63</v>
      </c>
      <c r="Y780" s="23">
        <f t="shared" ref="Y780" ca="1" si="2992">ROUND(Y782+Y781,2)</f>
        <v>98.62</v>
      </c>
    </row>
    <row r="781" spans="1:26" s="59" customFormat="1" ht="38.25" outlineLevel="1" x14ac:dyDescent="0.2">
      <c r="A781" s="54" t="s">
        <v>38</v>
      </c>
      <c r="B781" s="32">
        <f ca="1">SUMIF(конвертация!$A$103:$A$133,$A780,конвертация!B$103:Y$103)</f>
        <v>98.622128169999996</v>
      </c>
      <c r="C781" s="32">
        <f ca="1">SUMIF(конвертация!$A$103:$A$133,$A780,конвертация!C$103:Z$103)</f>
        <v>98.620505159999993</v>
      </c>
      <c r="D781" s="32">
        <f ca="1">SUMIF(конвертация!$A$103:$A$133,$A780,конвертация!D$103:AA$103)</f>
        <v>98.619515500000006</v>
      </c>
      <c r="E781" s="32">
        <f ca="1">SUMIF(конвертация!$A$103:$A$133,$A780,конвертация!E$103:AB$103)</f>
        <v>98.618967870000006</v>
      </c>
      <c r="F781" s="32">
        <f ca="1">SUMIF(конвертация!$A$103:$A$133,$A780,конвертация!F$103:AC$103)</f>
        <v>98.61867771</v>
      </c>
      <c r="G781" s="32">
        <f ca="1">SUMIF(конвертация!$A$103:$A$133,$A780,конвертация!G$103:AD$103)</f>
        <v>98.618603379999996</v>
      </c>
      <c r="H781" s="32">
        <f ca="1">SUMIF(конвертация!$A$103:$A$133,$A780,конвертация!H$103:AE$103)</f>
        <v>98.618836459999997</v>
      </c>
      <c r="I781" s="32">
        <f ca="1">SUMIF(конвертация!$A$103:$A$133,$A780,конвертация!I$103:AF$103)</f>
        <v>98.619816290000003</v>
      </c>
      <c r="J781" s="32">
        <f ca="1">SUMIF(конвертация!$A$103:$A$133,$A780,конвертация!J$103:AG$103)</f>
        <v>98.620856459999999</v>
      </c>
      <c r="K781" s="32">
        <f ca="1">SUMIF(конвертация!$A$103:$A$133,$A780,конвертация!K$103:AH$103)</f>
        <v>98.622138050000004</v>
      </c>
      <c r="L781" s="32">
        <f ca="1">SUMIF(конвертация!$A$103:$A$133,$A780,конвертация!L$103:AI$103)</f>
        <v>98.623751459999994</v>
      </c>
      <c r="M781" s="32">
        <f ca="1">SUMIF(конвертация!$A$103:$A$133,$A780,конвертация!M$103:AJ$103)</f>
        <v>98.624598039999995</v>
      </c>
      <c r="N781" s="32">
        <f ca="1">SUMIF(конвертация!$A$103:$A$133,$A780,конвертация!N$103:AK$103)</f>
        <v>98.624851899999996</v>
      </c>
      <c r="O781" s="32">
        <f ca="1">SUMIF(конвертация!$A$103:$A$133,$A780,конвертация!O$103:AL$103)</f>
        <v>98.624627270000005</v>
      </c>
      <c r="P781" s="32">
        <f ca="1">SUMIF(конвертация!$A$103:$A$133,$A780,конвертация!P$103:AM$103)</f>
        <v>98.624552589999993</v>
      </c>
      <c r="Q781" s="32">
        <f ca="1">SUMIF(конвертация!$A$103:$A$133,$A780,конвертация!Q$103:AN$103)</f>
        <v>98.624548799999999</v>
      </c>
      <c r="R781" s="32">
        <f ca="1">SUMIF(конвертация!$A$103:$A$133,$A780,конвертация!R$103:AO$103)</f>
        <v>98.624679639999997</v>
      </c>
      <c r="S781" s="32">
        <f ca="1">SUMIF(конвертация!$A$103:$A$133,$A780,конвертация!S$103:AP$103)</f>
        <v>98.625473439999993</v>
      </c>
      <c r="T781" s="32">
        <f ca="1">SUMIF(конвертация!$A$103:$A$133,$A780,конвертация!T$103:AQ$103)</f>
        <v>98.627368390000001</v>
      </c>
      <c r="U781" s="32">
        <f ca="1">SUMIF(конвертация!$A$103:$A$133,$A780,конвертация!U$103:AR$103)</f>
        <v>98.627726260000003</v>
      </c>
      <c r="V781" s="32">
        <f ca="1">SUMIF(конвертация!$A$103:$A$133,$A780,конвертация!V$103:AS$103)</f>
        <v>98.627325889999995</v>
      </c>
      <c r="W781" s="32">
        <f ca="1">SUMIF(конвертация!$A$103:$A$133,$A780,конвертация!W$103:AT$103)</f>
        <v>98.626568599999999</v>
      </c>
      <c r="X781" s="32">
        <f ca="1">SUMIF(конвертация!$A$103:$A$133,$A780,конвертация!X$103:AU$103)</f>
        <v>98.625451560000002</v>
      </c>
      <c r="Y781" s="32">
        <f ca="1">SUMIF(конвертация!$A$103:$A$133,$A780,конвертация!Y$103:AV$103)</f>
        <v>98.624014220000007</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98.63</v>
      </c>
      <c r="N783" s="23">
        <f t="shared" ref="N783" ca="1" si="3004">ROUND(N785+N784,2)</f>
        <v>98.63</v>
      </c>
      <c r="O783" s="23">
        <f t="shared" ref="O783" ca="1" si="3005">ROUND(O785+O784,2)</f>
        <v>98.63</v>
      </c>
      <c r="P783" s="23">
        <f t="shared" ref="P783" ca="1" si="3006">ROUND(P785+P784,2)</f>
        <v>98.63</v>
      </c>
      <c r="Q783" s="23">
        <f t="shared" ref="Q783" ca="1" si="3007">ROUND(Q785+Q784,2)</f>
        <v>98.63</v>
      </c>
      <c r="R783" s="23">
        <f t="shared" ref="R783" ca="1" si="3008">ROUND(R785+R784,2)</f>
        <v>98.63</v>
      </c>
      <c r="S783" s="23">
        <f t="shared" ref="S783" ca="1" si="3009">ROUND(S785+S784,2)</f>
        <v>98.63</v>
      </c>
      <c r="T783" s="23">
        <f t="shared" ref="T783" ca="1" si="3010">ROUND(T785+T784,2)</f>
        <v>98.63</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98.62</v>
      </c>
    </row>
    <row r="784" spans="1:26" s="59" customFormat="1" ht="38.25" outlineLevel="1" x14ac:dyDescent="0.2">
      <c r="A784" s="54" t="s">
        <v>38</v>
      </c>
      <c r="B784" s="32">
        <f ca="1">SUMIF(конвертация!$A$103:$A$133,$A783,конвертация!B$103:Y$103)</f>
        <v>98.622496749999996</v>
      </c>
      <c r="C784" s="32">
        <f ca="1">SUMIF(конвертация!$A$103:$A$133,$A783,конвертация!C$103:Z$103)</f>
        <v>98.620661569999996</v>
      </c>
      <c r="D784" s="32">
        <f ca="1">SUMIF(конвертация!$A$103:$A$133,$A783,конвертация!D$103:AA$103)</f>
        <v>98.619624810000005</v>
      </c>
      <c r="E784" s="32">
        <f ca="1">SUMIF(конвертация!$A$103:$A$133,$A783,конвертация!E$103:AB$103)</f>
        <v>98.619060439999998</v>
      </c>
      <c r="F784" s="32">
        <f ca="1">SUMIF(конвертация!$A$103:$A$133,$A783,конвертация!F$103:AC$103)</f>
        <v>98.618865499999998</v>
      </c>
      <c r="G784" s="32">
        <f ca="1">SUMIF(конвертация!$A$103:$A$133,$A783,конвертация!G$103:AD$103)</f>
        <v>98.618791799999997</v>
      </c>
      <c r="H784" s="32">
        <f ca="1">SUMIF(конвертация!$A$103:$A$133,$A783,конвертация!H$103:AE$103)</f>
        <v>98.61904801</v>
      </c>
      <c r="I784" s="32">
        <f ca="1">SUMIF(конвертация!$A$103:$A$133,$A783,конвертация!I$103:AF$103)</f>
        <v>98.619996880000002</v>
      </c>
      <c r="J784" s="32">
        <f ca="1">SUMIF(конвертация!$A$103:$A$133,$A783,конвертация!J$103:AG$103)</f>
        <v>98.621095609999998</v>
      </c>
      <c r="K784" s="32">
        <f ca="1">SUMIF(конвертация!$A$103:$A$133,$A783,конвертация!K$103:AH$103)</f>
        <v>98.62265137</v>
      </c>
      <c r="L784" s="32">
        <f ca="1">SUMIF(конвертация!$A$103:$A$133,$A783,конвертация!L$103:AI$103)</f>
        <v>98.624249899999995</v>
      </c>
      <c r="M784" s="32">
        <f ca="1">SUMIF(конвертация!$A$103:$A$133,$A783,конвертация!M$103:AJ$103)</f>
        <v>98.625135950000001</v>
      </c>
      <c r="N784" s="32">
        <f ca="1">SUMIF(конвертация!$A$103:$A$133,$A783,конвертация!N$103:AK$103)</f>
        <v>98.625298830000006</v>
      </c>
      <c r="O784" s="32">
        <f ca="1">SUMIF(конвертация!$A$103:$A$133,$A783,конвертация!O$103:AL$103)</f>
        <v>98.625306309999999</v>
      </c>
      <c r="P784" s="32">
        <f ca="1">SUMIF(конвертация!$A$103:$A$133,$A783,конвертация!P$103:AM$103)</f>
        <v>98.625387090000004</v>
      </c>
      <c r="Q784" s="32">
        <f ca="1">SUMIF(конвертация!$A$103:$A$133,$A783,конвертация!Q$103:AN$103)</f>
        <v>98.625355490000004</v>
      </c>
      <c r="R784" s="32">
        <f ca="1">SUMIF(конвертация!$A$103:$A$133,$A783,конвертация!R$103:AO$103)</f>
        <v>98.625400380000002</v>
      </c>
      <c r="S784" s="32">
        <f ca="1">SUMIF(конвертация!$A$103:$A$133,$A783,конвертация!S$103:AP$103)</f>
        <v>98.625805389999996</v>
      </c>
      <c r="T784" s="32">
        <f ca="1">SUMIF(конвертация!$A$103:$A$133,$A783,конвертация!T$103:AQ$103)</f>
        <v>98.626726349999998</v>
      </c>
      <c r="U784" s="32">
        <f ca="1">SUMIF(конвертация!$A$103:$A$133,$A783,конвертация!U$103:AR$103)</f>
        <v>98.627463300000002</v>
      </c>
      <c r="V784" s="32">
        <f ca="1">SUMIF(конвертация!$A$103:$A$133,$A783,конвертация!V$103:AS$103)</f>
        <v>98.627028699999997</v>
      </c>
      <c r="W784" s="32">
        <f ca="1">SUMIF(конвертация!$A$103:$A$133,$A783,конвертация!W$103:AT$103)</f>
        <v>98.626217589999996</v>
      </c>
      <c r="X784" s="32">
        <f ca="1">SUMIF(конвертация!$A$103:$A$133,$A783,конвертация!X$103:AU$103)</f>
        <v>98.625159690000004</v>
      </c>
      <c r="Y784" s="32">
        <f ca="1">SUMIF(конвертация!$A$103:$A$133,$A783,конвертация!Y$103:AV$103)</f>
        <v>98.623805680000004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98.62</v>
      </c>
    </row>
    <row r="787" spans="1:25" s="59" customFormat="1" ht="25.5" customHeight="1" outlineLevel="1" x14ac:dyDescent="0.2">
      <c r="A787" s="54" t="s">
        <v>38</v>
      </c>
      <c r="B787" s="32">
        <f ca="1">SUMIF(конвертация!$A$103:$A$133,$A786,конвертация!B$103:Y$103)</f>
        <v>98.622014870000001</v>
      </c>
      <c r="C787" s="32">
        <f ca="1">SUMIF(конвертация!$A$103:$A$133,$A786,конвертация!C$103:Z$103)</f>
        <v>98.620412000000002</v>
      </c>
      <c r="D787" s="32">
        <f ca="1">SUMIF(конвертация!$A$103:$A$133,$A786,конвертация!D$103:AA$103)</f>
        <v>98.619348880000004</v>
      </c>
      <c r="E787" s="32">
        <f ca="1">SUMIF(конвертация!$A$103:$A$133,$A786,конвертация!E$103:AB$103)</f>
        <v>98.61882584</v>
      </c>
      <c r="F787" s="32">
        <f ca="1">SUMIF(конвертация!$A$103:$A$133,$A786,конвертация!F$103:AC$103)</f>
        <v>98.618664640000006</v>
      </c>
      <c r="G787" s="32">
        <f ca="1">SUMIF(конвертация!$A$103:$A$133,$A786,конвертация!G$103:AD$103)</f>
        <v>98.618585440000004</v>
      </c>
      <c r="H787" s="32">
        <f ca="1">SUMIF(конвертация!$A$103:$A$133,$A786,конвертация!H$103:AE$103)</f>
        <v>98.618660860000006</v>
      </c>
      <c r="I787" s="32">
        <f ca="1">SUMIF(конвертация!$A$103:$A$133,$A786,конвертация!I$103:AF$103)</f>
        <v>98.619569330000004</v>
      </c>
      <c r="J787" s="32">
        <f ca="1">SUMIF(конвертация!$A$103:$A$133,$A786,конвертация!J$103:AG$103)</f>
        <v>98.620624059999997</v>
      </c>
      <c r="K787" s="32">
        <f ca="1">SUMIF(конвертация!$A$103:$A$133,$A786,конвертация!K$103:AH$103)</f>
        <v>98.621965919999994</v>
      </c>
      <c r="L787" s="32">
        <f ca="1">SUMIF(конвертация!$A$103:$A$133,$A786,конвертация!L$103:AI$103)</f>
        <v>98.623542060000005</v>
      </c>
      <c r="M787" s="32">
        <f ca="1">SUMIF(конвертация!$A$103:$A$133,$A786,конвертация!M$103:AJ$103)</f>
        <v>98.624453939999995</v>
      </c>
      <c r="N787" s="32">
        <f ca="1">SUMIF(конвертация!$A$103:$A$133,$A786,конвертация!N$103:AK$103)</f>
        <v>98.624740619999997</v>
      </c>
      <c r="O787" s="32">
        <f ca="1">SUMIF(конвертация!$A$103:$A$133,$A786,конвертация!O$103:AL$103)</f>
        <v>98.624573600000005</v>
      </c>
      <c r="P787" s="32">
        <f ca="1">SUMIF(конвертация!$A$103:$A$133,$A786,конвертация!P$103:AM$103)</f>
        <v>98.624440010000001</v>
      </c>
      <c r="Q787" s="32">
        <f ca="1">SUMIF(конвертация!$A$103:$A$133,$A786,конвертация!Q$103:AN$103)</f>
        <v>98.624408380000006</v>
      </c>
      <c r="R787" s="32">
        <f ca="1">SUMIF(конвертация!$A$103:$A$133,$A786,конвертация!R$103:AO$103)</f>
        <v>98.624537810000007</v>
      </c>
      <c r="S787" s="32">
        <f ca="1">SUMIF(конвертация!$A$103:$A$133,$A786,конвертация!S$103:AP$103)</f>
        <v>98.625325869999998</v>
      </c>
      <c r="T787" s="32">
        <f ca="1">SUMIF(конвертация!$A$103:$A$133,$A786,конвертация!T$103:AQ$103)</f>
        <v>98.626993780000006</v>
      </c>
      <c r="U787" s="32">
        <f ca="1">SUMIF(конвертация!$A$103:$A$133,$A786,конвертация!U$103:AR$103)</f>
        <v>98.627594349999995</v>
      </c>
      <c r="V787" s="32">
        <f ca="1">SUMIF(конвертация!$A$103:$A$133,$A786,конвертация!V$103:AS$103)</f>
        <v>98.627233189999998</v>
      </c>
      <c r="W787" s="32">
        <f ca="1">SUMIF(конвертация!$A$103:$A$133,$A786,конвертация!W$103:AT$103)</f>
        <v>98.626451619999997</v>
      </c>
      <c r="X787" s="32">
        <f ca="1">SUMIF(конвертация!$A$103:$A$133,$A786,конвертация!X$103:AU$103)</f>
        <v>98.625352300000003</v>
      </c>
      <c r="Y787" s="32">
        <f ca="1">SUMIF(конвертация!$A$103:$A$133,$A786,конвертация!Y$103:AV$103)</f>
        <v>98.623885400000006</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98.63</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98.62</v>
      </c>
    </row>
    <row r="790" spans="1:25" s="59" customFormat="1" ht="38.25" outlineLevel="1" x14ac:dyDescent="0.2">
      <c r="A790" s="54" t="s">
        <v>38</v>
      </c>
      <c r="B790" s="32">
        <f ca="1">SUMIF(конвертация!$A$103:$A$133,$A789,конвертация!B$103:Y$103)</f>
        <v>98.62140187</v>
      </c>
      <c r="C790" s="32">
        <f ca="1">SUMIF(конвертация!$A$103:$A$133,$A789,конвертация!C$103:Z$103)</f>
        <v>98.619843299999999</v>
      </c>
      <c r="D790" s="32">
        <f ca="1">SUMIF(конвертация!$A$103:$A$133,$A789,конвертация!D$103:AA$103)</f>
        <v>98.618931849999996</v>
      </c>
      <c r="E790" s="32">
        <f ca="1">SUMIF(конвертация!$A$103:$A$133,$A789,конвертация!E$103:AB$103)</f>
        <v>98.618522299999995</v>
      </c>
      <c r="F790" s="32">
        <f ca="1">SUMIF(конвертация!$A$103:$A$133,$A789,конвертация!F$103:AC$103)</f>
        <v>98.618355480000005</v>
      </c>
      <c r="G790" s="32">
        <f ca="1">SUMIF(конвертация!$A$103:$A$133,$A789,конвертация!G$103:AD$103)</f>
        <v>98.618432639999995</v>
      </c>
      <c r="H790" s="32">
        <f ca="1">SUMIF(конвертация!$A$103:$A$133,$A789,конвертация!H$103:AE$103)</f>
        <v>98.619197279999995</v>
      </c>
      <c r="I790" s="32">
        <f ca="1">SUMIF(конвертация!$A$103:$A$133,$A789,конвертация!I$103:AF$103)</f>
        <v>98.624134470000001</v>
      </c>
      <c r="J790" s="32">
        <f ca="1">SUMIF(конвертация!$A$103:$A$133,$A789,конвертация!J$103:AG$103)</f>
        <v>98.62494615</v>
      </c>
      <c r="K790" s="32">
        <f ca="1">SUMIF(конвертация!$A$103:$A$133,$A789,конвертация!K$103:AH$103)</f>
        <v>98.625601549999999</v>
      </c>
      <c r="L790" s="32">
        <f ca="1">SUMIF(конвертация!$A$103:$A$133,$A789,конвертация!L$103:AI$103)</f>
        <v>98.626301139999995</v>
      </c>
      <c r="M790" s="32">
        <f ca="1">SUMIF(конвертация!$A$103:$A$133,$A789,конвертация!M$103:AJ$103)</f>
        <v>98.626865780000003</v>
      </c>
      <c r="N790" s="32">
        <f ca="1">SUMIF(конвертация!$A$103:$A$133,$A789,конвертация!N$103:AK$103)</f>
        <v>98.626936920000006</v>
      </c>
      <c r="O790" s="32">
        <f ca="1">SUMIF(конвертация!$A$103:$A$133,$A789,конвертация!O$103:AL$103)</f>
        <v>98.626498400000003</v>
      </c>
      <c r="P790" s="32">
        <f ca="1">SUMIF(конвертация!$A$103:$A$133,$A789,конвертация!P$103:AM$103)</f>
        <v>98.626826539999996</v>
      </c>
      <c r="Q790" s="32">
        <f ca="1">SUMIF(конвертация!$A$103:$A$133,$A789,конвертация!Q$103:AN$103)</f>
        <v>98.626776950000007</v>
      </c>
      <c r="R790" s="32">
        <f ca="1">SUMIF(конвертация!$A$103:$A$133,$A789,конвертация!R$103:AO$103)</f>
        <v>98.627607389999994</v>
      </c>
      <c r="S790" s="32">
        <f ca="1">SUMIF(конвертация!$A$103:$A$133,$A789,конвертация!S$103:AP$103)</f>
        <v>98.627642969999997</v>
      </c>
      <c r="T790" s="32">
        <f ca="1">SUMIF(конвертация!$A$103:$A$133,$A789,конвертация!T$103:AQ$103)</f>
        <v>98.627987180000005</v>
      </c>
      <c r="U790" s="32">
        <f ca="1">SUMIF(конвертация!$A$103:$A$133,$A789,конвертация!U$103:AR$103)</f>
        <v>98.628067920000007</v>
      </c>
      <c r="V790" s="32">
        <f ca="1">SUMIF(конвертация!$A$103:$A$133,$A789,конвертация!V$103:AS$103)</f>
        <v>98.627966950000001</v>
      </c>
      <c r="W790" s="32">
        <f ca="1">SUMIF(конвертация!$A$103:$A$133,$A789,конвертация!W$103:AT$103)</f>
        <v>98.627899319999997</v>
      </c>
      <c r="X790" s="32">
        <f ca="1">SUMIF(конвертация!$A$103:$A$133,$A789,конвертация!X$103:AU$103)</f>
        <v>98.625990450000003</v>
      </c>
      <c r="Y790" s="32">
        <f ca="1">SUMIF(конвертация!$A$103:$A$133,$A789,конвертация!Y$103:AV$103)</f>
        <v>98.624864009999996</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98.63</v>
      </c>
      <c r="L792" s="23">
        <f t="shared" ref="L792" ca="1" si="3071">ROUND(L794+L793,2)</f>
        <v>98.63</v>
      </c>
      <c r="M792" s="23">
        <f t="shared" ref="M792" ca="1" si="3072">ROUND(M794+M793,2)</f>
        <v>98.63</v>
      </c>
      <c r="N792" s="23">
        <f t="shared" ref="N792" ca="1" si="3073">ROUND(N794+N793,2)</f>
        <v>98.63</v>
      </c>
      <c r="O792" s="23">
        <f t="shared" ref="O792" ca="1" si="3074">ROUND(O794+O793,2)</f>
        <v>98.63</v>
      </c>
      <c r="P792" s="23">
        <f t="shared" ref="P792" ca="1" si="3075">ROUND(P794+P793,2)</f>
        <v>98.63</v>
      </c>
      <c r="Q792" s="23">
        <f t="shared" ref="Q792" ca="1" si="3076">ROUND(Q794+Q793,2)</f>
        <v>98.63</v>
      </c>
      <c r="R792" s="23">
        <f t="shared" ref="R792" ca="1" si="3077">ROUND(R794+R793,2)</f>
        <v>98.63</v>
      </c>
      <c r="S792" s="23">
        <f t="shared" ref="S792" ca="1" si="3078">ROUND(S794+S793,2)</f>
        <v>98.63</v>
      </c>
      <c r="T792" s="23">
        <f t="shared" ref="T792" ca="1" si="3079">ROUND(T794+T793,2)</f>
        <v>98.63</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98.63</v>
      </c>
    </row>
    <row r="793" spans="1:25" s="59" customFormat="1" ht="38.25" outlineLevel="1" x14ac:dyDescent="0.2">
      <c r="A793" s="54" t="s">
        <v>38</v>
      </c>
      <c r="B793" s="32">
        <f ca="1">SUMIF(конвертация!$A$103:$A$133,$A792,конвертация!B$103:Y$103)</f>
        <v>98.622050329999993</v>
      </c>
      <c r="C793" s="32">
        <f ca="1">SUMIF(конвертация!$A$103:$A$133,$A792,конвертация!C$103:Z$103)</f>
        <v>98.620261540000001</v>
      </c>
      <c r="D793" s="32">
        <f ca="1">SUMIF(конвертация!$A$103:$A$133,$A792,конвертация!D$103:AA$103)</f>
        <v>98.619404639999999</v>
      </c>
      <c r="E793" s="32">
        <f ca="1">SUMIF(конвертация!$A$103:$A$133,$A792,конвертация!E$103:AB$103)</f>
        <v>98.619064719999997</v>
      </c>
      <c r="F793" s="32">
        <f ca="1">SUMIF(конвертация!$A$103:$A$133,$A792,конвертация!F$103:AC$103)</f>
        <v>98.618811609999995</v>
      </c>
      <c r="G793" s="32">
        <f ca="1">SUMIF(конвертация!$A$103:$A$133,$A792,конвертация!G$103:AD$103)</f>
        <v>98.618775729999996</v>
      </c>
      <c r="H793" s="32">
        <f ca="1">SUMIF(конвертация!$A$103:$A$133,$A792,конвертация!H$103:AE$103)</f>
        <v>98.619411529999994</v>
      </c>
      <c r="I793" s="32">
        <f ca="1">SUMIF(конвертация!$A$103:$A$133,$A792,конвертация!I$103:AF$103)</f>
        <v>98.623670919999995</v>
      </c>
      <c r="J793" s="32">
        <f ca="1">SUMIF(конвертация!$A$103:$A$133,$A792,конвертация!J$103:AG$103)</f>
        <v>98.624424189999999</v>
      </c>
      <c r="K793" s="32">
        <f ca="1">SUMIF(конвертация!$A$103:$A$133,$A792,конвертация!K$103:AH$103)</f>
        <v>98.625090180000001</v>
      </c>
      <c r="L793" s="32">
        <f ca="1">SUMIF(конвертация!$A$103:$A$133,$A792,конвертация!L$103:AI$103)</f>
        <v>98.626576220000004</v>
      </c>
      <c r="M793" s="32">
        <f ca="1">SUMIF(конвертация!$A$103:$A$133,$A792,конвертация!M$103:AJ$103)</f>
        <v>98.627056390000007</v>
      </c>
      <c r="N793" s="32">
        <f ca="1">SUMIF(конвертация!$A$103:$A$133,$A792,конвертация!N$103:AK$103)</f>
        <v>98.627200380000005</v>
      </c>
      <c r="O793" s="32">
        <f ca="1">SUMIF(конвертация!$A$103:$A$133,$A792,конвертация!O$103:AL$103)</f>
        <v>98.626765660000004</v>
      </c>
      <c r="P793" s="32">
        <f ca="1">SUMIF(конвертация!$A$103:$A$133,$A792,конвертация!P$103:AM$103)</f>
        <v>98.627086059999996</v>
      </c>
      <c r="Q793" s="32">
        <f ca="1">SUMIF(конвертация!$A$103:$A$133,$A792,конвертация!Q$103:AN$103)</f>
        <v>98.627034010000003</v>
      </c>
      <c r="R793" s="32">
        <f ca="1">SUMIF(конвертация!$A$103:$A$133,$A792,конвертация!R$103:AO$103)</f>
        <v>98.627879640000003</v>
      </c>
      <c r="S793" s="32">
        <f ca="1">SUMIF(конвертация!$A$103:$A$133,$A792,конвертация!S$103:AP$103)</f>
        <v>98.627916240000005</v>
      </c>
      <c r="T793" s="32">
        <f ca="1">SUMIF(конвертация!$A$103:$A$133,$A792,конвертация!T$103:AQ$103)</f>
        <v>98.628248679999999</v>
      </c>
      <c r="U793" s="32">
        <f ca="1">SUMIF(конвертация!$A$103:$A$133,$A792,конвертация!U$103:AR$103)</f>
        <v>98.628330559999995</v>
      </c>
      <c r="V793" s="32">
        <f ca="1">SUMIF(конвертация!$A$103:$A$133,$A792,конвертация!V$103:AS$103)</f>
        <v>98.628234579999997</v>
      </c>
      <c r="W793" s="32">
        <f ca="1">SUMIF(конвертация!$A$103:$A$133,$A792,конвертация!W$103:AT$103)</f>
        <v>98.628167590000004</v>
      </c>
      <c r="X793" s="32">
        <f ca="1">SUMIF(конвертация!$A$103:$A$133,$A792,конвертация!X$103:AU$103)</f>
        <v>98.626252519999994</v>
      </c>
      <c r="Y793" s="32">
        <f ca="1">SUMIF(конвертация!$A$103:$A$133,$A792,конвертация!Y$103:AV$103)</f>
        <v>98.625033549999998</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98.63</v>
      </c>
      <c r="L795" s="23">
        <f t="shared" ref="L795" ca="1" si="3094">ROUND(L797+L796,2)</f>
        <v>98.63</v>
      </c>
      <c r="M795" s="23">
        <f t="shared" ref="M795" ca="1" si="3095">ROUND(M797+M796,2)</f>
        <v>98.63</v>
      </c>
      <c r="N795" s="23">
        <f t="shared" ref="N795" ca="1" si="3096">ROUND(N797+N796,2)</f>
        <v>98.63</v>
      </c>
      <c r="O795" s="23">
        <f t="shared" ref="O795" ca="1" si="3097">ROUND(O797+O796,2)</f>
        <v>98.63</v>
      </c>
      <c r="P795" s="23">
        <f t="shared" ref="P795" ca="1" si="3098">ROUND(P797+P796,2)</f>
        <v>98.63</v>
      </c>
      <c r="Q795" s="23">
        <f t="shared" ref="Q795" ca="1" si="3099">ROUND(Q797+Q796,2)</f>
        <v>98.63</v>
      </c>
      <c r="R795" s="23">
        <f t="shared" ref="R795" ca="1" si="3100">ROUND(R797+R796,2)</f>
        <v>98.63</v>
      </c>
      <c r="S795" s="23">
        <f t="shared" ref="S795" ca="1" si="3101">ROUND(S797+S796,2)</f>
        <v>98.63</v>
      </c>
      <c r="T795" s="23">
        <f t="shared" ref="T795" ca="1" si="3102">ROUND(T797+T796,2)</f>
        <v>98.63</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98.63</v>
      </c>
    </row>
    <row r="796" spans="1:25" s="59" customFormat="1" ht="25.5" customHeight="1" outlineLevel="1" x14ac:dyDescent="0.2">
      <c r="A796" s="54" t="s">
        <v>38</v>
      </c>
      <c r="B796" s="32">
        <f ca="1">SUMIF(конвертация!$A$103:$A$133,$A795,конвертация!B$103:Y$103)</f>
        <v>98.622301770000007</v>
      </c>
      <c r="C796" s="32">
        <f ca="1">SUMIF(конвертация!$A$103:$A$133,$A795,конвертация!C$103:Z$103)</f>
        <v>98.620719080000001</v>
      </c>
      <c r="D796" s="32">
        <f ca="1">SUMIF(конвертация!$A$103:$A$133,$A795,конвертация!D$103:AA$103)</f>
        <v>98.619714130000006</v>
      </c>
      <c r="E796" s="32">
        <f ca="1">SUMIF(конвертация!$A$103:$A$133,$A795,конвертация!E$103:AB$103)</f>
        <v>98.619292729999998</v>
      </c>
      <c r="F796" s="32">
        <f ca="1">SUMIF(конвертация!$A$103:$A$133,$A795,конвертация!F$103:AC$103)</f>
        <v>98.61904758</v>
      </c>
      <c r="G796" s="32">
        <f ca="1">SUMIF(конвертация!$A$103:$A$133,$A795,конвертация!G$103:AD$103)</f>
        <v>98.619088669999996</v>
      </c>
      <c r="H796" s="32">
        <f ca="1">SUMIF(конвертация!$A$103:$A$133,$A795,конвертация!H$103:AE$103)</f>
        <v>98.619870259999999</v>
      </c>
      <c r="I796" s="32">
        <f ca="1">SUMIF(конвертация!$A$103:$A$133,$A795,конвертация!I$103:AF$103)</f>
        <v>98.623953090000001</v>
      </c>
      <c r="J796" s="32">
        <f ca="1">SUMIF(конвертация!$A$103:$A$133,$A795,конвертация!J$103:AG$103)</f>
        <v>98.624818970000007</v>
      </c>
      <c r="K796" s="32">
        <f ca="1">SUMIF(конвертация!$A$103:$A$133,$A795,конвертация!K$103:AH$103)</f>
        <v>98.625463719999999</v>
      </c>
      <c r="L796" s="32">
        <f ca="1">SUMIF(конвертация!$A$103:$A$133,$A795,конвертация!L$103:AI$103)</f>
        <v>98.626956500000006</v>
      </c>
      <c r="M796" s="32">
        <f ca="1">SUMIF(конвертация!$A$103:$A$133,$A795,конвертация!M$103:AJ$103)</f>
        <v>98.627345000000005</v>
      </c>
      <c r="N796" s="32">
        <f ca="1">SUMIF(конвертация!$A$103:$A$133,$A795,конвертация!N$103:AK$103)</f>
        <v>98.627191800000006</v>
      </c>
      <c r="O796" s="32">
        <f ca="1">SUMIF(конвертация!$A$103:$A$133,$A795,конвертация!O$103:AL$103)</f>
        <v>98.626696010000003</v>
      </c>
      <c r="P796" s="32">
        <f ca="1">SUMIF(конвертация!$A$103:$A$133,$A795,конвертация!P$103:AM$103)</f>
        <v>98.626866710000002</v>
      </c>
      <c r="Q796" s="32">
        <f ca="1">SUMIF(конвертация!$A$103:$A$133,$A795,конвертация!Q$103:AN$103)</f>
        <v>98.626772630000005</v>
      </c>
      <c r="R796" s="32">
        <f ca="1">SUMIF(конвертация!$A$103:$A$133,$A795,конвертация!R$103:AO$103)</f>
        <v>98.627876819999997</v>
      </c>
      <c r="S796" s="32">
        <f ca="1">SUMIF(конвертация!$A$103:$A$133,$A795,конвертация!S$103:AP$103)</f>
        <v>98.627964730000002</v>
      </c>
      <c r="T796" s="32">
        <f ca="1">SUMIF(конвертация!$A$103:$A$133,$A795,конвертация!T$103:AQ$103)</f>
        <v>98.628315130000004</v>
      </c>
      <c r="U796" s="32">
        <f ca="1">SUMIF(конвертация!$A$103:$A$133,$A795,конвертация!U$103:AR$103)</f>
        <v>98.628460439999998</v>
      </c>
      <c r="V796" s="32">
        <f ca="1">SUMIF(конвертация!$A$103:$A$133,$A795,конвертация!V$103:AS$103)</f>
        <v>98.628341660000004</v>
      </c>
      <c r="W796" s="32">
        <f ca="1">SUMIF(конвертация!$A$103:$A$133,$A795,конвертация!W$103:AT$103)</f>
        <v>98.628178239999997</v>
      </c>
      <c r="X796" s="32">
        <f ca="1">SUMIF(конвертация!$A$103:$A$133,$A795,конвертация!X$103:AU$103)</f>
        <v>98.62630111</v>
      </c>
      <c r="Y796" s="32">
        <f ca="1">SUMIF(конвертация!$A$103:$A$133,$A795,конвертация!Y$103:AV$103)</f>
        <v>98.625290489999998</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98.62</v>
      </c>
      <c r="C798" s="23">
        <f t="shared" ref="C798" ca="1" si="3108">ROUND(C800+C799,2)</f>
        <v>98.62</v>
      </c>
      <c r="D798" s="23">
        <f t="shared" ref="D798" ca="1" si="3109">ROUND(D800+D799,2)</f>
        <v>98.62</v>
      </c>
      <c r="E798" s="23">
        <f t="shared" ref="E798" ca="1" si="3110">ROUND(E800+E799,2)</f>
        <v>98.62</v>
      </c>
      <c r="F798" s="23">
        <f t="shared" ref="F798" ca="1" si="3111">ROUND(F800+F799,2)</f>
        <v>98.62</v>
      </c>
      <c r="G798" s="23">
        <f t="shared" ref="G798" ca="1" si="3112">ROUND(G800+G799,2)</f>
        <v>98.62</v>
      </c>
      <c r="H798" s="23">
        <f t="shared" ref="H798" ca="1" si="3113">ROUND(H800+H799,2)</f>
        <v>98.62</v>
      </c>
      <c r="I798" s="23">
        <f t="shared" ref="I798" ca="1" si="3114">ROUND(I800+I799,2)</f>
        <v>98.62</v>
      </c>
      <c r="J798" s="23">
        <f t="shared" ref="J798" ca="1" si="3115">ROUND(J800+J799,2)</f>
        <v>98.62</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98.62</v>
      </c>
    </row>
    <row r="799" spans="1:25" s="59" customFormat="1" ht="25.5" customHeight="1" outlineLevel="1" x14ac:dyDescent="0.2">
      <c r="A799" s="54" t="s">
        <v>38</v>
      </c>
      <c r="B799" s="32">
        <f ca="1">SUMIF(конвертация!$A$103:$A$133,$A798,конвертация!B$103:Y$103)</f>
        <v>98.622800949999998</v>
      </c>
      <c r="C799" s="32">
        <f ca="1">SUMIF(конвертация!$A$103:$A$133,$A798,конвертация!C$103:Z$103)</f>
        <v>98.621039999999994</v>
      </c>
      <c r="D799" s="32">
        <f ca="1">SUMIF(конвертация!$A$103:$A$133,$A798,конвертация!D$103:AA$103)</f>
        <v>98.619997949999998</v>
      </c>
      <c r="E799" s="32">
        <f ca="1">SUMIF(конвертация!$A$103:$A$133,$A798,конвертация!E$103:AB$103)</f>
        <v>98.619515449999994</v>
      </c>
      <c r="F799" s="32">
        <f ca="1">SUMIF(конвертация!$A$103:$A$133,$A798,конвертация!F$103:AC$103)</f>
        <v>98.619390859999996</v>
      </c>
      <c r="G799" s="32">
        <f ca="1">SUMIF(конвертация!$A$103:$A$133,$A798,конвертация!G$103:AD$103)</f>
        <v>98.619346820000004</v>
      </c>
      <c r="H799" s="32">
        <f ca="1">SUMIF(конвертация!$A$103:$A$133,$A798,конвертация!H$103:AE$103)</f>
        <v>98.620075990000004</v>
      </c>
      <c r="I799" s="32">
        <f ca="1">SUMIF(конвертация!$A$103:$A$133,$A798,конвертация!I$103:AF$103)</f>
        <v>98.622057789999999</v>
      </c>
      <c r="J799" s="32">
        <f ca="1">SUMIF(конвертация!$A$103:$A$133,$A798,конвертация!J$103:AG$103)</f>
        <v>98.624418460000001</v>
      </c>
      <c r="K799" s="32">
        <f ca="1">SUMIF(конвертация!$A$103:$A$133,$A798,конвертация!K$103:AH$103)</f>
        <v>98.625688060000002</v>
      </c>
      <c r="L799" s="32">
        <f ca="1">SUMIF(конвертация!$A$103:$A$133,$A798,конвертация!L$103:AI$103)</f>
        <v>98.626837660000007</v>
      </c>
      <c r="M799" s="32">
        <f ca="1">SUMIF(конвертация!$A$103:$A$133,$A798,конвертация!M$103:AJ$103)</f>
        <v>98.627374950000004</v>
      </c>
      <c r="N799" s="32">
        <f ca="1">SUMIF(конвертация!$A$103:$A$133,$A798,конвертация!N$103:AK$103)</f>
        <v>98.627308780000007</v>
      </c>
      <c r="O799" s="32">
        <f ca="1">SUMIF(конвертация!$A$103:$A$133,$A798,конвертация!O$103:AL$103)</f>
        <v>98.62698709</v>
      </c>
      <c r="P799" s="32">
        <f ca="1">SUMIF(конвертация!$A$103:$A$133,$A798,конвертация!P$103:AM$103)</f>
        <v>98.627169739999999</v>
      </c>
      <c r="Q799" s="32">
        <f ca="1">SUMIF(конвертация!$A$103:$A$133,$A798,конвертация!Q$103:AN$103)</f>
        <v>98.627251749999999</v>
      </c>
      <c r="R799" s="32">
        <f ca="1">SUMIF(конвертация!$A$103:$A$133,$A798,конвертация!R$103:AO$103)</f>
        <v>98.628359130000007</v>
      </c>
      <c r="S799" s="32">
        <f ca="1">SUMIF(конвертация!$A$103:$A$133,$A798,конвертация!S$103:AP$103)</f>
        <v>98.628376149999994</v>
      </c>
      <c r="T799" s="32">
        <f ca="1">SUMIF(конвертация!$A$103:$A$133,$A798,конвертация!T$103:AQ$103)</f>
        <v>98.628723210000004</v>
      </c>
      <c r="U799" s="32">
        <f ca="1">SUMIF(конвертация!$A$103:$A$133,$A798,конвертация!U$103:AR$103)</f>
        <v>98.628849029999998</v>
      </c>
      <c r="V799" s="32">
        <f ca="1">SUMIF(конвертация!$A$103:$A$133,$A798,конвертация!V$103:AS$103)</f>
        <v>98.628661249999993</v>
      </c>
      <c r="W799" s="32">
        <f ca="1">SUMIF(конвертация!$A$103:$A$133,$A798,конвертация!W$103:AT$103)</f>
        <v>98.628455459999998</v>
      </c>
      <c r="X799" s="32">
        <f ca="1">SUMIF(конвертация!$A$103:$A$133,$A798,конвертация!X$103:AU$103)</f>
        <v>98.626215970000004</v>
      </c>
      <c r="Y799" s="32">
        <f ca="1">SUMIF(конвертация!$A$103:$A$133,$A798,конвертация!Y$103:AV$103)</f>
        <v>98.624685330000005</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98.62</v>
      </c>
      <c r="C801" s="23">
        <f t="shared" ref="C801" ca="1" si="3131">ROUND(C803+C802,2)</f>
        <v>98.62</v>
      </c>
      <c r="D801" s="23">
        <f t="shared" ref="D801" ca="1" si="3132">ROUND(D803+D802,2)</f>
        <v>98.62</v>
      </c>
      <c r="E801" s="23">
        <f t="shared" ref="E801" ca="1" si="3133">ROUND(E803+E802,2)</f>
        <v>98.62</v>
      </c>
      <c r="F801" s="23">
        <f t="shared" ref="F801" ca="1" si="3134">ROUND(F803+F802,2)</f>
        <v>98.62</v>
      </c>
      <c r="G801" s="23">
        <f t="shared" ref="G801" ca="1" si="3135">ROUND(G803+G802,2)</f>
        <v>98.62</v>
      </c>
      <c r="H801" s="23">
        <f t="shared" ref="H801" ca="1" si="3136">ROUND(H803+H802,2)</f>
        <v>98.62</v>
      </c>
      <c r="I801" s="23">
        <f t="shared" ref="I801" ca="1" si="3137">ROUND(I803+I802,2)</f>
        <v>98.62</v>
      </c>
      <c r="J801" s="23">
        <f t="shared" ref="J801" ca="1" si="3138">ROUND(J803+J802,2)</f>
        <v>98.62</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98.62</v>
      </c>
    </row>
    <row r="802" spans="1:25" s="59" customFormat="1" ht="38.25" outlineLevel="1" x14ac:dyDescent="0.2">
      <c r="A802" s="54" t="s">
        <v>38</v>
      </c>
      <c r="B802" s="32">
        <f ca="1">SUMIF(конвертация!$A$103:$A$133,$A801,конвертация!B$103:Y$103)</f>
        <v>98.622869120000004</v>
      </c>
      <c r="C802" s="32">
        <f ca="1">SUMIF(конвертация!$A$103:$A$133,$A801,конвертация!C$103:Z$103)</f>
        <v>98.621196350000005</v>
      </c>
      <c r="D802" s="32">
        <f ca="1">SUMIF(конвертация!$A$103:$A$133,$A801,конвертация!D$103:AA$103)</f>
        <v>98.620096279999999</v>
      </c>
      <c r="E802" s="32">
        <f ca="1">SUMIF(конвертация!$A$103:$A$133,$A801,конвертация!E$103:AB$103)</f>
        <v>98.619684019999994</v>
      </c>
      <c r="F802" s="32">
        <f ca="1">SUMIF(конвертация!$A$103:$A$133,$A801,конвертация!F$103:AC$103)</f>
        <v>98.619399709999996</v>
      </c>
      <c r="G802" s="32">
        <f ca="1">SUMIF(конвертация!$A$103:$A$133,$A801,конвертация!G$103:AD$103)</f>
        <v>98.619518009999993</v>
      </c>
      <c r="H802" s="32">
        <f ca="1">SUMIF(конвертация!$A$103:$A$133,$A801,конвертация!H$103:AE$103)</f>
        <v>98.620060499999994</v>
      </c>
      <c r="I802" s="32">
        <f ca="1">SUMIF(конвертация!$A$103:$A$133,$A801,конвертация!I$103:AF$103)</f>
        <v>98.624065189999996</v>
      </c>
      <c r="J802" s="32">
        <f ca="1">SUMIF(конвертация!$A$103:$A$133,$A801,конвертация!J$103:AG$103)</f>
        <v>98.624886059999994</v>
      </c>
      <c r="K802" s="32">
        <f ca="1">SUMIF(конвертация!$A$103:$A$133,$A801,конвертация!K$103:AH$103)</f>
        <v>98.625583879999994</v>
      </c>
      <c r="L802" s="32">
        <f ca="1">SUMIF(конвертация!$A$103:$A$133,$A801,конвертация!L$103:AI$103)</f>
        <v>98.627133569999998</v>
      </c>
      <c r="M802" s="32">
        <f ca="1">SUMIF(конвертация!$A$103:$A$133,$A801,конвертация!M$103:AJ$103)</f>
        <v>98.627610259999997</v>
      </c>
      <c r="N802" s="32">
        <f ca="1">SUMIF(конвертация!$A$103:$A$133,$A801,конвертация!N$103:AK$103)</f>
        <v>98.62737602</v>
      </c>
      <c r="O802" s="32">
        <f ca="1">SUMIF(конвертация!$A$103:$A$133,$A801,конвертация!O$103:AL$103)</f>
        <v>98.627049110000002</v>
      </c>
      <c r="P802" s="32">
        <f ca="1">SUMIF(конвертация!$A$103:$A$133,$A801,конвертация!P$103:AM$103)</f>
        <v>98.627233540000006</v>
      </c>
      <c r="Q802" s="32">
        <f ca="1">SUMIF(конвертация!$A$103:$A$133,$A801,конвертация!Q$103:AN$103)</f>
        <v>98.627133819999997</v>
      </c>
      <c r="R802" s="32">
        <f ca="1">SUMIF(конвертация!$A$103:$A$133,$A801,конвертация!R$103:AO$103)</f>
        <v>98.628267559999998</v>
      </c>
      <c r="S802" s="32">
        <f ca="1">SUMIF(конвертация!$A$103:$A$133,$A801,конвертация!S$103:AP$103)</f>
        <v>98.628361310000003</v>
      </c>
      <c r="T802" s="32">
        <f ca="1">SUMIF(конвертация!$A$103:$A$133,$A801,конвертация!T$103:AQ$103)</f>
        <v>98.628706440000002</v>
      </c>
      <c r="U802" s="32">
        <f ca="1">SUMIF(конвертация!$A$103:$A$133,$A801,конвертация!U$103:AR$103)</f>
        <v>98.628850709999995</v>
      </c>
      <c r="V802" s="32">
        <f ca="1">SUMIF(конвертация!$A$103:$A$133,$A801,конвертация!V$103:AS$103)</f>
        <v>98.628696009999999</v>
      </c>
      <c r="W802" s="32">
        <f ca="1">SUMIF(конвертация!$A$103:$A$133,$A801,конвертация!W$103:AT$103)</f>
        <v>98.628472520000003</v>
      </c>
      <c r="X802" s="32">
        <f ca="1">SUMIF(конвертация!$A$103:$A$133,$A801,конвертация!X$103:AU$103)</f>
        <v>98.626514169999993</v>
      </c>
      <c r="Y802" s="32">
        <f ca="1">SUMIF(конвертация!$A$103:$A$133,$A801,конвертация!Y$103:AV$103)</f>
        <v>98.624848159999999</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98.62</v>
      </c>
      <c r="C804" s="23">
        <f t="shared" ref="C804" ca="1" si="3154">ROUND(C806+C805,2)</f>
        <v>98.62</v>
      </c>
      <c r="D804" s="23">
        <f t="shared" ref="D804" ca="1" si="3155">ROUND(D806+D805,2)</f>
        <v>98.62</v>
      </c>
      <c r="E804" s="23">
        <f t="shared" ref="E804" ca="1" si="3156">ROUND(E806+E805,2)</f>
        <v>98.62</v>
      </c>
      <c r="F804" s="23">
        <f t="shared" ref="F804" ca="1" si="3157">ROUND(F806+F805,2)</f>
        <v>98.62</v>
      </c>
      <c r="G804" s="23">
        <f t="shared" ref="G804" ca="1" si="3158">ROUND(G806+G805,2)</f>
        <v>98.62</v>
      </c>
      <c r="H804" s="23">
        <f t="shared" ref="H804" ca="1" si="3159">ROUND(H806+H805,2)</f>
        <v>98.62</v>
      </c>
      <c r="I804" s="23">
        <f t="shared" ref="I804" ca="1" si="3160">ROUND(I806+I805,2)</f>
        <v>98.62</v>
      </c>
      <c r="J804" s="23">
        <f t="shared" ref="J804" ca="1" si="3161">ROUND(J806+J805,2)</f>
        <v>98.62</v>
      </c>
      <c r="K804" s="23">
        <f t="shared" ref="K804" ca="1" si="3162">ROUND(K806+K805,2)</f>
        <v>98.62</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98.623443730000005</v>
      </c>
      <c r="C805" s="32">
        <f ca="1">SUMIF(конвертация!$A$103:$A$133,$A804,конвертация!C$103:Z$103)</f>
        <v>98.621726460000005</v>
      </c>
      <c r="D805" s="32">
        <f ca="1">SUMIF(конвертация!$A$103:$A$133,$A804,конвертация!D$103:AA$103)</f>
        <v>98.620600210000006</v>
      </c>
      <c r="E805" s="32">
        <f ca="1">SUMIF(конвертация!$A$103:$A$133,$A804,конвертация!E$103:AB$103)</f>
        <v>98.620013839999999</v>
      </c>
      <c r="F805" s="32">
        <f ca="1">SUMIF(конвертация!$A$103:$A$133,$A804,конвертация!F$103:AC$103)</f>
        <v>98.619765569999998</v>
      </c>
      <c r="G805" s="32">
        <f ca="1">SUMIF(конвертация!$A$103:$A$133,$A804,конвертация!G$103:AD$103)</f>
        <v>98.619760020000001</v>
      </c>
      <c r="H805" s="32">
        <f ca="1">SUMIF(конвертация!$A$103:$A$133,$A804,конвертация!H$103:AE$103)</f>
        <v>98.620016879999994</v>
      </c>
      <c r="I805" s="32">
        <f ca="1">SUMIF(конвертация!$A$103:$A$133,$A804,конвертация!I$103:AF$103)</f>
        <v>98.620935220000007</v>
      </c>
      <c r="J805" s="32">
        <f ca="1">SUMIF(конвертация!$A$103:$A$133,$A804,конвертация!J$103:AG$103)</f>
        <v>98.622206980000001</v>
      </c>
      <c r="K805" s="32">
        <f ca="1">SUMIF(конвертация!$A$103:$A$133,$A804,конвертация!K$103:AH$103)</f>
        <v>98.623701909999994</v>
      </c>
      <c r="L805" s="32">
        <f ca="1">SUMIF(конвертация!$A$103:$A$133,$A804,конвертация!L$103:AI$103)</f>
        <v>98.625080729999993</v>
      </c>
      <c r="M805" s="32">
        <f ca="1">SUMIF(конвертация!$A$103:$A$133,$A804,конвертация!M$103:AJ$103)</f>
        <v>98.625915579999997</v>
      </c>
      <c r="N805" s="32">
        <f ca="1">SUMIF(конвертация!$A$103:$A$133,$A804,конвертация!N$103:AK$103)</f>
        <v>98.625935900000002</v>
      </c>
      <c r="O805" s="32">
        <f ca="1">SUMIF(конвертация!$A$103:$A$133,$A804,конвертация!O$103:AL$103)</f>
        <v>98.625568819999998</v>
      </c>
      <c r="P805" s="32">
        <f ca="1">SUMIF(конвертация!$A$103:$A$133,$A804,конвертация!P$103:AM$103)</f>
        <v>98.625443970000006</v>
      </c>
      <c r="Q805" s="32">
        <f ca="1">SUMIF(конвертация!$A$103:$A$133,$A804,конвертация!Q$103:AN$103)</f>
        <v>98.625346339999993</v>
      </c>
      <c r="R805" s="32">
        <f ca="1">SUMIF(конвертация!$A$103:$A$133,$A804,конвертация!R$103:AO$103)</f>
        <v>98.625425419999999</v>
      </c>
      <c r="S805" s="32">
        <f ca="1">SUMIF(конвертация!$A$103:$A$133,$A804,конвертация!S$103:AP$103)</f>
        <v>98.626589030000005</v>
      </c>
      <c r="T805" s="32">
        <f ca="1">SUMIF(конвертация!$A$103:$A$133,$A804,конвертация!T$103:AQ$103)</f>
        <v>98.628356339999996</v>
      </c>
      <c r="U805" s="32">
        <f ca="1">SUMIF(конвертация!$A$103:$A$133,$A804,конвертация!U$103:AR$103)</f>
        <v>98.628610760000001</v>
      </c>
      <c r="V805" s="32">
        <f ca="1">SUMIF(конвертация!$A$103:$A$133,$A804,конвертация!V$103:AS$103)</f>
        <v>98.632034279999999</v>
      </c>
      <c r="W805" s="32">
        <f ca="1">SUMIF(конвертация!$A$103:$A$133,$A804,конвертация!W$103:AT$103)</f>
        <v>98.631003320000005</v>
      </c>
      <c r="X805" s="32">
        <f ca="1">SUMIF(конвертация!$A$103:$A$133,$A804,конвертация!X$103:AU$103)</f>
        <v>98.631013350000003</v>
      </c>
      <c r="Y805" s="32">
        <f ca="1">SUMIF(конвертация!$A$103:$A$133,$A804,конвертация!Y$103:AV$103)</f>
        <v>98.63434925</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98.64</v>
      </c>
      <c r="G807" s="23">
        <f t="shared" ref="G807" ca="1" si="3181">ROUND(G809+G808,2)</f>
        <v>98.64</v>
      </c>
      <c r="H807" s="23">
        <f t="shared" ref="H807" ca="1" si="3182">ROUND(H809+H808,2)</f>
        <v>98.64</v>
      </c>
      <c r="I807" s="23">
        <f t="shared" ref="I807" ca="1" si="3183">ROUND(I809+I808,2)</f>
        <v>98.63</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98.62</v>
      </c>
    </row>
    <row r="808" spans="1:25" s="59" customFormat="1" ht="38.25" outlineLevel="1" x14ac:dyDescent="0.2">
      <c r="A808" s="54" t="s">
        <v>38</v>
      </c>
      <c r="B808" s="32">
        <f ca="1">SUMIF(конвертация!$A$103:$A$133,$A807,конвертация!B$103:Y$103)</f>
        <v>98.63535392</v>
      </c>
      <c r="C808" s="32">
        <f ca="1">SUMIF(конвертация!$A$103:$A$133,$A807,конвертация!C$103:Z$103)</f>
        <v>98.637872560000005</v>
      </c>
      <c r="D808" s="32">
        <f ca="1">SUMIF(конвертация!$A$103:$A$133,$A807,конвертация!D$103:AA$103)</f>
        <v>98.639750620000001</v>
      </c>
      <c r="E808" s="32">
        <f ca="1">SUMIF(конвертация!$A$103:$A$133,$A807,конвертация!E$103:AB$103)</f>
        <v>98.637662309999996</v>
      </c>
      <c r="F808" s="32">
        <f ca="1">SUMIF(конвертация!$A$103:$A$133,$A807,конвертация!F$103:AC$103)</f>
        <v>98.636688430000007</v>
      </c>
      <c r="G808" s="32">
        <f ca="1">SUMIF(конвертация!$A$103:$A$133,$A807,конвертация!G$103:AD$103)</f>
        <v>98.638343050000003</v>
      </c>
      <c r="H808" s="32">
        <f ca="1">SUMIF(конвертация!$A$103:$A$133,$A807,конвертация!H$103:AE$103)</f>
        <v>98.637871579999995</v>
      </c>
      <c r="I808" s="32">
        <f ca="1">SUMIF(конвертация!$A$103:$A$133,$A807,конвертация!I$103:AF$103)</f>
        <v>98.633301549999999</v>
      </c>
      <c r="J808" s="32">
        <f ca="1">SUMIF(конвертация!$A$103:$A$133,$A807,конвертация!J$103:AG$103)</f>
        <v>98.629110240000003</v>
      </c>
      <c r="K808" s="32">
        <f ca="1">SUMIF(конвертация!$A$103:$A$133,$A807,конвертация!K$103:AH$103)</f>
        <v>98.626769069999995</v>
      </c>
      <c r="L808" s="32">
        <f ca="1">SUMIF(конвертация!$A$103:$A$133,$A807,конвертация!L$103:AI$103)</f>
        <v>98.627397529999996</v>
      </c>
      <c r="M808" s="32">
        <f ca="1">SUMIF(конвертация!$A$103:$A$133,$A807,конвертация!M$103:AJ$103)</f>
        <v>98.625129259999994</v>
      </c>
      <c r="N808" s="32">
        <f ca="1">SUMIF(конвертация!$A$103:$A$133,$A807,конвертация!N$103:AK$103)</f>
        <v>98.625501549999996</v>
      </c>
      <c r="O808" s="32">
        <f ca="1">SUMIF(конвертация!$A$103:$A$133,$A807,конвертация!O$103:AL$103)</f>
        <v>98.625458609999995</v>
      </c>
      <c r="P808" s="32">
        <f ca="1">SUMIF(конвертация!$A$103:$A$133,$A807,конвертация!P$103:AM$103)</f>
        <v>98.625428999999997</v>
      </c>
      <c r="Q808" s="32">
        <f ca="1">SUMIF(конвертация!$A$103:$A$133,$A807,конвертация!Q$103:AN$103)</f>
        <v>98.625291989999994</v>
      </c>
      <c r="R808" s="32">
        <f ca="1">SUMIF(конвертация!$A$103:$A$133,$A807,конвертация!R$103:AO$103)</f>
        <v>98.625328699999997</v>
      </c>
      <c r="S808" s="32">
        <f ca="1">SUMIF(конвертация!$A$103:$A$133,$A807,конвертация!S$103:AP$103)</f>
        <v>98.626100980000004</v>
      </c>
      <c r="T808" s="32">
        <f ca="1">SUMIF(конвертация!$A$103:$A$133,$A807,конвертация!T$103:AQ$103)</f>
        <v>98.627686179999998</v>
      </c>
      <c r="U808" s="32">
        <f ca="1">SUMIF(конвертация!$A$103:$A$133,$A807,конвертация!U$103:AR$103)</f>
        <v>98.627968879999997</v>
      </c>
      <c r="V808" s="32">
        <f ca="1">SUMIF(конвертация!$A$103:$A$133,$A807,конвертация!V$103:AS$103)</f>
        <v>98.62748173</v>
      </c>
      <c r="W808" s="32">
        <f ca="1">SUMIF(конвертация!$A$103:$A$133,$A807,конвертация!W$103:AT$103)</f>
        <v>98.627011249999995</v>
      </c>
      <c r="X808" s="32">
        <f ca="1">SUMIF(конвертация!$A$103:$A$133,$A807,конвертация!X$103:AU$103)</f>
        <v>98.625937329999999</v>
      </c>
      <c r="Y808" s="32">
        <f ca="1">SUMIF(конвертация!$A$103:$A$133,$A807,конвертация!Y$103:AV$103)</f>
        <v>98.624286839999996</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98.62</v>
      </c>
      <c r="C810" s="23">
        <f t="shared" ref="C810" ca="1" si="3200">ROUND(C812+C811,2)</f>
        <v>98.62</v>
      </c>
      <c r="D810" s="23">
        <f t="shared" ref="D810" ca="1" si="3201">ROUND(D812+D811,2)</f>
        <v>98.62</v>
      </c>
      <c r="E810" s="23">
        <f t="shared" ref="E810" ca="1" si="3202">ROUND(E812+E811,2)</f>
        <v>98.62</v>
      </c>
      <c r="F810" s="23">
        <f t="shared" ref="F810" ca="1" si="3203">ROUND(F812+F811,2)</f>
        <v>98.62</v>
      </c>
      <c r="G810" s="23">
        <f t="shared" ref="G810" ca="1" si="3204">ROUND(G812+G811,2)</f>
        <v>98.62</v>
      </c>
      <c r="H810" s="23">
        <f t="shared" ref="H810" ca="1" si="3205">ROUND(H812+H811,2)</f>
        <v>98.62</v>
      </c>
      <c r="I810" s="23">
        <f t="shared" ref="I810" ca="1" si="3206">ROUND(I812+I811,2)</f>
        <v>98.62</v>
      </c>
      <c r="J810" s="23">
        <f t="shared" ref="J810" ca="1" si="3207">ROUND(J812+J811,2)</f>
        <v>98.62</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98.62</v>
      </c>
    </row>
    <row r="811" spans="1:25" s="59" customFormat="1" ht="38.25" outlineLevel="1" x14ac:dyDescent="0.2">
      <c r="A811" s="54" t="s">
        <v>38</v>
      </c>
      <c r="B811" s="32">
        <f ca="1">SUMIF(конвертация!$A$103:$A$133,$A810,конвертация!B$103:Y$103)</f>
        <v>98.621902750000004</v>
      </c>
      <c r="C811" s="32">
        <f ca="1">SUMIF(конвертация!$A$103:$A$133,$A810,конвертация!C$103:Z$103)</f>
        <v>98.620314179999994</v>
      </c>
      <c r="D811" s="32">
        <f ca="1">SUMIF(конвертация!$A$103:$A$133,$A810,конвертация!D$103:AA$103)</f>
        <v>98.61932152</v>
      </c>
      <c r="E811" s="32">
        <f ca="1">SUMIF(конвертация!$A$103:$A$133,$A810,конвертация!E$103:AB$103)</f>
        <v>98.618916010000007</v>
      </c>
      <c r="F811" s="32">
        <f ca="1">SUMIF(конвертация!$A$103:$A$133,$A810,конвертация!F$103:AC$103)</f>
        <v>98.618710739999997</v>
      </c>
      <c r="G811" s="32">
        <f ca="1">SUMIF(конвертация!$A$103:$A$133,$A810,конвертация!G$103:AD$103)</f>
        <v>98.618677390000002</v>
      </c>
      <c r="H811" s="32">
        <f ca="1">SUMIF(конвертация!$A$103:$A$133,$A810,конвертация!H$103:AE$103)</f>
        <v>98.619321229999997</v>
      </c>
      <c r="I811" s="32">
        <f ca="1">SUMIF(конвертация!$A$103:$A$133,$A810,конвертация!I$103:AF$103)</f>
        <v>98.62375582</v>
      </c>
      <c r="J811" s="32">
        <f ca="1">SUMIF(конвертация!$A$103:$A$133,$A810,конвертация!J$103:AG$103)</f>
        <v>98.624663949999999</v>
      </c>
      <c r="K811" s="32">
        <f ca="1">SUMIF(конвертация!$A$103:$A$133,$A810,конвертация!K$103:AH$103)</f>
        <v>98.625259850000006</v>
      </c>
      <c r="L811" s="32">
        <f ca="1">SUMIF(конвертация!$A$103:$A$133,$A810,конвертация!L$103:AI$103)</f>
        <v>98.626823479999999</v>
      </c>
      <c r="M811" s="32">
        <f ca="1">SUMIF(конвертация!$A$103:$A$133,$A810,конвертация!M$103:AJ$103)</f>
        <v>98.627294939999999</v>
      </c>
      <c r="N811" s="32">
        <f ca="1">SUMIF(конвертация!$A$103:$A$133,$A810,конвертация!N$103:AK$103)</f>
        <v>98.627059000000003</v>
      </c>
      <c r="O811" s="32">
        <f ca="1">SUMIF(конвертация!$A$103:$A$133,$A810,конвертация!O$103:AL$103)</f>
        <v>98.626789729999999</v>
      </c>
      <c r="P811" s="32">
        <f ca="1">SUMIF(конвертация!$A$103:$A$133,$A810,конвертация!P$103:AM$103)</f>
        <v>98.626878360000006</v>
      </c>
      <c r="Q811" s="32">
        <f ca="1">SUMIF(конвертация!$A$103:$A$133,$A810,конвертация!Q$103:AN$103)</f>
        <v>98.6269104</v>
      </c>
      <c r="R811" s="32">
        <f ca="1">SUMIF(конвертация!$A$103:$A$133,$A810,конвертация!R$103:AO$103)</f>
        <v>98.628096490000004</v>
      </c>
      <c r="S811" s="32">
        <f ca="1">SUMIF(конвертация!$A$103:$A$133,$A810,конвертация!S$103:AP$103)</f>
        <v>98.628165350000003</v>
      </c>
      <c r="T811" s="32">
        <f ca="1">SUMIF(конвертация!$A$103:$A$133,$A810,конвертация!T$103:AQ$103)</f>
        <v>98.628512119999996</v>
      </c>
      <c r="U811" s="32">
        <f ca="1">SUMIF(конвертация!$A$103:$A$133,$A810,конвертация!U$103:AR$103)</f>
        <v>98.628641860000002</v>
      </c>
      <c r="V811" s="32">
        <f ca="1">SUMIF(конвертация!$A$103:$A$133,$A810,конвертация!V$103:AS$103)</f>
        <v>98.628450799999996</v>
      </c>
      <c r="W811" s="32">
        <f ca="1">SUMIF(конвертация!$A$103:$A$133,$A810,конвертация!W$103:AT$103)</f>
        <v>98.628249190000005</v>
      </c>
      <c r="X811" s="32">
        <f ca="1">SUMIF(конвертация!$A$103:$A$133,$A810,конвертация!X$103:AU$103)</f>
        <v>98.626208039999995</v>
      </c>
      <c r="Y811" s="32">
        <f ca="1">SUMIF(конвертация!$A$103:$A$133,$A810,конвертация!Y$103:AV$103)</f>
        <v>98.624686370000006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98.62</v>
      </c>
      <c r="C813" s="23">
        <f t="shared" ref="C813" ca="1" si="3223">ROUND(C815+C814,2)</f>
        <v>98.62</v>
      </c>
      <c r="D813" s="23">
        <f t="shared" ref="D813" ca="1" si="3224">ROUND(D815+D814,2)</f>
        <v>98.62</v>
      </c>
      <c r="E813" s="23">
        <f t="shared" ref="E813" ca="1" si="3225">ROUND(E815+E814,2)</f>
        <v>98.62</v>
      </c>
      <c r="F813" s="23">
        <f t="shared" ref="F813" ca="1" si="3226">ROUND(F815+F814,2)</f>
        <v>98.62</v>
      </c>
      <c r="G813" s="23">
        <f t="shared" ref="G813" ca="1" si="3227">ROUND(G815+G814,2)</f>
        <v>98.62</v>
      </c>
      <c r="H813" s="23">
        <f t="shared" ref="H813" ca="1" si="3228">ROUND(H815+H814,2)</f>
        <v>98.62</v>
      </c>
      <c r="I813" s="23">
        <f t="shared" ref="I813" ca="1" si="3229">ROUND(I815+I814,2)</f>
        <v>98.62</v>
      </c>
      <c r="J813" s="23">
        <f t="shared" ref="J813" ca="1" si="3230">ROUND(J815+J814,2)</f>
        <v>98.62</v>
      </c>
      <c r="K813" s="23">
        <f t="shared" ref="K813" ca="1" si="3231">ROUND(K815+K814,2)</f>
        <v>98.63</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98.62</v>
      </c>
    </row>
    <row r="814" spans="1:25" s="59" customFormat="1" ht="38.25" outlineLevel="1" x14ac:dyDescent="0.2">
      <c r="A814" s="54" t="s">
        <v>38</v>
      </c>
      <c r="B814" s="32">
        <f ca="1">SUMIF(конвертация!$A$103:$A$133,$A813,конвертация!B$103:Y$103)</f>
        <v>98.622393430000002</v>
      </c>
      <c r="C814" s="32">
        <f ca="1">SUMIF(конвертация!$A$103:$A$133,$A813,конвертация!C$103:Z$103)</f>
        <v>98.620630579999997</v>
      </c>
      <c r="D814" s="32">
        <f ca="1">SUMIF(конвертация!$A$103:$A$133,$A813,конвертация!D$103:AA$103)</f>
        <v>98.619672379999997</v>
      </c>
      <c r="E814" s="32">
        <f ca="1">SUMIF(конвертация!$A$103:$A$133,$A813,конвертация!E$103:AB$103)</f>
        <v>98.619264650000005</v>
      </c>
      <c r="F814" s="32">
        <f ca="1">SUMIF(конвертация!$A$103:$A$133,$A813,конвертация!F$103:AC$103)</f>
        <v>98.619018299999993</v>
      </c>
      <c r="G814" s="32">
        <f ca="1">SUMIF(конвертация!$A$103:$A$133,$A813,конвертация!G$103:AD$103)</f>
        <v>98.619020379999995</v>
      </c>
      <c r="H814" s="32">
        <f ca="1">SUMIF(конвертация!$A$103:$A$133,$A813,конвертация!H$103:AE$103)</f>
        <v>98.619586569999996</v>
      </c>
      <c r="I814" s="32">
        <f ca="1">SUMIF(конвертация!$A$103:$A$133,$A813,конвертация!I$103:AF$103)</f>
        <v>98.623731730000003</v>
      </c>
      <c r="J814" s="32">
        <f ca="1">SUMIF(конвертация!$A$103:$A$133,$A813,конвертация!J$103:AG$103)</f>
        <v>98.624766480000005</v>
      </c>
      <c r="K814" s="32">
        <f ca="1">SUMIF(конвертация!$A$103:$A$133,$A813,конвертация!K$103:AH$103)</f>
        <v>98.625550480000001</v>
      </c>
      <c r="L814" s="32">
        <f ca="1">SUMIF(конвертация!$A$103:$A$133,$A813,конвертация!L$103:AI$103)</f>
        <v>98.626914310000004</v>
      </c>
      <c r="M814" s="32">
        <f ca="1">SUMIF(конвертация!$A$103:$A$133,$A813,конвертация!M$103:AJ$103)</f>
        <v>98.627307520000002</v>
      </c>
      <c r="N814" s="32">
        <f ca="1">SUMIF(конвертация!$A$103:$A$133,$A813,конвертация!N$103:AK$103)</f>
        <v>98.627103289999994</v>
      </c>
      <c r="O814" s="32">
        <f ca="1">SUMIF(конвертация!$A$103:$A$133,$A813,конвертация!O$103:AL$103)</f>
        <v>98.626877669999999</v>
      </c>
      <c r="P814" s="32">
        <f ca="1">SUMIF(конвертация!$A$103:$A$133,$A813,конвертация!P$103:AM$103)</f>
        <v>98.626968989999995</v>
      </c>
      <c r="Q814" s="32">
        <f ca="1">SUMIF(конвертация!$A$103:$A$133,$A813,конвертация!Q$103:AN$103)</f>
        <v>98.626828579999994</v>
      </c>
      <c r="R814" s="32">
        <f ca="1">SUMIF(конвертация!$A$103:$A$133,$A813,конвертация!R$103:AO$103)</f>
        <v>98.628143080000001</v>
      </c>
      <c r="S814" s="32">
        <f ca="1">SUMIF(конвертация!$A$103:$A$133,$A813,конвертация!S$103:AP$103)</f>
        <v>98.628212660000003</v>
      </c>
      <c r="T814" s="32">
        <f ca="1">SUMIF(конвертация!$A$103:$A$133,$A813,конвертация!T$103:AQ$103)</f>
        <v>98.628568349999995</v>
      </c>
      <c r="U814" s="32">
        <f ca="1">SUMIF(конвертация!$A$103:$A$133,$A813,конвертация!U$103:AR$103)</f>
        <v>98.628684410000005</v>
      </c>
      <c r="V814" s="32">
        <f ca="1">SUMIF(конвертация!$A$103:$A$133,$A813,конвертация!V$103:AS$103)</f>
        <v>98.628494889999999</v>
      </c>
      <c r="W814" s="32">
        <f ca="1">SUMIF(конвертация!$A$103:$A$133,$A813,конвертация!W$103:AT$103)</f>
        <v>98.628291899999994</v>
      </c>
      <c r="X814" s="32">
        <f ca="1">SUMIF(конвертация!$A$103:$A$133,$A813,конвертация!X$103:AU$103)</f>
        <v>98.626249779999995</v>
      </c>
      <c r="Y814" s="32">
        <f ca="1">SUMIF(конвертация!$A$103:$A$133,$A813,конвертация!Y$103:AV$103)</f>
        <v>98.624726530000004</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98.62</v>
      </c>
      <c r="C816" s="23">
        <f t="shared" ref="C816" ca="1" si="3246">ROUND(C818+C817,2)</f>
        <v>98.62</v>
      </c>
      <c r="D816" s="23">
        <f t="shared" ref="D816" ca="1" si="3247">ROUND(D818+D817,2)</f>
        <v>98.62</v>
      </c>
      <c r="E816" s="23">
        <f t="shared" ref="E816" ca="1" si="3248">ROUND(E818+E817,2)</f>
        <v>98.62</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98.63</v>
      </c>
      <c r="L816" s="23">
        <f t="shared" ref="L816" ca="1" si="3255">ROUND(L818+L817,2)</f>
        <v>98.63</v>
      </c>
      <c r="M816" s="23">
        <f t="shared" ref="M816" ca="1" si="3256">ROUND(M818+M817,2)</f>
        <v>98.63</v>
      </c>
      <c r="N816" s="23">
        <f t="shared" ref="N816" ca="1" si="3257">ROUND(N818+N817,2)</f>
        <v>98.63</v>
      </c>
      <c r="O816" s="23">
        <f t="shared" ref="O816" ca="1" si="3258">ROUND(O818+O817,2)</f>
        <v>98.63</v>
      </c>
      <c r="P816" s="23">
        <f t="shared" ref="P816" ca="1" si="3259">ROUND(P818+P817,2)</f>
        <v>98.63</v>
      </c>
      <c r="Q816" s="23">
        <f t="shared" ref="Q816" ca="1" si="3260">ROUND(Q818+Q817,2)</f>
        <v>98.63</v>
      </c>
      <c r="R816" s="23">
        <f t="shared" ref="R816" ca="1" si="3261">ROUND(R818+R817,2)</f>
        <v>98.63</v>
      </c>
      <c r="S816" s="23">
        <f t="shared" ref="S816" ca="1" si="3262">ROUND(S818+S817,2)</f>
        <v>98.63</v>
      </c>
      <c r="T816" s="23">
        <f t="shared" ref="T816" ca="1" si="3263">ROUND(T818+T817,2)</f>
        <v>98.63</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98.63</v>
      </c>
    </row>
    <row r="817" spans="1:25" s="59" customFormat="1" ht="38.25" outlineLevel="1" x14ac:dyDescent="0.2">
      <c r="A817" s="54" t="s">
        <v>38</v>
      </c>
      <c r="B817" s="32">
        <f ca="1">SUMIF(конвертация!$A$103:$A$133,$A816,конвертация!B$103:Y$103)</f>
        <v>98.623006680000003</v>
      </c>
      <c r="C817" s="32">
        <f ca="1">SUMIF(конвертация!$A$103:$A$133,$A816,конвертация!C$103:Z$103)</f>
        <v>98.621139110000001</v>
      </c>
      <c r="D817" s="32">
        <f ca="1">SUMIF(конвертация!$A$103:$A$133,$A816,конвертация!D$103:AA$103)</f>
        <v>98.620214950000005</v>
      </c>
      <c r="E817" s="32">
        <f ca="1">SUMIF(конвертация!$A$103:$A$133,$A816,конвертация!E$103:AB$103)</f>
        <v>98.619725720000005</v>
      </c>
      <c r="F817" s="32">
        <f ca="1">SUMIF(конвертация!$A$103:$A$133,$A816,конвертация!F$103:AC$103)</f>
        <v>98.619481690000001</v>
      </c>
      <c r="G817" s="32">
        <f ca="1">SUMIF(конвертация!$A$103:$A$133,$A816,конвертация!G$103:AD$103)</f>
        <v>98.619559620000004</v>
      </c>
      <c r="H817" s="32">
        <f ca="1">SUMIF(конвертация!$A$103:$A$133,$A816,конвертация!H$103:AE$103)</f>
        <v>98.62005336</v>
      </c>
      <c r="I817" s="32">
        <f ca="1">SUMIF(конвертация!$A$103:$A$133,$A816,конвертация!I$103:AF$103)</f>
        <v>98.623835450000001</v>
      </c>
      <c r="J817" s="32">
        <f ca="1">SUMIF(конвертация!$A$103:$A$133,$A816,конвертация!J$103:AG$103)</f>
        <v>98.624906580000001</v>
      </c>
      <c r="K817" s="32">
        <f ca="1">SUMIF(конвертация!$A$103:$A$133,$A816,конвертация!K$103:AH$103)</f>
        <v>98.626069389999998</v>
      </c>
      <c r="L817" s="32">
        <f ca="1">SUMIF(конвертация!$A$103:$A$133,$A816,конвертация!L$103:AI$103)</f>
        <v>98.627082400000006</v>
      </c>
      <c r="M817" s="32">
        <f ca="1">SUMIF(конвертация!$A$103:$A$133,$A816,конвертация!M$103:AJ$103)</f>
        <v>98.627471999999997</v>
      </c>
      <c r="N817" s="32">
        <f ca="1">SUMIF(конвертация!$A$103:$A$133,$A816,конвертация!N$103:AK$103)</f>
        <v>98.627319900000003</v>
      </c>
      <c r="O817" s="32">
        <f ca="1">SUMIF(конвертация!$A$103:$A$133,$A816,конвертация!O$103:AL$103)</f>
        <v>98.626952399999993</v>
      </c>
      <c r="P817" s="32">
        <f ca="1">SUMIF(конвертация!$A$103:$A$133,$A816,конвертация!P$103:AM$103)</f>
        <v>98.627048569999999</v>
      </c>
      <c r="Q817" s="32">
        <f ca="1">SUMIF(конвертация!$A$103:$A$133,$A816,конвертация!Q$103:AN$103)</f>
        <v>98.627219019999998</v>
      </c>
      <c r="R817" s="32">
        <f ca="1">SUMIF(конвертация!$A$103:$A$133,$A816,конвертация!R$103:AO$103)</f>
        <v>98.628330120000001</v>
      </c>
      <c r="S817" s="32">
        <f ca="1">SUMIF(конвертация!$A$103:$A$133,$A816,конвертация!S$103:AP$103)</f>
        <v>98.62840018</v>
      </c>
      <c r="T817" s="32">
        <f ca="1">SUMIF(конвертация!$A$103:$A$133,$A816,конвертация!T$103:AQ$103)</f>
        <v>98.628779840000007</v>
      </c>
      <c r="U817" s="32">
        <f ca="1">SUMIF(конвертация!$A$103:$A$133,$A816,конвертация!U$103:AR$103)</f>
        <v>98.628870039999995</v>
      </c>
      <c r="V817" s="32">
        <f ca="1">SUMIF(конвертация!$A$103:$A$133,$A816,конвертация!V$103:AS$103)</f>
        <v>98.628766440000007</v>
      </c>
      <c r="W817" s="32">
        <f ca="1">SUMIF(конвертация!$A$103:$A$133,$A816,конвертация!W$103:AT$103)</f>
        <v>98.628521969999994</v>
      </c>
      <c r="X817" s="32">
        <f ca="1">SUMIF(конвертация!$A$103:$A$133,$A816,конвертация!X$103:AU$103)</f>
        <v>98.626510670000002</v>
      </c>
      <c r="Y817" s="32">
        <f ca="1">SUMIF(конвертация!$A$103:$A$133,$A816,конвертация!Y$103:AV$103)</f>
        <v>98.625377360000002</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98.63</v>
      </c>
    </row>
    <row r="820" spans="1:25" s="59" customFormat="1" ht="38.25" outlineLevel="1" x14ac:dyDescent="0.2">
      <c r="A820" s="54" t="s">
        <v>38</v>
      </c>
      <c r="B820" s="32">
        <f ca="1">SUMIF(конвертация!$A$103:$A$133,$A819,конвертация!B$103:Y$103)</f>
        <v>98.623042710000007</v>
      </c>
      <c r="C820" s="32">
        <f ca="1">SUMIF(конвертация!$A$103:$A$133,$A819,конвертация!C$103:Z$103)</f>
        <v>98.621254879999995</v>
      </c>
      <c r="D820" s="32">
        <f ca="1">SUMIF(конвертация!$A$103:$A$133,$A819,конвертация!D$103:AA$103)</f>
        <v>98.620354879999994</v>
      </c>
      <c r="E820" s="32">
        <f ca="1">SUMIF(конвертация!$A$103:$A$133,$A819,конвертация!E$103:AB$103)</f>
        <v>98.619891980000006</v>
      </c>
      <c r="F820" s="32">
        <f ca="1">SUMIF(конвертация!$A$103:$A$133,$A819,конвертация!F$103:AC$103)</f>
        <v>98.619686110000004</v>
      </c>
      <c r="G820" s="32">
        <f ca="1">SUMIF(конвертация!$A$103:$A$133,$A819,конвертация!G$103:AD$103)</f>
        <v>98.619732440000007</v>
      </c>
      <c r="H820" s="32">
        <f ca="1">SUMIF(конвертация!$A$103:$A$133,$A819,конвертация!H$103:AE$103)</f>
        <v>98.620267670000004</v>
      </c>
      <c r="I820" s="32">
        <f ca="1">SUMIF(конвертация!$A$103:$A$133,$A819,конвертация!I$103:AF$103)</f>
        <v>98.624014299999999</v>
      </c>
      <c r="J820" s="32">
        <f ca="1">SUMIF(конвертация!$A$103:$A$133,$A819,конвертация!J$103:AG$103)</f>
        <v>98.624846610000006</v>
      </c>
      <c r="K820" s="32">
        <f ca="1">SUMIF(конвертация!$A$103:$A$133,$A819,конвертация!K$103:AH$103)</f>
        <v>98.625884959999993</v>
      </c>
      <c r="L820" s="32">
        <f ca="1">SUMIF(конвертация!$A$103:$A$133,$A819,конвертация!L$103:AI$103)</f>
        <v>98.62739148</v>
      </c>
      <c r="M820" s="32">
        <f ca="1">SUMIF(конвертация!$A$103:$A$133,$A819,конвертация!M$103:AJ$103)</f>
        <v>98.627976790000005</v>
      </c>
      <c r="N820" s="32">
        <f ca="1">SUMIF(конвертация!$A$103:$A$133,$A819,конвертация!N$103:AK$103)</f>
        <v>98.627910439999994</v>
      </c>
      <c r="O820" s="32">
        <f ca="1">SUMIF(конвертация!$A$103:$A$133,$A819,конвертация!O$103:AL$103)</f>
        <v>98.62744481</v>
      </c>
      <c r="P820" s="32">
        <f ca="1">SUMIF(конвертация!$A$103:$A$133,$A819,конвертация!P$103:AM$103)</f>
        <v>98.627759949999998</v>
      </c>
      <c r="Q820" s="32">
        <f ca="1">SUMIF(конвертация!$A$103:$A$133,$A819,конвертация!Q$103:AN$103)</f>
        <v>98.627707439999995</v>
      </c>
      <c r="R820" s="32">
        <f ca="1">SUMIF(конвертация!$A$103:$A$133,$A819,конвертация!R$103:AO$103)</f>
        <v>98.628597679999999</v>
      </c>
      <c r="S820" s="32">
        <f ca="1">SUMIF(конвертация!$A$103:$A$133,$A819,конвертация!S$103:AP$103)</f>
        <v>98.628640739999994</v>
      </c>
      <c r="T820" s="32">
        <f ca="1">SUMIF(конвертация!$A$103:$A$133,$A819,конвертация!T$103:AQ$103)</f>
        <v>98.628896519999998</v>
      </c>
      <c r="U820" s="32">
        <f ca="1">SUMIF(конвертация!$A$103:$A$133,$A819,конвертация!U$103:AR$103)</f>
        <v>98.628992319999995</v>
      </c>
      <c r="V820" s="32">
        <f ca="1">SUMIF(конвертация!$A$103:$A$133,$A819,конвертация!V$103:AS$103)</f>
        <v>98.628857659999994</v>
      </c>
      <c r="W820" s="32">
        <f ca="1">SUMIF(конвертация!$A$103:$A$133,$A819,конвертация!W$103:AT$103)</f>
        <v>98.628642380000002</v>
      </c>
      <c r="X820" s="32">
        <f ca="1">SUMIF(конвертация!$A$103:$A$133,$A819,конвертация!X$103:AU$103)</f>
        <v>98.626625450000006</v>
      </c>
      <c r="Y820" s="32">
        <f ca="1">SUMIF(конвертация!$A$103:$A$133,$A819,конвертация!Y$103:AV$103)</f>
        <v>98.625058879999997</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98.62</v>
      </c>
      <c r="C822" s="23">
        <f t="shared" ref="C822" ca="1" si="3292">ROUND(C824+C823,2)</f>
        <v>98.62</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98.63</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98.63</v>
      </c>
    </row>
    <row r="823" spans="1:25" s="59" customFormat="1" ht="38.25" outlineLevel="1" x14ac:dyDescent="0.2">
      <c r="A823" s="54" t="s">
        <v>38</v>
      </c>
      <c r="B823" s="32">
        <f ca="1">SUMIF(конвертация!$A$103:$A$133,$A822,конвертация!B$103:Y$103)</f>
        <v>98.622997040000001</v>
      </c>
      <c r="C823" s="32">
        <f ca="1">SUMIF(конвертация!$A$103:$A$133,$A822,конвертация!C$103:Z$103)</f>
        <v>98.62116494</v>
      </c>
      <c r="D823" s="32">
        <f ca="1">SUMIF(конвертация!$A$103:$A$133,$A822,конвертация!D$103:AA$103)</f>
        <v>98.620160229999996</v>
      </c>
      <c r="E823" s="32">
        <f ca="1">SUMIF(конвертация!$A$103:$A$133,$A822,конвертация!E$103:AB$103)</f>
        <v>98.619738049999995</v>
      </c>
      <c r="F823" s="32">
        <f ca="1">SUMIF(конвертация!$A$103:$A$133,$A822,конвертация!F$103:AC$103)</f>
        <v>98.619494349999997</v>
      </c>
      <c r="G823" s="32">
        <f ca="1">SUMIF(конвертация!$A$103:$A$133,$A822,конвертация!G$103:AD$103)</f>
        <v>98.619500349999996</v>
      </c>
      <c r="H823" s="32">
        <f ca="1">SUMIF(конвертация!$A$103:$A$133,$A822,конвертация!H$103:AE$103)</f>
        <v>98.620075150000005</v>
      </c>
      <c r="I823" s="32">
        <f ca="1">SUMIF(конвертация!$A$103:$A$133,$A822,конвертация!I$103:AF$103)</f>
        <v>98.624020729999998</v>
      </c>
      <c r="J823" s="32">
        <f ca="1">SUMIF(конвертация!$A$103:$A$133,$A822,конвертация!J$103:AG$103)</f>
        <v>98.625008260000001</v>
      </c>
      <c r="K823" s="32">
        <f ca="1">SUMIF(конвертация!$A$103:$A$133,$A822,конвертация!K$103:AH$103)</f>
        <v>98.625806859999997</v>
      </c>
      <c r="L823" s="32">
        <f ca="1">SUMIF(конвертация!$A$103:$A$133,$A822,конвертация!L$103:AI$103)</f>
        <v>98.627265929999993</v>
      </c>
      <c r="M823" s="32">
        <f ca="1">SUMIF(конвертация!$A$103:$A$133,$A822,конвертация!M$103:AJ$103)</f>
        <v>98.627619490000001</v>
      </c>
      <c r="N823" s="32">
        <f ca="1">SUMIF(конвертация!$A$103:$A$133,$A822,конвертация!N$103:AK$103)</f>
        <v>98.627500389999994</v>
      </c>
      <c r="O823" s="32">
        <f ca="1">SUMIF(конвертация!$A$103:$A$133,$A822,конвертация!O$103:AL$103)</f>
        <v>98.627080520000007</v>
      </c>
      <c r="P823" s="32">
        <f ca="1">SUMIF(конвертация!$A$103:$A$133,$A822,конвертация!P$103:AM$103)</f>
        <v>98.627125930000005</v>
      </c>
      <c r="Q823" s="32">
        <f ca="1">SUMIF(конвертация!$A$103:$A$133,$A822,конвертация!Q$103:AN$103)</f>
        <v>98.627116849999993</v>
      </c>
      <c r="R823" s="32">
        <f ca="1">SUMIF(конвертация!$A$103:$A$133,$A822,конвертация!R$103:AO$103)</f>
        <v>98.62898869</v>
      </c>
      <c r="S823" s="32">
        <f ca="1">SUMIF(конвертация!$A$103:$A$133,$A822,конвертация!S$103:AP$103)</f>
        <v>98.62910531</v>
      </c>
      <c r="T823" s="32">
        <f ca="1">SUMIF(конвертация!$A$103:$A$133,$A822,конвертация!T$103:AQ$103)</f>
        <v>98.629517469999996</v>
      </c>
      <c r="U823" s="32">
        <f ca="1">SUMIF(конвертация!$A$103:$A$133,$A822,конвертация!U$103:AR$103)</f>
        <v>98.629580090000005</v>
      </c>
      <c r="V823" s="32">
        <f ca="1">SUMIF(конвертация!$A$103:$A$133,$A822,конвертация!V$103:AS$103)</f>
        <v>98.629453479999995</v>
      </c>
      <c r="W823" s="32">
        <f ca="1">SUMIF(конвертация!$A$103:$A$133,$A822,конвертация!W$103:AT$103)</f>
        <v>98.629247309999997</v>
      </c>
      <c r="X823" s="32">
        <f ca="1">SUMIF(конвертация!$A$103:$A$133,$A822,конвертация!X$103:AU$103)</f>
        <v>98.626675849999998</v>
      </c>
      <c r="Y823" s="32">
        <f ca="1">SUMIF(конвертация!$A$103:$A$133,$A822,конвертация!Y$103:AV$103)</f>
        <v>98.625148890000006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98.62</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98.62</v>
      </c>
      <c r="K825" s="23">
        <f t="shared" ref="K825" ca="1" si="3323">ROUND(K827+K826,2)</f>
        <v>98.62</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98.62</v>
      </c>
    </row>
    <row r="826" spans="1:25" s="59" customFormat="1" ht="38.25" outlineLevel="1" x14ac:dyDescent="0.2">
      <c r="A826" s="54" t="s">
        <v>38</v>
      </c>
      <c r="B826" s="32">
        <f ca="1">SUMIF(конвертация!$A$103:$A$133,$A825,конвертация!B$103:Y$103)</f>
        <v>98.623057180000004</v>
      </c>
      <c r="C826" s="32">
        <f ca="1">SUMIF(конвертация!$A$103:$A$133,$A825,конвертация!C$103:Z$103)</f>
        <v>98.621226419999999</v>
      </c>
      <c r="D826" s="32">
        <f ca="1">SUMIF(конвертация!$A$103:$A$133,$A825,конвертация!D$103:AA$103)</f>
        <v>98.620216790000001</v>
      </c>
      <c r="E826" s="32">
        <f ca="1">SUMIF(конвертация!$A$103:$A$133,$A825,конвертация!E$103:AB$103)</f>
        <v>98.619804500000001</v>
      </c>
      <c r="F826" s="32">
        <f ca="1">SUMIF(конвертация!$A$103:$A$133,$A825,конвертация!F$103:AC$103)</f>
        <v>98.619512099999994</v>
      </c>
      <c r="G826" s="32">
        <f ca="1">SUMIF(конвертация!$A$103:$A$133,$A825,конвертация!G$103:AD$103)</f>
        <v>98.619349459999995</v>
      </c>
      <c r="H826" s="32">
        <f ca="1">SUMIF(конвертация!$A$103:$A$133,$A825,конвертация!H$103:AE$103)</f>
        <v>98.619800389999995</v>
      </c>
      <c r="I826" s="32">
        <f ca="1">SUMIF(конвертация!$A$103:$A$133,$A825,конвертация!I$103:AF$103)</f>
        <v>98.620754039999994</v>
      </c>
      <c r="J826" s="32">
        <f ca="1">SUMIF(конвертация!$A$103:$A$133,$A825,конвертация!J$103:AG$103)</f>
        <v>98.622067439999995</v>
      </c>
      <c r="K826" s="32">
        <f ca="1">SUMIF(конвертация!$A$103:$A$133,$A825,конвертация!K$103:AH$103)</f>
        <v>98.623683900000003</v>
      </c>
      <c r="L826" s="32">
        <f ca="1">SUMIF(конвертация!$A$103:$A$133,$A825,конвертация!L$103:AI$103)</f>
        <v>98.62526201</v>
      </c>
      <c r="M826" s="32">
        <f ca="1">SUMIF(конвертация!$A$103:$A$133,$A825,конвертация!M$103:AJ$103)</f>
        <v>98.625965669999999</v>
      </c>
      <c r="N826" s="32">
        <f ca="1">SUMIF(конвертация!$A$103:$A$133,$A825,конвертация!N$103:AK$103)</f>
        <v>98.626036929999998</v>
      </c>
      <c r="O826" s="32">
        <f ca="1">SUMIF(конвертация!$A$103:$A$133,$A825,конвертация!O$103:AL$103)</f>
        <v>98.625817650000002</v>
      </c>
      <c r="P826" s="32">
        <f ca="1">SUMIF(конвертация!$A$103:$A$133,$A825,конвертация!P$103:AM$103)</f>
        <v>98.625684399999997</v>
      </c>
      <c r="Q826" s="32">
        <f ca="1">SUMIF(конвертация!$A$103:$A$133,$A825,конвертация!Q$103:AN$103)</f>
        <v>98.625533250000004</v>
      </c>
      <c r="R826" s="32">
        <f ca="1">SUMIF(конвертация!$A$103:$A$133,$A825,конвертация!R$103:AO$103)</f>
        <v>98.625561899999994</v>
      </c>
      <c r="S826" s="32">
        <f ca="1">SUMIF(конвертация!$A$103:$A$133,$A825,конвертация!S$103:AP$103)</f>
        <v>98.626385229999997</v>
      </c>
      <c r="T826" s="32">
        <f ca="1">SUMIF(конвертация!$A$103:$A$133,$A825,конвертация!T$103:AQ$103)</f>
        <v>98.627972819999997</v>
      </c>
      <c r="U826" s="32">
        <f ca="1">SUMIF(конвертация!$A$103:$A$133,$A825,конвертация!U$103:AR$103)</f>
        <v>98.628047219999999</v>
      </c>
      <c r="V826" s="32">
        <f ca="1">SUMIF(конвертация!$A$103:$A$133,$A825,конвертация!V$103:AS$103)</f>
        <v>98.627401610000007</v>
      </c>
      <c r="W826" s="32">
        <f ca="1">SUMIF(конвертация!$A$103:$A$133,$A825,конвертация!W$103:AT$103)</f>
        <v>98.626488870000003</v>
      </c>
      <c r="X826" s="32">
        <f ca="1">SUMIF(конвертация!$A$103:$A$133,$A825,конвертация!X$103:AU$103)</f>
        <v>98.625641079999994</v>
      </c>
      <c r="Y826" s="32">
        <f ca="1">SUMIF(конвертация!$A$103:$A$133,$A825,конвертация!Y$103:AV$103)</f>
        <v>98.624230359999999</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98.62</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98.62</v>
      </c>
      <c r="J828" s="23">
        <f t="shared" ref="J828" ca="1" si="3345">ROUND(J830+J829,2)</f>
        <v>98.62</v>
      </c>
      <c r="K828" s="23">
        <f t="shared" ref="K828" ca="1" si="3346">ROUND(K830+K829,2)</f>
        <v>98.62</v>
      </c>
      <c r="L828" s="23">
        <f t="shared" ref="L828" ca="1" si="3347">ROUND(L830+L829,2)</f>
        <v>98.62</v>
      </c>
      <c r="M828" s="23">
        <f t="shared" ref="M828" ca="1" si="3348">ROUND(M830+M829,2)</f>
        <v>98.62</v>
      </c>
      <c r="N828" s="23">
        <f t="shared" ref="N828" ca="1" si="3349">ROUND(N830+N829,2)</f>
        <v>98.62</v>
      </c>
      <c r="O828" s="23">
        <f t="shared" ref="O828" ca="1" si="3350">ROUND(O830+O829,2)</f>
        <v>98.62</v>
      </c>
      <c r="P828" s="23">
        <f t="shared" ref="P828" ca="1" si="3351">ROUND(P830+P829,2)</f>
        <v>98.62</v>
      </c>
      <c r="Q828" s="23">
        <f t="shared" ref="Q828" ca="1" si="3352">ROUND(Q830+Q829,2)</f>
        <v>98.62</v>
      </c>
      <c r="R828" s="23">
        <f t="shared" ref="R828" ca="1" si="3353">ROUND(R830+R829,2)</f>
        <v>98.62</v>
      </c>
      <c r="S828" s="23">
        <f t="shared" ref="S828" ca="1" si="3354">ROUND(S830+S829,2)</f>
        <v>98.62</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98.62</v>
      </c>
    </row>
    <row r="829" spans="1:25" s="59" customFormat="1" ht="38.25" outlineLevel="1" x14ac:dyDescent="0.2">
      <c r="A829" s="54" t="s">
        <v>38</v>
      </c>
      <c r="B829" s="32">
        <f ca="1">SUMIF(конвертация!$A$103:$A$133,$A828,конвертация!B$103:Y$103)</f>
        <v>98.622573320000001</v>
      </c>
      <c r="C829" s="32">
        <f ca="1">SUMIF(конвертация!$A$103:$A$133,$A828,конвертация!C$103:Z$103)</f>
        <v>98.620992849999993</v>
      </c>
      <c r="D829" s="32">
        <f ca="1">SUMIF(конвертация!$A$103:$A$133,$A828,конвертация!D$103:AA$103)</f>
        <v>98.619829989999999</v>
      </c>
      <c r="E829" s="32">
        <f ca="1">SUMIF(конвертация!$A$103:$A$133,$A828,конвертация!E$103:AB$103)</f>
        <v>98.619212520000005</v>
      </c>
      <c r="F829" s="32">
        <f ca="1">SUMIF(конвертация!$A$103:$A$133,$A828,конвертация!F$103:AC$103)</f>
        <v>98.618889319999994</v>
      </c>
      <c r="G829" s="32">
        <f ca="1">SUMIF(конвертация!$A$103:$A$133,$A828,конвертация!G$103:AD$103)</f>
        <v>98.618728779999998</v>
      </c>
      <c r="H829" s="32">
        <f ca="1">SUMIF(конвертация!$A$103:$A$133,$A828,конвертация!H$103:AE$103)</f>
        <v>98.618902570000003</v>
      </c>
      <c r="I829" s="32">
        <f ca="1">SUMIF(конвертация!$A$103:$A$133,$A828,конвертация!I$103:AF$103)</f>
        <v>98.619520230000006</v>
      </c>
      <c r="J829" s="32">
        <f ca="1">SUMIF(конвертация!$A$103:$A$133,$A828,конвертация!J$103:AG$103)</f>
        <v>98.620312850000005</v>
      </c>
      <c r="K829" s="32">
        <f ca="1">SUMIF(конвертация!$A$103:$A$133,$A828,конвертация!K$103:AH$103)</f>
        <v>98.621683300000001</v>
      </c>
      <c r="L829" s="32">
        <f ca="1">SUMIF(конвертация!$A$103:$A$133,$A828,конвертация!L$103:AI$103)</f>
        <v>98.623371030000001</v>
      </c>
      <c r="M829" s="32">
        <f ca="1">SUMIF(конвертация!$A$103:$A$133,$A828,конвертация!M$103:AJ$103)</f>
        <v>98.624600760000007</v>
      </c>
      <c r="N829" s="32">
        <f ca="1">SUMIF(конвертация!$A$103:$A$133,$A828,конвертация!N$103:AK$103)</f>
        <v>98.6248571</v>
      </c>
      <c r="O829" s="32">
        <f ca="1">SUMIF(конвертация!$A$103:$A$133,$A828,конвертация!O$103:AL$103)</f>
        <v>98.624629389999996</v>
      </c>
      <c r="P829" s="32">
        <f ca="1">SUMIF(конвертация!$A$103:$A$133,$A828,конвертация!P$103:AM$103)</f>
        <v>98.624536399999997</v>
      </c>
      <c r="Q829" s="32">
        <f ca="1">SUMIF(конвертация!$A$103:$A$133,$A828,конвертация!Q$103:AN$103)</f>
        <v>98.624488470000003</v>
      </c>
      <c r="R829" s="32">
        <f ca="1">SUMIF(конвертация!$A$103:$A$133,$A828,конвертация!R$103:AO$103)</f>
        <v>98.624437200000003</v>
      </c>
      <c r="S829" s="32">
        <f ca="1">SUMIF(конвертация!$A$103:$A$133,$A828,конвертация!S$103:AP$103)</f>
        <v>98.624973109999999</v>
      </c>
      <c r="T829" s="32">
        <f ca="1">SUMIF(конвертация!$A$103:$A$133,$A828,конвертация!T$103:AQ$103)</f>
        <v>98.627328079999998</v>
      </c>
      <c r="U829" s="32">
        <f ca="1">SUMIF(конвертация!$A$103:$A$133,$A828,конвертация!U$103:AR$103)</f>
        <v>98.627443889999995</v>
      </c>
      <c r="V829" s="32">
        <f ca="1">SUMIF(конвертация!$A$103:$A$133,$A828,конвертация!V$103:AS$103)</f>
        <v>98.627168179999998</v>
      </c>
      <c r="W829" s="32">
        <f ca="1">SUMIF(конвертация!$A$103:$A$133,$A828,конвертация!W$103:AT$103)</f>
        <v>98.626644099999993</v>
      </c>
      <c r="X829" s="32">
        <f ca="1">SUMIF(конвертация!$A$103:$A$133,$A828,конвертация!X$103:AU$103)</f>
        <v>98.625691090000004</v>
      </c>
      <c r="Y829" s="32">
        <f ca="1">SUMIF(конвертация!$A$103:$A$133,$A828,конвертация!Y$103:AV$103)</f>
        <v>98.624173510000006</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98.62</v>
      </c>
      <c r="C831" s="23">
        <f t="shared" ref="C831" ca="1" si="3361">ROUND(C833+C832,2)</f>
        <v>98.62</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98.62</v>
      </c>
      <c r="J831" s="23">
        <f t="shared" ref="J831" ca="1" si="3368">ROUND(J833+J832,2)</f>
        <v>98.62</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98.62</v>
      </c>
    </row>
    <row r="832" spans="1:25" s="59" customFormat="1" ht="38.25" outlineLevel="1" x14ac:dyDescent="0.2">
      <c r="A832" s="54" t="s">
        <v>38</v>
      </c>
      <c r="B832" s="32">
        <f ca="1">SUMIF(конвертация!$A$103:$A$133,$A831,конвертация!B$103:Y$103)</f>
        <v>98.622116129999995</v>
      </c>
      <c r="C832" s="32">
        <f ca="1">SUMIF(конвертация!$A$103:$A$133,$A831,конвертация!C$103:Z$103)</f>
        <v>98.620452319999998</v>
      </c>
      <c r="D832" s="32">
        <f ca="1">SUMIF(конвертация!$A$103:$A$133,$A831,конвертация!D$103:AA$103)</f>
        <v>98.619416849999993</v>
      </c>
      <c r="E832" s="32">
        <f ca="1">SUMIF(конвертация!$A$103:$A$133,$A831,конвертация!E$103:AB$103)</f>
        <v>98.619005099999995</v>
      </c>
      <c r="F832" s="32">
        <f ca="1">SUMIF(конвертация!$A$103:$A$133,$A831,конвертация!F$103:AC$103)</f>
        <v>98.618840809999995</v>
      </c>
      <c r="G832" s="32">
        <f ca="1">SUMIF(конвертация!$A$103:$A$133,$A831,конвертация!G$103:AD$103)</f>
        <v>98.618843479999995</v>
      </c>
      <c r="H832" s="32">
        <f ca="1">SUMIF(конвертация!$A$103:$A$133,$A831,конвертация!H$103:AE$103)</f>
        <v>98.619412870000005</v>
      </c>
      <c r="I832" s="32">
        <f ca="1">SUMIF(конвертация!$A$103:$A$133,$A831,конвертация!I$103:AF$103)</f>
        <v>98.623676059999994</v>
      </c>
      <c r="J832" s="32">
        <f ca="1">SUMIF(конвертация!$A$103:$A$133,$A831,конвертация!J$103:AG$103)</f>
        <v>98.624792339999999</v>
      </c>
      <c r="K832" s="32">
        <f ca="1">SUMIF(конвертация!$A$103:$A$133,$A831,конвертация!K$103:AH$103)</f>
        <v>98.625510750000004</v>
      </c>
      <c r="L832" s="32">
        <f ca="1">SUMIF(конвертация!$A$103:$A$133,$A831,конвертация!L$103:AI$103)</f>
        <v>98.626931639999995</v>
      </c>
      <c r="M832" s="32">
        <f ca="1">SUMIF(конвертация!$A$103:$A$133,$A831,конвертация!M$103:AJ$103)</f>
        <v>98.627493860000001</v>
      </c>
      <c r="N832" s="32">
        <f ca="1">SUMIF(конвертация!$A$103:$A$133,$A831,конвертация!N$103:AK$103)</f>
        <v>98.627350640000003</v>
      </c>
      <c r="O832" s="32">
        <f ca="1">SUMIF(конвертация!$A$103:$A$133,$A831,конвертация!O$103:AL$103)</f>
        <v>98.626847659999996</v>
      </c>
      <c r="P832" s="32">
        <f ca="1">SUMIF(конвертация!$A$103:$A$133,$A831,конвертация!P$103:AM$103)</f>
        <v>98.626718210000007</v>
      </c>
      <c r="Q832" s="32">
        <f ca="1">SUMIF(конвертация!$A$103:$A$133,$A831,конвертация!Q$103:AN$103)</f>
        <v>98.626528149999999</v>
      </c>
      <c r="R832" s="32">
        <f ca="1">SUMIF(конвертация!$A$103:$A$133,$A831,конвертация!R$103:AO$103)</f>
        <v>98.627772780000001</v>
      </c>
      <c r="S832" s="32">
        <f ca="1">SUMIF(конвертация!$A$103:$A$133,$A831,конвертация!S$103:AP$103)</f>
        <v>98.627962749999995</v>
      </c>
      <c r="T832" s="32">
        <f ca="1">SUMIF(конвертация!$A$103:$A$133,$A831,конвертация!T$103:AQ$103)</f>
        <v>98.628346010000001</v>
      </c>
      <c r="U832" s="32">
        <f ca="1">SUMIF(конвертация!$A$103:$A$133,$A831,конвертация!U$103:AR$103)</f>
        <v>98.628419570000005</v>
      </c>
      <c r="V832" s="32">
        <f ca="1">SUMIF(конвертация!$A$103:$A$133,$A831,конвертация!V$103:AS$103)</f>
        <v>98.628239269999995</v>
      </c>
      <c r="W832" s="32">
        <f ca="1">SUMIF(конвертация!$A$103:$A$133,$A831,конвертация!W$103:AT$103)</f>
        <v>98.628004759999996</v>
      </c>
      <c r="X832" s="32">
        <f ca="1">SUMIF(конвертация!$A$103:$A$133,$A831,конвертация!X$103:AU$103)</f>
        <v>98.626039820000003</v>
      </c>
      <c r="Y832" s="32">
        <f ca="1">SUMIF(конвертация!$A$103:$A$133,$A831,конвертация!Y$103:AV$103)</f>
        <v>98.624602890000006</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98.62</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98.62</v>
      </c>
      <c r="J834" s="23">
        <f t="shared" ref="J834" ca="1" si="3391">ROUND(J836+J835,2)</f>
        <v>98.62</v>
      </c>
      <c r="K834" s="23">
        <f t="shared" ref="K834" ca="1" si="3392">ROUND(K836+K835,2)</f>
        <v>98.63</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98.62</v>
      </c>
    </row>
    <row r="835" spans="1:25" s="59" customFormat="1" ht="38.25" outlineLevel="1" x14ac:dyDescent="0.2">
      <c r="A835" s="54" t="s">
        <v>38</v>
      </c>
      <c r="B835" s="32">
        <f ca="1">SUMIF(конвертация!$A$103:$A$133,$A834,конвертация!B$103:Y$103)</f>
        <v>98.622389339999998</v>
      </c>
      <c r="C835" s="32">
        <f ca="1">SUMIF(конвертация!$A$103:$A$133,$A834,конвертация!C$103:Z$103)</f>
        <v>98.620811140000001</v>
      </c>
      <c r="D835" s="32">
        <f ca="1">SUMIF(конвертация!$A$103:$A$133,$A834,конвертация!D$103:AA$103)</f>
        <v>98.619813980000004</v>
      </c>
      <c r="E835" s="32">
        <f ca="1">SUMIF(конвертация!$A$103:$A$133,$A834,конвертация!E$103:AB$103)</f>
        <v>98.619359200000005</v>
      </c>
      <c r="F835" s="32">
        <f ca="1">SUMIF(конвертация!$A$103:$A$133,$A834,конвертация!F$103:AC$103)</f>
        <v>98.619191790000002</v>
      </c>
      <c r="G835" s="32">
        <f ca="1">SUMIF(конвертация!$A$103:$A$133,$A834,конвертация!G$103:AD$103)</f>
        <v>98.619115390000005</v>
      </c>
      <c r="H835" s="32">
        <f ca="1">SUMIF(конвертация!$A$103:$A$133,$A834,конвертация!H$103:AE$103)</f>
        <v>98.619688539999999</v>
      </c>
      <c r="I835" s="32">
        <f ca="1">SUMIF(конвертация!$A$103:$A$133,$A834,конвертация!I$103:AF$103)</f>
        <v>98.623781719999997</v>
      </c>
      <c r="J835" s="32">
        <f ca="1">SUMIF(конвертация!$A$103:$A$133,$A834,конвертация!J$103:AG$103)</f>
        <v>98.624787380000001</v>
      </c>
      <c r="K835" s="32">
        <f ca="1">SUMIF(конвертация!$A$103:$A$133,$A834,конвертация!K$103:AH$103)</f>
        <v>98.625445580000004</v>
      </c>
      <c r="L835" s="32">
        <f ca="1">SUMIF(конвертация!$A$103:$A$133,$A834,конвертация!L$103:AI$103)</f>
        <v>98.626862939999995</v>
      </c>
      <c r="M835" s="32">
        <f ca="1">SUMIF(конвертация!$A$103:$A$133,$A834,конвертация!M$103:AJ$103)</f>
        <v>98.627421670000004</v>
      </c>
      <c r="N835" s="32">
        <f ca="1">SUMIF(конвертация!$A$103:$A$133,$A834,конвертация!N$103:AK$103)</f>
        <v>98.62728602</v>
      </c>
      <c r="O835" s="32">
        <f ca="1">SUMIF(конвертация!$A$103:$A$133,$A834,конвертация!O$103:AL$103)</f>
        <v>98.626785479999995</v>
      </c>
      <c r="P835" s="32">
        <f ca="1">SUMIF(конвертация!$A$103:$A$133,$A834,конвертация!P$103:AM$103)</f>
        <v>98.626648410000001</v>
      </c>
      <c r="Q835" s="32">
        <f ca="1">SUMIF(конвертация!$A$103:$A$133,$A834,конвертация!Q$103:AN$103)</f>
        <v>98.62645594</v>
      </c>
      <c r="R835" s="32">
        <f ca="1">SUMIF(конвертация!$A$103:$A$133,$A834,конвертация!R$103:AO$103)</f>
        <v>98.627745790000006</v>
      </c>
      <c r="S835" s="32">
        <f ca="1">SUMIF(конвертация!$A$103:$A$133,$A834,конвертация!S$103:AP$103)</f>
        <v>98.627923480000007</v>
      </c>
      <c r="T835" s="32">
        <f ca="1">SUMIF(конвертация!$A$103:$A$133,$A834,конвертация!T$103:AQ$103)</f>
        <v>98.628323429999995</v>
      </c>
      <c r="U835" s="32">
        <f ca="1">SUMIF(конвертация!$A$103:$A$133,$A834,конвертация!U$103:AR$103)</f>
        <v>98.628397140000004</v>
      </c>
      <c r="V835" s="32">
        <f ca="1">SUMIF(конвертация!$A$103:$A$133,$A834,конвертация!V$103:AS$103)</f>
        <v>98.628204060000002</v>
      </c>
      <c r="W835" s="32">
        <f ca="1">SUMIF(конвертация!$A$103:$A$133,$A834,конвертация!W$103:AT$103)</f>
        <v>98.627973780000005</v>
      </c>
      <c r="X835" s="32">
        <f ca="1">SUMIF(конвертация!$A$103:$A$133,$A834,конвертация!X$103:AU$103)</f>
        <v>98.625978759999995</v>
      </c>
      <c r="Y835" s="32">
        <f ca="1">SUMIF(конвертация!$A$103:$A$133,$A834,конвертация!Y$103:AV$103)</f>
        <v>98.624673490000006</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98.62</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98.62</v>
      </c>
      <c r="J837" s="23">
        <f t="shared" ref="J837" ca="1" si="3414">ROUND(J839+J838,2)</f>
        <v>98.62</v>
      </c>
      <c r="K837" s="23">
        <f t="shared" ref="K837" ca="1" si="3415">ROUND(K839+K838,2)</f>
        <v>98.63</v>
      </c>
      <c r="L837" s="23">
        <f t="shared" ref="L837" ca="1" si="3416">ROUND(L839+L838,2)</f>
        <v>98.63</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98.62</v>
      </c>
    </row>
    <row r="838" spans="1:25" s="59" customFormat="1" ht="38.25" outlineLevel="1" x14ac:dyDescent="0.2">
      <c r="A838" s="54" t="s">
        <v>38</v>
      </c>
      <c r="B838" s="32">
        <f ca="1">SUMIF(конвертация!$A$103:$A$133,$A837,конвертация!B$103:Y$103)</f>
        <v>98.622371680000001</v>
      </c>
      <c r="C838" s="32">
        <f ca="1">SUMIF(конвертация!$A$103:$A$133,$A837,конвертация!C$103:Z$103)</f>
        <v>98.6208314</v>
      </c>
      <c r="D838" s="32">
        <f ca="1">SUMIF(конвертация!$A$103:$A$133,$A837,конвертация!D$103:AA$103)</f>
        <v>98.619883689999995</v>
      </c>
      <c r="E838" s="32">
        <f ca="1">SUMIF(конвертация!$A$103:$A$133,$A837,конвертация!E$103:AB$103)</f>
        <v>98.619468679999997</v>
      </c>
      <c r="F838" s="32">
        <f ca="1">SUMIF(конвертация!$A$103:$A$133,$A837,конвертация!F$103:AC$103)</f>
        <v>98.619225159999999</v>
      </c>
      <c r="G838" s="32">
        <f ca="1">SUMIF(конвертация!$A$103:$A$133,$A837,конвертация!G$103:AD$103)</f>
        <v>98.619304819999996</v>
      </c>
      <c r="H838" s="32">
        <f ca="1">SUMIF(конвертация!$A$103:$A$133,$A837,конвертация!H$103:AE$103)</f>
        <v>98.619836890000002</v>
      </c>
      <c r="I838" s="32">
        <f ca="1">SUMIF(конвертация!$A$103:$A$133,$A837,конвертация!I$103:AF$103)</f>
        <v>98.623871019999996</v>
      </c>
      <c r="J838" s="32">
        <f ca="1">SUMIF(конвертация!$A$103:$A$133,$A837,конвертация!J$103:AG$103)</f>
        <v>98.624836439999996</v>
      </c>
      <c r="K838" s="32">
        <f ca="1">SUMIF(конвертация!$A$103:$A$133,$A837,конвертация!K$103:AH$103)</f>
        <v>98.625426300000001</v>
      </c>
      <c r="L838" s="32">
        <f ca="1">SUMIF(конвертация!$A$103:$A$133,$A837,конвертация!L$103:AI$103)</f>
        <v>98.626401360000003</v>
      </c>
      <c r="M838" s="32">
        <f ca="1">SUMIF(конвертация!$A$103:$A$133,$A837,конвертация!M$103:AJ$103)</f>
        <v>98.626707530000004</v>
      </c>
      <c r="N838" s="32">
        <f ca="1">SUMIF(конвертация!$A$103:$A$133,$A837,конвертация!N$103:AK$103)</f>
        <v>98.626468349999996</v>
      </c>
      <c r="O838" s="32">
        <f ca="1">SUMIF(конвертация!$A$103:$A$133,$A837,конвертация!O$103:AL$103)</f>
        <v>98.625966079999998</v>
      </c>
      <c r="P838" s="32">
        <f ca="1">SUMIF(конвертация!$A$103:$A$133,$A837,конвертация!P$103:AM$103)</f>
        <v>98.626037139999994</v>
      </c>
      <c r="Q838" s="32">
        <f ca="1">SUMIF(конвертация!$A$103:$A$133,$A837,конвертация!Q$103:AN$103)</f>
        <v>98.626012509999995</v>
      </c>
      <c r="R838" s="32">
        <f ca="1">SUMIF(конвертация!$A$103:$A$133,$A837,конвертация!R$103:AO$103)</f>
        <v>98.627339390000003</v>
      </c>
      <c r="S838" s="32">
        <f ca="1">SUMIF(конвертация!$A$103:$A$133,$A837,конвертация!S$103:AP$103)</f>
        <v>98.627520070000003</v>
      </c>
      <c r="T838" s="32">
        <f ca="1">SUMIF(конвертация!$A$103:$A$133,$A837,конвертация!T$103:AQ$103)</f>
        <v>98.627981039999995</v>
      </c>
      <c r="U838" s="32">
        <f ca="1">SUMIF(конвертация!$A$103:$A$133,$A837,конвертация!U$103:AR$103)</f>
        <v>98.628009509999998</v>
      </c>
      <c r="V838" s="32">
        <f ca="1">SUMIF(конвертация!$A$103:$A$133,$A837,конвертация!V$103:AS$103)</f>
        <v>98.627856370000003</v>
      </c>
      <c r="W838" s="32">
        <f ca="1">SUMIF(конвертация!$A$103:$A$133,$A837,конвертация!W$103:AT$103)</f>
        <v>98.627616430000003</v>
      </c>
      <c r="X838" s="32">
        <f ca="1">SUMIF(конвертация!$A$103:$A$133,$A837,конвертация!X$103:AU$103)</f>
        <v>98.625821520000002</v>
      </c>
      <c r="Y838" s="32">
        <f ca="1">SUMIF(конвертация!$A$103:$A$133,$A837,конвертация!Y$103:AV$103)</f>
        <v>98.624637320000005</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98.62</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98.62</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98.63</v>
      </c>
    </row>
    <row r="841" spans="1:25" s="59" customFormat="1" ht="38.25" outlineLevel="1" x14ac:dyDescent="0.2">
      <c r="A841" s="54" t="s">
        <v>38</v>
      </c>
      <c r="B841" s="32">
        <f ca="1">SUMIF(конвертация!$A$103:$A$133,$A840,конвертация!B$103:Y$103)</f>
        <v>98.622367229999995</v>
      </c>
      <c r="C841" s="32">
        <f ca="1">SUMIF(конвертация!$A$103:$A$133,$A840,конвертация!C$103:Z$103)</f>
        <v>98.620797339999996</v>
      </c>
      <c r="D841" s="32">
        <f ca="1">SUMIF(конвертация!$A$103:$A$133,$A840,конвертация!D$103:AA$103)</f>
        <v>98.619864609999993</v>
      </c>
      <c r="E841" s="32">
        <f ca="1">SUMIF(конвертация!$A$103:$A$133,$A840,конвертация!E$103:AB$103)</f>
        <v>98.619407289999998</v>
      </c>
      <c r="F841" s="32">
        <f ca="1">SUMIF(конвертация!$A$103:$A$133,$A840,конвертация!F$103:AC$103)</f>
        <v>98.61911911</v>
      </c>
      <c r="G841" s="32">
        <f ca="1">SUMIF(конвертация!$A$103:$A$133,$A840,конвертация!G$103:AD$103)</f>
        <v>98.619160320000006</v>
      </c>
      <c r="H841" s="32">
        <f ca="1">SUMIF(конвертация!$A$103:$A$133,$A840,конвертация!H$103:AE$103)</f>
        <v>98.619855520000002</v>
      </c>
      <c r="I841" s="32">
        <f ca="1">SUMIF(конвертация!$A$103:$A$133,$A840,конвертация!I$103:AF$103)</f>
        <v>98.623807959999993</v>
      </c>
      <c r="J841" s="32">
        <f ca="1">SUMIF(конвертация!$A$103:$A$133,$A840,конвертация!J$103:AG$103)</f>
        <v>98.624764229999997</v>
      </c>
      <c r="K841" s="32">
        <f ca="1">SUMIF(конвертация!$A$103:$A$133,$A840,конвертация!K$103:AH$103)</f>
        <v>98.625403750000004</v>
      </c>
      <c r="L841" s="32">
        <f ca="1">SUMIF(конвертация!$A$103:$A$133,$A840,конвертация!L$103:AI$103)</f>
        <v>98.626683060000005</v>
      </c>
      <c r="M841" s="32">
        <f ca="1">SUMIF(конвертация!$A$103:$A$133,$A840,конвертация!M$103:AJ$103)</f>
        <v>98.626987499999998</v>
      </c>
      <c r="N841" s="32">
        <f ca="1">SUMIF(конвертация!$A$103:$A$133,$A840,конвертация!N$103:AK$103)</f>
        <v>98.626704050000001</v>
      </c>
      <c r="O841" s="32">
        <f ca="1">SUMIF(конвертация!$A$103:$A$133,$A840,конвертация!O$103:AL$103)</f>
        <v>98.626273990000001</v>
      </c>
      <c r="P841" s="32">
        <f ca="1">SUMIF(конвертация!$A$103:$A$133,$A840,конвертация!P$103:AM$103)</f>
        <v>98.626478219999996</v>
      </c>
      <c r="Q841" s="32">
        <f ca="1">SUMIF(конвертация!$A$103:$A$133,$A840,конвертация!Q$103:AN$103)</f>
        <v>98.626409300000006</v>
      </c>
      <c r="R841" s="32">
        <f ca="1">SUMIF(конвертация!$A$103:$A$133,$A840,конвертация!R$103:AO$103)</f>
        <v>98.627780200000004</v>
      </c>
      <c r="S841" s="32">
        <f ca="1">SUMIF(конвертация!$A$103:$A$133,$A840,конвертация!S$103:AP$103)</f>
        <v>98.627962010000005</v>
      </c>
      <c r="T841" s="32">
        <f ca="1">SUMIF(конвертация!$A$103:$A$133,$A840,конвертация!T$103:AQ$103)</f>
        <v>98.628398020000006</v>
      </c>
      <c r="U841" s="32">
        <f ca="1">SUMIF(конвертация!$A$103:$A$133,$A840,конвертация!U$103:AR$103)</f>
        <v>98.628434380000002</v>
      </c>
      <c r="V841" s="32">
        <f ca="1">SUMIF(конвертация!$A$103:$A$133,$A840,конвертация!V$103:AS$103)</f>
        <v>98.628279079999999</v>
      </c>
      <c r="W841" s="32">
        <f ca="1">SUMIF(конвертация!$A$103:$A$133,$A840,конвертация!W$103:AT$103)</f>
        <v>98.628073069999999</v>
      </c>
      <c r="X841" s="32">
        <f ca="1">SUMIF(конвертация!$A$103:$A$133,$A840,конвертация!X$103:AU$103)</f>
        <v>98.626269440000002</v>
      </c>
      <c r="Y841" s="32">
        <f ca="1">SUMIF(конвертация!$A$103:$A$133,$A840,конвертация!Y$103:AV$103)</f>
        <v>98.625079880000001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98.62</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98.63</v>
      </c>
    </row>
    <row r="844" spans="1:25" s="59" customFormat="1" ht="38.25" outlineLevel="1" x14ac:dyDescent="0.2">
      <c r="A844" s="54" t="s">
        <v>38</v>
      </c>
      <c r="B844" s="32">
        <f ca="1">SUMIF(конвертация!$A$103:$A$133,$A843,конвертация!B$103:Y$103)</f>
        <v>98.623056579999997</v>
      </c>
      <c r="C844" s="32">
        <f ca="1">SUMIF(конвертация!$A$103:$A$133,$A843,конвертация!C$103:Z$103)</f>
        <v>98.621464369999998</v>
      </c>
      <c r="D844" s="32">
        <f ca="1">SUMIF(конвертация!$A$103:$A$133,$A843,конвертация!D$103:AA$103)</f>
        <v>98.620485070000001</v>
      </c>
      <c r="E844" s="32">
        <f ca="1">SUMIF(конвертация!$A$103:$A$133,$A843,конвертация!E$103:AB$103)</f>
        <v>98.619988530000001</v>
      </c>
      <c r="F844" s="32">
        <f ca="1">SUMIF(конвертация!$A$103:$A$133,$A843,конвертация!F$103:AC$103)</f>
        <v>98.619745219999999</v>
      </c>
      <c r="G844" s="32">
        <f ca="1">SUMIF(конвертация!$A$103:$A$133,$A843,конвертация!G$103:AD$103)</f>
        <v>98.619699100000005</v>
      </c>
      <c r="H844" s="32">
        <f ca="1">SUMIF(конвертация!$A$103:$A$133,$A843,конвертация!H$103:AE$103)</f>
        <v>98.620234550000006</v>
      </c>
      <c r="I844" s="32">
        <f ca="1">SUMIF(конвертация!$A$103:$A$133,$A843,конвертация!I$103:AF$103)</f>
        <v>98.624041800000001</v>
      </c>
      <c r="J844" s="32">
        <f ca="1">SUMIF(конвертация!$A$103:$A$133,$A843,конвертация!J$103:AG$103)</f>
        <v>98.624986930000006</v>
      </c>
      <c r="K844" s="32">
        <f ca="1">SUMIF(конвертация!$A$103:$A$133,$A843,конвертация!K$103:AH$103)</f>
        <v>98.625957839999998</v>
      </c>
      <c r="L844" s="32">
        <f ca="1">SUMIF(конвертация!$A$103:$A$133,$A843,конвертация!L$103:AI$103)</f>
        <v>98.627337960000006</v>
      </c>
      <c r="M844" s="32">
        <f ca="1">SUMIF(конвертация!$A$103:$A$133,$A843,конвертация!M$103:AJ$103)</f>
        <v>98.62751231</v>
      </c>
      <c r="N844" s="32">
        <f ca="1">SUMIF(конвертация!$A$103:$A$133,$A843,конвертация!N$103:AK$103)</f>
        <v>98.627354870000005</v>
      </c>
      <c r="O844" s="32">
        <f ca="1">SUMIF(конвертация!$A$103:$A$133,$A843,конвертация!O$103:AL$103)</f>
        <v>98.626895059999995</v>
      </c>
      <c r="P844" s="32">
        <f ca="1">SUMIF(конвертация!$A$103:$A$133,$A843,конвертация!P$103:AM$103)</f>
        <v>98.626698110000007</v>
      </c>
      <c r="Q844" s="32">
        <f ca="1">SUMIF(конвертация!$A$103:$A$133,$A843,конвертация!Q$103:AN$103)</f>
        <v>98.626676290000006</v>
      </c>
      <c r="R844" s="32">
        <f ca="1">SUMIF(конвертация!$A$103:$A$133,$A843,конвертация!R$103:AO$103)</f>
        <v>98.6284323</v>
      </c>
      <c r="S844" s="32">
        <f ca="1">SUMIF(конвертация!$A$103:$A$133,$A843,конвертация!S$103:AP$103)</f>
        <v>98.628694800000005</v>
      </c>
      <c r="T844" s="32">
        <f ca="1">SUMIF(конвертация!$A$103:$A$133,$A843,конвертация!T$103:AQ$103)</f>
        <v>98.629160970000001</v>
      </c>
      <c r="U844" s="32">
        <f ca="1">SUMIF(конвертация!$A$103:$A$133,$A843,конвертация!U$103:AR$103)</f>
        <v>98.62922725</v>
      </c>
      <c r="V844" s="32">
        <f ca="1">SUMIF(конвертация!$A$103:$A$133,$A843,конвертация!V$103:AS$103)</f>
        <v>98.629089899999997</v>
      </c>
      <c r="W844" s="32">
        <f ca="1">SUMIF(конвертация!$A$103:$A$133,$A843,конвертация!W$103:AT$103)</f>
        <v>98.628852820000006</v>
      </c>
      <c r="X844" s="32">
        <f ca="1">SUMIF(конвертация!$A$103:$A$133,$A843,конвертация!X$103:AU$103)</f>
        <v>98.626636989999994</v>
      </c>
      <c r="Y844" s="32">
        <f ca="1">SUMIF(конвертация!$A$103:$A$133,$A843,конвертация!Y$103:AV$103)</f>
        <v>98.625138059999998</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98.62</v>
      </c>
      <c r="K846" s="23">
        <f t="shared" ref="K846" ca="1" si="3484">ROUND(K848+K847,2)</f>
        <v>98.62</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98.62</v>
      </c>
    </row>
    <row r="847" spans="1:25" s="59" customFormat="1" ht="25.5" customHeight="1" outlineLevel="1" x14ac:dyDescent="0.2">
      <c r="A847" s="54" t="s">
        <v>38</v>
      </c>
      <c r="B847" s="32">
        <f ca="1">SUMIF(конвертация!$A$103:$A$133,$A846,конвертация!B$103:Y$103)</f>
        <v>98.62324658</v>
      </c>
      <c r="C847" s="32">
        <f ca="1">SUMIF(конвертация!$A$103:$A$133,$A846,конвертация!C$103:Z$103)</f>
        <v>98.621552919999999</v>
      </c>
      <c r="D847" s="32">
        <f ca="1">SUMIF(конвертация!$A$103:$A$133,$A846,конвертация!D$103:AA$103)</f>
        <v>98.620518439999998</v>
      </c>
      <c r="E847" s="32">
        <f ca="1">SUMIF(конвертация!$A$103:$A$133,$A846,конвертация!E$103:AB$103)</f>
        <v>98.619904419999997</v>
      </c>
      <c r="F847" s="32">
        <f ca="1">SUMIF(конвертация!$A$103:$A$133,$A846,конвертация!F$103:AC$103)</f>
        <v>98.619620249999997</v>
      </c>
      <c r="G847" s="32">
        <f ca="1">SUMIF(конвертация!$A$103:$A$133,$A846,конвертация!G$103:AD$103)</f>
        <v>98.619614670000004</v>
      </c>
      <c r="H847" s="32">
        <f ca="1">SUMIF(конвертация!$A$103:$A$133,$A846,конвертация!H$103:AE$103)</f>
        <v>98.619905020000004</v>
      </c>
      <c r="I847" s="32">
        <f ca="1">SUMIF(конвертация!$A$103:$A$133,$A846,конвертация!I$103:AF$103)</f>
        <v>98.620975479999998</v>
      </c>
      <c r="J847" s="32">
        <f ca="1">SUMIF(конвертация!$A$103:$A$133,$A846,конвертация!J$103:AG$103)</f>
        <v>98.622304549999996</v>
      </c>
      <c r="K847" s="32">
        <f ca="1">SUMIF(конвертация!$A$103:$A$133,$A846,конвертация!K$103:AH$103)</f>
        <v>98.623642399999994</v>
      </c>
      <c r="L847" s="32">
        <f ca="1">SUMIF(конвертация!$A$103:$A$133,$A846,конвертация!L$103:AI$103)</f>
        <v>98.625223439999999</v>
      </c>
      <c r="M847" s="32">
        <f ca="1">SUMIF(конвертация!$A$103:$A$133,$A846,конвертация!M$103:AJ$103)</f>
        <v>98.625944009999998</v>
      </c>
      <c r="N847" s="32">
        <f ca="1">SUMIF(конвертация!$A$103:$A$133,$A846,конвертация!N$103:AK$103)</f>
        <v>98.625977210000002</v>
      </c>
      <c r="O847" s="32">
        <f ca="1">SUMIF(конвертация!$A$103:$A$133,$A846,конвертация!O$103:AL$103)</f>
        <v>98.625709959999995</v>
      </c>
      <c r="P847" s="32">
        <f ca="1">SUMIF(конвертация!$A$103:$A$133,$A846,конвертация!P$103:AM$103)</f>
        <v>98.625656759999998</v>
      </c>
      <c r="Q847" s="32">
        <f ca="1">SUMIF(конвертация!$A$103:$A$133,$A846,конвертация!Q$103:AN$103)</f>
        <v>98.625647139999998</v>
      </c>
      <c r="R847" s="32">
        <f ca="1">SUMIF(конвертация!$A$103:$A$133,$A846,конвертация!R$103:AO$103)</f>
        <v>98.625742740000007</v>
      </c>
      <c r="S847" s="32">
        <f ca="1">SUMIF(конвертация!$A$103:$A$133,$A846,конвертация!S$103:AP$103)</f>
        <v>98.626703610000007</v>
      </c>
      <c r="T847" s="32">
        <f ca="1">SUMIF(конвертация!$A$103:$A$133,$A846,конвертация!T$103:AQ$103)</f>
        <v>98.628082300000003</v>
      </c>
      <c r="U847" s="32">
        <f ca="1">SUMIF(конвертация!$A$103:$A$133,$A846,конвертация!U$103:AR$103)</f>
        <v>98.628033380000005</v>
      </c>
      <c r="V847" s="32">
        <f ca="1">SUMIF(конвертация!$A$103:$A$133,$A846,конвертация!V$103:AS$103)</f>
        <v>98.627338359999996</v>
      </c>
      <c r="W847" s="32">
        <f ca="1">SUMIF(конвертация!$A$103:$A$133,$A846,конвертация!W$103:AT$103)</f>
        <v>98.626647300000002</v>
      </c>
      <c r="X847" s="32">
        <f ca="1">SUMIF(конвертация!$A$103:$A$133,$A846,конвертация!X$103:AU$103)</f>
        <v>98.625822589999999</v>
      </c>
      <c r="Y847" s="32">
        <f ca="1">SUMIF(конвертация!$A$103:$A$133,$A846,конвертация!Y$103:AV$103)</f>
        <v>98.624413090000004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98.62</v>
      </c>
      <c r="K849" s="23">
        <f t="shared" ref="K849" ca="1" si="3507">ROUND(K851+K850,2)</f>
        <v>98.62</v>
      </c>
      <c r="L849" s="23">
        <f t="shared" ref="L849" ca="1" si="3508">ROUND(L851+L850,2)</f>
        <v>98.62</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38.25" outlineLevel="1" x14ac:dyDescent="0.2">
      <c r="A850" s="54" t="s">
        <v>38</v>
      </c>
      <c r="B850" s="32">
        <f ca="1">SUMIF(конвертация!$A$103:$A$133,$A849,конвертация!B$103:Y$103)</f>
        <v>98.622525440000004</v>
      </c>
      <c r="C850" s="32">
        <f ca="1">SUMIF(конвертация!$A$103:$A$133,$A849,конвертация!C$103:Z$103)</f>
        <v>98.620838539999994</v>
      </c>
      <c r="D850" s="32">
        <f ca="1">SUMIF(конвертация!$A$103:$A$133,$A849,конвертация!D$103:AA$103)</f>
        <v>98.619853289999995</v>
      </c>
      <c r="E850" s="32">
        <f ca="1">SUMIF(конвертация!$A$103:$A$133,$A849,конвертация!E$103:AB$103)</f>
        <v>98.619476820000003</v>
      </c>
      <c r="F850" s="32">
        <f ca="1">SUMIF(конвертация!$A$103:$A$133,$A849,конвертация!F$103:AC$103)</f>
        <v>98.619273530000001</v>
      </c>
      <c r="G850" s="32">
        <f ca="1">SUMIF(конвертация!$A$103:$A$133,$A849,конвертация!G$103:AD$103)</f>
        <v>98.619111279999998</v>
      </c>
      <c r="H850" s="32">
        <f ca="1">SUMIF(конвертация!$A$103:$A$133,$A849,конвертация!H$103:AE$103)</f>
        <v>98.619253839999999</v>
      </c>
      <c r="I850" s="32">
        <f ca="1">SUMIF(конвертация!$A$103:$A$133,$A849,конвертация!I$103:AF$103)</f>
        <v>98.619706710000003</v>
      </c>
      <c r="J850" s="32">
        <f ca="1">SUMIF(конвертация!$A$103:$A$133,$A849,конвертация!J$103:AG$103)</f>
        <v>98.620544359999997</v>
      </c>
      <c r="K850" s="32">
        <f ca="1">SUMIF(конвертация!$A$103:$A$133,$A849,конвертация!K$103:AH$103)</f>
        <v>98.621930399999997</v>
      </c>
      <c r="L850" s="32">
        <f ca="1">SUMIF(конвертация!$A$103:$A$133,$A849,конвертация!L$103:AI$103)</f>
        <v>98.623765590000005</v>
      </c>
      <c r="M850" s="32">
        <f ca="1">SUMIF(конвертация!$A$103:$A$133,$A849,конвертация!M$103:AJ$103)</f>
        <v>98.625003269999993</v>
      </c>
      <c r="N850" s="32">
        <f ca="1">SUMIF(конвертация!$A$103:$A$133,$A849,конвертация!N$103:AK$103)</f>
        <v>98.625341660000004</v>
      </c>
      <c r="O850" s="32">
        <f ca="1">SUMIF(конвертация!$A$103:$A$133,$A849,конвертация!O$103:AL$103)</f>
        <v>98.625350839999996</v>
      </c>
      <c r="P850" s="32">
        <f ca="1">SUMIF(конвертация!$A$103:$A$133,$A849,конвертация!P$103:AM$103)</f>
        <v>98.625345879999998</v>
      </c>
      <c r="Q850" s="32">
        <f ca="1">SUMIF(конвертация!$A$103:$A$133,$A849,конвертация!Q$103:AN$103)</f>
        <v>98.625371779999995</v>
      </c>
      <c r="R850" s="32">
        <f ca="1">SUMIF(конвертация!$A$103:$A$133,$A849,конвертация!R$103:AO$103)</f>
        <v>98.625543460000003</v>
      </c>
      <c r="S850" s="32">
        <f ca="1">SUMIF(конвертация!$A$103:$A$133,$A849,конвертация!S$103:AP$103)</f>
        <v>98.626417860000004</v>
      </c>
      <c r="T850" s="32">
        <f ca="1">SUMIF(конвертация!$A$103:$A$133,$A849,конвертация!T$103:AQ$103)</f>
        <v>98.628000560000004</v>
      </c>
      <c r="U850" s="32">
        <f ca="1">SUMIF(конвертация!$A$103:$A$133,$A849,конвертация!U$103:AR$103)</f>
        <v>98.628023110000001</v>
      </c>
      <c r="V850" s="32">
        <f ca="1">SUMIF(конвертация!$A$103:$A$133,$A849,конвертация!V$103:AS$103)</f>
        <v>98.627621110000007</v>
      </c>
      <c r="W850" s="32">
        <f ca="1">SUMIF(конвертация!$A$103:$A$133,$A849,конвертация!W$103:AT$103)</f>
        <v>98.627030480000002</v>
      </c>
      <c r="X850" s="32">
        <f ca="1">SUMIF(конвертация!$A$103:$A$133,$A849,конвертация!X$103:AU$103)</f>
        <v>98.626041319999999</v>
      </c>
      <c r="Y850" s="32">
        <f ca="1">SUMIF(конвертация!$A$103:$A$133,$A849,конвертация!Y$103:AV$103)</f>
        <v>98.624393049999995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98.63</v>
      </c>
    </row>
    <row r="853" spans="1:25" s="59" customFormat="1" ht="38.25" outlineLevel="1" x14ac:dyDescent="0.2">
      <c r="A853" s="54" t="s">
        <v>38</v>
      </c>
      <c r="B853" s="32">
        <f ca="1">SUMIF(конвертация!$A$103:$A$133,$A852,конвертация!B$103:Y$103)</f>
        <v>98.622781739999994</v>
      </c>
      <c r="C853" s="32">
        <f ca="1">SUMIF(конвертация!$A$103:$A$133,$A852,конвертация!C$103:Z$103)</f>
        <v>98.621070160000002</v>
      </c>
      <c r="D853" s="32">
        <f ca="1">SUMIF(конвертация!$A$103:$A$133,$A852,конвертация!D$103:AA$103)</f>
        <v>98.620177729999995</v>
      </c>
      <c r="E853" s="32">
        <f ca="1">SUMIF(конвертация!$A$103:$A$133,$A852,конвертация!E$103:AB$103)</f>
        <v>98.619831619999999</v>
      </c>
      <c r="F853" s="32">
        <f ca="1">SUMIF(конвертация!$A$103:$A$133,$A852,конвертация!F$103:AC$103)</f>
        <v>98.619629590000002</v>
      </c>
      <c r="G853" s="32">
        <f ca="1">SUMIF(конвертация!$A$103:$A$133,$A852,конвертация!G$103:AD$103)</f>
        <v>98.619610800000004</v>
      </c>
      <c r="H853" s="32">
        <f ca="1">SUMIF(конвертация!$A$103:$A$133,$A852,конвертация!H$103:AE$103)</f>
        <v>98.620299169999996</v>
      </c>
      <c r="I853" s="32">
        <f ca="1">SUMIF(конвертация!$A$103:$A$133,$A852,конвертация!I$103:AF$103)</f>
        <v>98.623975479999999</v>
      </c>
      <c r="J853" s="32">
        <f ca="1">SUMIF(конвертация!$A$103:$A$133,$A852,конвертация!J$103:AG$103)</f>
        <v>98.625021079999996</v>
      </c>
      <c r="K853" s="32">
        <f ca="1">SUMIF(конвертация!$A$103:$A$133,$A852,конвертация!K$103:AH$103)</f>
        <v>98.625874780000004</v>
      </c>
      <c r="L853" s="32">
        <f ca="1">SUMIF(конвертация!$A$103:$A$133,$A852,конвертация!L$103:AI$103)</f>
        <v>98.627419970000005</v>
      </c>
      <c r="M853" s="32">
        <f ca="1">SUMIF(конвертация!$A$103:$A$133,$A852,конвертация!M$103:AJ$103)</f>
        <v>98.628209170000005</v>
      </c>
      <c r="N853" s="32">
        <f ca="1">SUMIF(конвертация!$A$103:$A$133,$A852,конвертация!N$103:AK$103)</f>
        <v>98.628023189999993</v>
      </c>
      <c r="O853" s="32">
        <f ca="1">SUMIF(конвертация!$A$103:$A$133,$A852,конвертация!O$103:AL$103)</f>
        <v>98.627653850000002</v>
      </c>
      <c r="P853" s="32">
        <f ca="1">SUMIF(конвертация!$A$103:$A$133,$A852,конвертация!P$103:AM$103)</f>
        <v>98.627800039999997</v>
      </c>
      <c r="Q853" s="32">
        <f ca="1">SUMIF(конвертация!$A$103:$A$133,$A852,конвертация!Q$103:AN$103)</f>
        <v>98.627791700000003</v>
      </c>
      <c r="R853" s="32">
        <f ca="1">SUMIF(конвертация!$A$103:$A$133,$A852,конвертация!R$103:AO$103)</f>
        <v>98.629087269999999</v>
      </c>
      <c r="S853" s="32">
        <f ca="1">SUMIF(конвертация!$A$103:$A$133,$A852,конвертация!S$103:AP$103)</f>
        <v>98.629264989999996</v>
      </c>
      <c r="T853" s="32">
        <f ca="1">SUMIF(конвертация!$A$103:$A$133,$A852,конвертация!T$103:AQ$103)</f>
        <v>98.629593139999997</v>
      </c>
      <c r="U853" s="32">
        <f ca="1">SUMIF(конвертация!$A$103:$A$133,$A852,конвертация!U$103:AR$103)</f>
        <v>98.629617839999995</v>
      </c>
      <c r="V853" s="32">
        <f ca="1">SUMIF(конвертация!$A$103:$A$133,$A852,конвертация!V$103:AS$103)</f>
        <v>98.629461879999994</v>
      </c>
      <c r="W853" s="32">
        <f ca="1">SUMIF(конвертация!$A$103:$A$133,$A852,конвертация!W$103:AT$103)</f>
        <v>98.629285159999995</v>
      </c>
      <c r="X853" s="32">
        <f ca="1">SUMIF(конвертация!$A$103:$A$133,$A852,конвертация!X$103:AU$103)</f>
        <v>98.627338330000001</v>
      </c>
      <c r="Y853" s="32">
        <f ca="1">SUMIF(конвертация!$A$103:$A$133,$A852,конвертация!Y$103:AV$103)</f>
        <v>98.625841260000001</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98.63</v>
      </c>
      <c r="K855" s="23">
        <f t="shared" ref="K855" ca="1" si="3553">ROUND(K857+K856,2)</f>
        <v>98.63</v>
      </c>
      <c r="L855" s="23">
        <f t="shared" ref="L855" ca="1" si="3554">ROUND(L857+L856,2)</f>
        <v>98.63</v>
      </c>
      <c r="M855" s="23">
        <f t="shared" ref="M855" ca="1" si="3555">ROUND(M857+M856,2)</f>
        <v>98.63</v>
      </c>
      <c r="N855" s="23">
        <f t="shared" ref="N855" ca="1" si="3556">ROUND(N857+N856,2)</f>
        <v>98.63</v>
      </c>
      <c r="O855" s="23">
        <f t="shared" ref="O855" ca="1" si="3557">ROUND(O857+O856,2)</f>
        <v>98.63</v>
      </c>
      <c r="P855" s="23">
        <f t="shared" ref="P855" ca="1" si="3558">ROUND(P857+P856,2)</f>
        <v>98.63</v>
      </c>
      <c r="Q855" s="23">
        <f t="shared" ref="Q855" ca="1" si="3559">ROUND(Q857+Q856,2)</f>
        <v>98.63</v>
      </c>
      <c r="R855" s="23">
        <f t="shared" ref="R855" ca="1" si="3560">ROUND(R857+R856,2)</f>
        <v>98.63</v>
      </c>
      <c r="S855" s="23">
        <f t="shared" ref="S855" ca="1" si="3561">ROUND(S857+S856,2)</f>
        <v>98.63</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98.63</v>
      </c>
    </row>
    <row r="856" spans="1:25" s="59" customFormat="1" ht="25.5" customHeight="1" outlineLevel="1" x14ac:dyDescent="0.2">
      <c r="A856" s="54" t="s">
        <v>38</v>
      </c>
      <c r="B856" s="32">
        <f ca="1">SUMIF(конвертация!$A$103:$A$133,$A855,конвертация!B$103:Y$103)</f>
        <v>98.623161730000007</v>
      </c>
      <c r="C856" s="32">
        <f ca="1">SUMIF(конвертация!$A$103:$A$133,$A855,конвертация!C$103:Z$103)</f>
        <v>98.62147899</v>
      </c>
      <c r="D856" s="32">
        <f ca="1">SUMIF(конвертация!$A$103:$A$133,$A855,конвертация!D$103:AA$103)</f>
        <v>98.620589109999997</v>
      </c>
      <c r="E856" s="32">
        <f ca="1">SUMIF(конвертация!$A$103:$A$133,$A855,конвертация!E$103:AB$103)</f>
        <v>98.620195960000004</v>
      </c>
      <c r="F856" s="32">
        <f ca="1">SUMIF(конвертация!$A$103:$A$133,$A855,конвертация!F$103:AC$103)</f>
        <v>98.619992819999993</v>
      </c>
      <c r="G856" s="32">
        <f ca="1">SUMIF(конвертация!$A$103:$A$133,$A855,конвертация!G$103:AD$103)</f>
        <v>98.619955529999999</v>
      </c>
      <c r="H856" s="32">
        <f ca="1">SUMIF(конвертация!$A$103:$A$133,$A855,конвертация!H$103:AE$103)</f>
        <v>98.620657690000002</v>
      </c>
      <c r="I856" s="32">
        <f ca="1">SUMIF(конвертация!$A$103:$A$133,$A855,конвертация!I$103:AF$103)</f>
        <v>98.624226519999993</v>
      </c>
      <c r="J856" s="32">
        <f ca="1">SUMIF(конвертация!$A$103:$A$133,$A855,конвертация!J$103:AG$103)</f>
        <v>98.625149800000003</v>
      </c>
      <c r="K856" s="32">
        <f ca="1">SUMIF(конвертация!$A$103:$A$133,$A855,конвертация!K$103:AH$103)</f>
        <v>98.626499350000003</v>
      </c>
      <c r="L856" s="32">
        <f ca="1">SUMIF(конвертация!$A$103:$A$133,$A855,конвертация!L$103:AI$103)</f>
        <v>98.627879710000002</v>
      </c>
      <c r="M856" s="32">
        <f ca="1">SUMIF(конвертация!$A$103:$A$133,$A855,конвертация!M$103:AJ$103)</f>
        <v>98.628447280000003</v>
      </c>
      <c r="N856" s="32">
        <f ca="1">SUMIF(конвертация!$A$103:$A$133,$A855,конвертация!N$103:AK$103)</f>
        <v>98.628216390000006</v>
      </c>
      <c r="O856" s="32">
        <f ca="1">SUMIF(конвертация!$A$103:$A$133,$A855,конвертация!O$103:AL$103)</f>
        <v>98.627801969999993</v>
      </c>
      <c r="P856" s="32">
        <f ca="1">SUMIF(конвертация!$A$103:$A$133,$A855,конвертация!P$103:AM$103)</f>
        <v>98.627854490000004</v>
      </c>
      <c r="Q856" s="32">
        <f ca="1">SUMIF(конвертация!$A$103:$A$133,$A855,конвертация!Q$103:AN$103)</f>
        <v>98.627844440000004</v>
      </c>
      <c r="R856" s="32">
        <f ca="1">SUMIF(конвертация!$A$103:$A$133,$A855,конвертация!R$103:AO$103)</f>
        <v>98.629266709999996</v>
      </c>
      <c r="S856" s="32">
        <f ca="1">SUMIF(конвертация!$A$103:$A$133,$A855,конвертация!S$103:AP$103)</f>
        <v>98.629496779999997</v>
      </c>
      <c r="T856" s="32">
        <f ca="1">SUMIF(конвертация!$A$103:$A$133,$A855,конвертация!T$103:AQ$103)</f>
        <v>98.629795329999993</v>
      </c>
      <c r="U856" s="32">
        <f ca="1">SUMIF(конвертация!$A$103:$A$133,$A855,конвертация!U$103:AR$103)</f>
        <v>98.629810930000005</v>
      </c>
      <c r="V856" s="32">
        <f ca="1">SUMIF(конвертация!$A$103:$A$133,$A855,конвертация!V$103:AS$103)</f>
        <v>98.629722430000001</v>
      </c>
      <c r="W856" s="32">
        <f ca="1">SUMIF(конвертация!$A$103:$A$133,$A855,конвертация!W$103:AT$103)</f>
        <v>98.629517179999993</v>
      </c>
      <c r="X856" s="32">
        <f ca="1">SUMIF(конвертация!$A$103:$A$133,$A855,конвертация!X$103:AU$103)</f>
        <v>98.627654750000005</v>
      </c>
      <c r="Y856" s="32">
        <f ca="1">SUMIF(конвертация!$A$103:$A$133,$A855,конвертация!Y$103:AV$103)</f>
        <v>98.626061849999999</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98.63</v>
      </c>
      <c r="K858" s="23">
        <f t="shared" ref="K858" ca="1" si="3576">ROUND(K860+K859,2)</f>
        <v>98.63</v>
      </c>
      <c r="L858" s="23">
        <f t="shared" ref="L858" ca="1" si="3577">ROUND(L860+L859,2)</f>
        <v>98.63</v>
      </c>
      <c r="M858" s="23">
        <f t="shared" ref="M858" ca="1" si="3578">ROUND(M860+M859,2)</f>
        <v>98.63</v>
      </c>
      <c r="N858" s="23">
        <f t="shared" ref="N858" ca="1" si="3579">ROUND(N860+N859,2)</f>
        <v>98.63</v>
      </c>
      <c r="O858" s="23">
        <f t="shared" ref="O858" ca="1" si="3580">ROUND(O860+O859,2)</f>
        <v>98.63</v>
      </c>
      <c r="P858" s="23">
        <f t="shared" ref="P858" ca="1" si="3581">ROUND(P860+P859,2)</f>
        <v>98.63</v>
      </c>
      <c r="Q858" s="23">
        <f t="shared" ref="Q858" ca="1" si="3582">ROUND(Q860+Q859,2)</f>
        <v>98.63</v>
      </c>
      <c r="R858" s="23">
        <f t="shared" ref="R858" ca="1" si="3583">ROUND(R860+R859,2)</f>
        <v>98.63</v>
      </c>
      <c r="S858" s="23">
        <f t="shared" ref="S858" ca="1" si="3584">ROUND(S860+S859,2)</f>
        <v>98.63</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98.63</v>
      </c>
    </row>
    <row r="859" spans="1:25" s="59" customFormat="1" ht="38.25" outlineLevel="1" x14ac:dyDescent="0.2">
      <c r="A859" s="54" t="s">
        <v>38</v>
      </c>
      <c r="B859" s="32">
        <f ca="1">SUMIF(конвертация!$A$103:$A$133,$A858,конвертация!B$103:Y$103)</f>
        <v>98.622677679999995</v>
      </c>
      <c r="C859" s="32">
        <f ca="1">SUMIF(конвертация!$A$103:$A$133,$A858,конвертация!C$103:Z$103)</f>
        <v>98.621008900000007</v>
      </c>
      <c r="D859" s="32">
        <f ca="1">SUMIF(конвертация!$A$103:$A$133,$A858,конвертация!D$103:AA$103)</f>
        <v>98.620039640000002</v>
      </c>
      <c r="E859" s="32">
        <f ca="1">SUMIF(конвертация!$A$103:$A$133,$A858,конвертация!E$103:AB$103)</f>
        <v>98.619612250000003</v>
      </c>
      <c r="F859" s="32">
        <f ca="1">SUMIF(конвертация!$A$103:$A$133,$A858,конвертация!F$103:AC$103)</f>
        <v>98.619372209999995</v>
      </c>
      <c r="G859" s="32">
        <f ca="1">SUMIF(конвертация!$A$103:$A$133,$A858,конвертация!G$103:AD$103)</f>
        <v>98.619458469999998</v>
      </c>
      <c r="H859" s="32">
        <f ca="1">SUMIF(конвертация!$A$103:$A$133,$A858,конвертация!H$103:AE$103)</f>
        <v>98.620110400000002</v>
      </c>
      <c r="I859" s="32">
        <f ca="1">SUMIF(конвертация!$A$103:$A$133,$A858,конвертация!I$103:AF$103)</f>
        <v>98.62407924</v>
      </c>
      <c r="J859" s="32">
        <f ca="1">SUMIF(конвертация!$A$103:$A$133,$A858,конвертация!J$103:AG$103)</f>
        <v>98.625056270000002</v>
      </c>
      <c r="K859" s="32">
        <f ca="1">SUMIF(конвертация!$A$103:$A$133,$A858,конвертация!K$103:AH$103)</f>
        <v>98.625798160000002</v>
      </c>
      <c r="L859" s="32">
        <f ca="1">SUMIF(конвертация!$A$103:$A$133,$A858,конвертация!L$103:AI$103)</f>
        <v>98.627290160000001</v>
      </c>
      <c r="M859" s="32">
        <f ca="1">SUMIF(конвертация!$A$103:$A$133,$A858,конвертация!M$103:AJ$103)</f>
        <v>98.627996940000003</v>
      </c>
      <c r="N859" s="32">
        <f ca="1">SUMIF(конвертация!$A$103:$A$133,$A858,конвертация!N$103:AK$103)</f>
        <v>98.627794089999995</v>
      </c>
      <c r="O859" s="32">
        <f ca="1">SUMIF(конвертация!$A$103:$A$133,$A858,конвертация!O$103:AL$103)</f>
        <v>98.627331839999997</v>
      </c>
      <c r="P859" s="32">
        <f ca="1">SUMIF(конвертация!$A$103:$A$133,$A858,конвертация!P$103:AM$103)</f>
        <v>98.627381150000005</v>
      </c>
      <c r="Q859" s="32">
        <f ca="1">SUMIF(конвертация!$A$103:$A$133,$A858,конвертация!Q$103:AN$103)</f>
        <v>98.627325889999995</v>
      </c>
      <c r="R859" s="32">
        <f ca="1">SUMIF(конвертация!$A$103:$A$133,$A858,конвертация!R$103:AO$103)</f>
        <v>98.628341669999998</v>
      </c>
      <c r="S859" s="32">
        <f ca="1">SUMIF(конвертация!$A$103:$A$133,$A858,конвертация!S$103:AP$103)</f>
        <v>98.628475980000005</v>
      </c>
      <c r="T859" s="32">
        <f ca="1">SUMIF(конвертация!$A$103:$A$133,$A858,конвертация!T$103:AQ$103)</f>
        <v>98.628805270000001</v>
      </c>
      <c r="U859" s="32">
        <f ca="1">SUMIF(конвертация!$A$103:$A$133,$A858,конвертация!U$103:AR$103)</f>
        <v>98.628826869999997</v>
      </c>
      <c r="V859" s="32">
        <f ca="1">SUMIF(конвертация!$A$103:$A$133,$A858,конвертация!V$103:AS$103)</f>
        <v>98.628700010000003</v>
      </c>
      <c r="W859" s="32">
        <f ca="1">SUMIF(конвертация!$A$103:$A$133,$A858,конвертация!W$103:AT$103)</f>
        <v>98.628508429999997</v>
      </c>
      <c r="X859" s="32">
        <f ca="1">SUMIF(конвертация!$A$103:$A$133,$A858,конвертация!X$103:AU$103)</f>
        <v>98.626543760000004</v>
      </c>
      <c r="Y859" s="32">
        <f ca="1">SUMIF(конвертация!$A$103:$A$133,$A858,конвертация!Y$103:AV$103)</f>
        <v>98.625187449999999</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246.57</v>
      </c>
      <c r="C867" s="23">
        <f t="shared" ref="C867" ca="1" si="3614">ROUND(C869+C868,2)</f>
        <v>246.58</v>
      </c>
      <c r="D867" s="23">
        <f t="shared" ref="D867" ca="1" si="3615">ROUND(D869+D868,2)</f>
        <v>246.58</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246.58</v>
      </c>
      <c r="K867" s="23">
        <f t="shared" ref="K867" ca="1" si="3622">ROUND(K869+K868,2)</f>
        <v>246.58</v>
      </c>
      <c r="L867" s="23">
        <f t="shared" ref="L867" ca="1" si="3623">ROUND(L869+L868,2)</f>
        <v>246.57</v>
      </c>
      <c r="M867" s="23">
        <f t="shared" ref="M867" ca="1" si="3624">ROUND(M869+M868,2)</f>
        <v>246.57</v>
      </c>
      <c r="N867" s="23">
        <f t="shared" ref="N867" ca="1" si="3625">ROUND(N869+N868,2)</f>
        <v>246.57</v>
      </c>
      <c r="O867" s="23">
        <f t="shared" ref="O867" ca="1" si="3626">ROUND(O869+O868,2)</f>
        <v>246.57</v>
      </c>
      <c r="P867" s="23">
        <f t="shared" ref="P867" ca="1" si="3627">ROUND(P869+P868,2)</f>
        <v>246.57</v>
      </c>
      <c r="Q867" s="23">
        <f t="shared" ref="Q867" ca="1" si="3628">ROUND(Q869+Q868,2)</f>
        <v>246.57</v>
      </c>
      <c r="R867" s="23">
        <f t="shared" ref="R867" ca="1" si="3629">ROUND(R869+R868,2)</f>
        <v>246.58</v>
      </c>
      <c r="S867" s="23">
        <f t="shared" ref="S867" ca="1" si="3630">ROUND(S869+S868,2)</f>
        <v>246.58</v>
      </c>
      <c r="T867" s="23">
        <f t="shared" ref="T867" ca="1" si="3631">ROUND(T869+T868,2)</f>
        <v>246.58</v>
      </c>
      <c r="U867" s="23">
        <f t="shared" ref="U867" ca="1" si="3632">ROUND(U869+U868,2)</f>
        <v>246.58</v>
      </c>
      <c r="V867" s="23">
        <f t="shared" ref="V867" ca="1" si="3633">ROUND(V869+V868,2)</f>
        <v>246.58</v>
      </c>
      <c r="W867" s="23">
        <f t="shared" ref="W867" ca="1" si="3634">ROUND(W869+W868,2)</f>
        <v>246.58</v>
      </c>
      <c r="X867" s="23">
        <f t="shared" ref="X867" ca="1" si="3635">ROUND(X869+X868,2)</f>
        <v>246.56</v>
      </c>
      <c r="Y867" s="23">
        <f t="shared" ref="Y867" ca="1" si="3636">ROUND(Y869+Y868,2)</f>
        <v>246.56</v>
      </c>
    </row>
    <row r="868" spans="1:26" s="59" customFormat="1" ht="38.25" outlineLevel="1" x14ac:dyDescent="0.2">
      <c r="A868" s="54" t="s">
        <v>38</v>
      </c>
      <c r="B868" s="32">
        <f ca="1">SUMIF(конвертация!$A$137:$A$167,$A867,конвертация!B$137:Y$137)</f>
        <v>246.57454190999999</v>
      </c>
      <c r="C868" s="32">
        <f ca="1">SUMIF(конвертация!$A$137:$A$167,$A867,конвертация!C$137:Z$137)</f>
        <v>246.58482476</v>
      </c>
      <c r="D868" s="32">
        <f ca="1">SUMIF(конвертация!$A$137:$A$167,$A867,конвертация!D$137:AA$137)</f>
        <v>246.57993944</v>
      </c>
      <c r="E868" s="32">
        <f ca="1">SUMIF(конвертация!$A$137:$A$167,$A867,конвертация!E$137:AB$137)</f>
        <v>246.56244641000001</v>
      </c>
      <c r="F868" s="32">
        <f ca="1">SUMIF(конвертация!$A$137:$A$167,$A867,конвертация!F$137:AC$137)</f>
        <v>246.55939197000001</v>
      </c>
      <c r="G868" s="32">
        <f ca="1">SUMIF(конвертация!$A$137:$A$167,$A867,конвертация!G$137:AD$137)</f>
        <v>246.55939703000001</v>
      </c>
      <c r="H868" s="32">
        <f ca="1">SUMIF(конвертация!$A$137:$A$167,$A867,конвертация!H$137:AE$137)</f>
        <v>246.56163967000001</v>
      </c>
      <c r="I868" s="32">
        <f ca="1">SUMIF(конвертация!$A$137:$A$167,$A867,конвертация!I$137:AF$137)</f>
        <v>246.56878963</v>
      </c>
      <c r="J868" s="32">
        <f ca="1">SUMIF(конвертация!$A$137:$A$167,$A867,конвертация!J$137:AG$137)</f>
        <v>246.57577180999999</v>
      </c>
      <c r="K868" s="32">
        <f ca="1">SUMIF(конвертация!$A$137:$A$167,$A867,конвертация!K$137:AH$137)</f>
        <v>246.5812913</v>
      </c>
      <c r="L868" s="32">
        <f ca="1">SUMIF(конвертация!$A$137:$A$167,$A867,конвертация!L$137:AI$137)</f>
        <v>246.56528288000001</v>
      </c>
      <c r="M868" s="32">
        <f ca="1">SUMIF(конвертация!$A$137:$A$167,$A867,конвертация!M$137:AJ$137)</f>
        <v>246.56678814</v>
      </c>
      <c r="N868" s="32">
        <f ca="1">SUMIF(конвертация!$A$137:$A$167,$A867,конвертация!N$137:AK$137)</f>
        <v>246.56673130999999</v>
      </c>
      <c r="O868" s="32">
        <f ca="1">SUMIF(конвертация!$A$137:$A$167,$A867,конвертация!O$137:AL$137)</f>
        <v>246.56562958999999</v>
      </c>
      <c r="P868" s="32">
        <f ca="1">SUMIF(конвертация!$A$137:$A$167,$A867,конвертация!P$137:AM$137)</f>
        <v>246.56627171</v>
      </c>
      <c r="Q868" s="32">
        <f ca="1">SUMIF(конвертация!$A$137:$A$167,$A867,конвертация!Q$137:AN$137)</f>
        <v>246.56670781</v>
      </c>
      <c r="R868" s="32">
        <f ca="1">SUMIF(конвертация!$A$137:$A$167,$A867,конвертация!R$137:AO$137)</f>
        <v>246.58212839000001</v>
      </c>
      <c r="S868" s="32">
        <f ca="1">SUMIF(конвертация!$A$137:$A$167,$A867,конвертация!S$137:AP$137)</f>
        <v>246.58214873</v>
      </c>
      <c r="T868" s="32">
        <f ca="1">SUMIF(конвертация!$A$137:$A$167,$A867,конвертация!T$137:AQ$137)</f>
        <v>246.58245332999999</v>
      </c>
      <c r="U868" s="32">
        <f ca="1">SUMIF(конвертация!$A$137:$A$167,$A867,конвертация!U$137:AR$137)</f>
        <v>246.58303171</v>
      </c>
      <c r="V868" s="32">
        <f ca="1">SUMIF(конвертация!$A$137:$A$167,$A867,конвертация!V$137:AS$137)</f>
        <v>246.58285025999999</v>
      </c>
      <c r="W868" s="32">
        <f ca="1">SUMIF(конвертация!$A$137:$A$167,$A867,конвертация!W$137:AT$137)</f>
        <v>246.58260145</v>
      </c>
      <c r="X868" s="32">
        <f ca="1">SUMIF(конвертация!$A$137:$A$167,$A867,конвертация!X$137:AU$137)</f>
        <v>246.564177</v>
      </c>
      <c r="Y868" s="32">
        <f ca="1">SUMIF(конвертация!$A$137:$A$167,$A867,конвертация!Y$137:AV$137)</f>
        <v>246.56099911000001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246.55</v>
      </c>
      <c r="E870" s="23">
        <f t="shared" ref="E870" ca="1" si="3639">ROUND(E872+E871,2)</f>
        <v>246.55</v>
      </c>
      <c r="F870" s="23">
        <f t="shared" ref="F870" ca="1" si="3640">ROUND(F872+F871,2)</f>
        <v>246.55</v>
      </c>
      <c r="G870" s="23">
        <f t="shared" ref="G870" ca="1" si="3641">ROUND(G872+G871,2)</f>
        <v>246.55</v>
      </c>
      <c r="H870" s="23">
        <f t="shared" ref="H870" ca="1" si="3642">ROUND(H872+H871,2)</f>
        <v>246.55</v>
      </c>
      <c r="I870" s="23">
        <f t="shared" ref="I870" ca="1" si="3643">ROUND(I872+I871,2)</f>
        <v>246.56</v>
      </c>
      <c r="J870" s="23">
        <f t="shared" ref="J870" ca="1" si="3644">ROUND(J872+J871,2)</f>
        <v>246.56</v>
      </c>
      <c r="K870" s="23">
        <f t="shared" ref="K870" ca="1" si="3645">ROUND(K872+K871,2)</f>
        <v>246.56</v>
      </c>
      <c r="L870" s="23">
        <f t="shared" ref="L870" ca="1" si="3646">ROUND(L872+L871,2)</f>
        <v>246.57</v>
      </c>
      <c r="M870" s="23">
        <f t="shared" ref="M870" ca="1" si="3647">ROUND(M872+M871,2)</f>
        <v>246.57</v>
      </c>
      <c r="N870" s="23">
        <f t="shared" ref="N870" ca="1" si="3648">ROUND(N872+N871,2)</f>
        <v>246.57</v>
      </c>
      <c r="O870" s="23">
        <f t="shared" ref="O870" ca="1" si="3649">ROUND(O872+O871,2)</f>
        <v>246.57</v>
      </c>
      <c r="P870" s="23">
        <f t="shared" ref="P870" ca="1" si="3650">ROUND(P872+P871,2)</f>
        <v>246.57</v>
      </c>
      <c r="Q870" s="23">
        <f t="shared" ref="Q870" ca="1" si="3651">ROUND(Q872+Q871,2)</f>
        <v>246.57</v>
      </c>
      <c r="R870" s="23">
        <f t="shared" ref="R870" ca="1" si="3652">ROUND(R872+R871,2)</f>
        <v>246.57</v>
      </c>
      <c r="S870" s="23">
        <f t="shared" ref="S870" ca="1" si="3653">ROUND(S872+S871,2)</f>
        <v>246.57</v>
      </c>
      <c r="T870" s="23">
        <f t="shared" ref="T870" ca="1" si="3654">ROUND(T872+T871,2)</f>
        <v>246.57</v>
      </c>
      <c r="U870" s="23">
        <f t="shared" ref="U870" ca="1" si="3655">ROUND(U872+U871,2)</f>
        <v>246.57</v>
      </c>
      <c r="V870" s="23">
        <f t="shared" ref="V870" ca="1" si="3656">ROUND(V872+V871,2)</f>
        <v>246.57</v>
      </c>
      <c r="W870" s="23">
        <f t="shared" ref="W870" ca="1" si="3657">ROUND(W872+W871,2)</f>
        <v>246.57</v>
      </c>
      <c r="X870" s="23">
        <f t="shared" ref="X870" ca="1" si="3658">ROUND(X872+X871,2)</f>
        <v>246.56</v>
      </c>
      <c r="Y870" s="23">
        <f t="shared" ref="Y870" ca="1" si="3659">ROUND(Y872+Y871,2)</f>
        <v>246.56</v>
      </c>
    </row>
    <row r="871" spans="1:26" s="59" customFormat="1" ht="38.25" outlineLevel="1" x14ac:dyDescent="0.2">
      <c r="A871" s="54" t="s">
        <v>38</v>
      </c>
      <c r="B871" s="32">
        <f ca="1">SUMIF(конвертация!$A$137:$A$167,$A870,конвертация!B$137:Y$137)</f>
        <v>246.55431432</v>
      </c>
      <c r="C871" s="32">
        <f ca="1">SUMIF(конвертация!$A$137:$A$167,$A870,конвертация!C$137:Z$137)</f>
        <v>246.5499628</v>
      </c>
      <c r="D871" s="32">
        <f ca="1">SUMIF(конвертация!$A$137:$A$167,$A870,конвертация!D$137:AA$137)</f>
        <v>246.54769447999999</v>
      </c>
      <c r="E871" s="32">
        <f ca="1">SUMIF(конвертация!$A$137:$A$167,$A870,конвертация!E$137:AB$137)</f>
        <v>246.54657624000001</v>
      </c>
      <c r="F871" s="32">
        <f ca="1">SUMIF(конвертация!$A$137:$A$167,$A870,конвертация!F$137:AC$137)</f>
        <v>246.54587129000001</v>
      </c>
      <c r="G871" s="32">
        <f ca="1">SUMIF(конвертация!$A$137:$A$167,$A870,конвертация!G$137:AD$137)</f>
        <v>246.54598067000001</v>
      </c>
      <c r="H871" s="32">
        <f ca="1">SUMIF(конвертация!$A$137:$A$167,$A870,конвертация!H$137:AE$137)</f>
        <v>246.54752506</v>
      </c>
      <c r="I871" s="32">
        <f ca="1">SUMIF(конвертация!$A$137:$A$167,$A870,конвертация!I$137:AF$137)</f>
        <v>246.55877448000001</v>
      </c>
      <c r="J871" s="32">
        <f ca="1">SUMIF(конвертация!$A$137:$A$167,$A870,конвертация!J$137:AG$137)</f>
        <v>246.56097201</v>
      </c>
      <c r="K871" s="32">
        <f ca="1">SUMIF(конвертация!$A$137:$A$167,$A870,конвертация!K$137:AH$137)</f>
        <v>246.56270013</v>
      </c>
      <c r="L871" s="32">
        <f ca="1">SUMIF(конвертация!$A$137:$A$167,$A870,конвертация!L$137:AI$137)</f>
        <v>246.56551382999999</v>
      </c>
      <c r="M871" s="32">
        <f ca="1">SUMIF(конвертация!$A$137:$A$167,$A870,конвертация!M$137:AJ$137)</f>
        <v>246.56694234</v>
      </c>
      <c r="N871" s="32">
        <f ca="1">SUMIF(конвертация!$A$137:$A$167,$A870,конвертация!N$137:AK$137)</f>
        <v>246.56687087</v>
      </c>
      <c r="O871" s="32">
        <f ca="1">SUMIF(конвертация!$A$137:$A$167,$A870,конвертация!O$137:AL$137)</f>
        <v>246.56574387000001</v>
      </c>
      <c r="P871" s="32">
        <f ca="1">SUMIF(конвертация!$A$137:$A$167,$A870,конвертация!P$137:AM$137)</f>
        <v>246.56645592999999</v>
      </c>
      <c r="Q871" s="32">
        <f ca="1">SUMIF(конвертация!$A$137:$A$167,$A870,конвертация!Q$137:AN$137)</f>
        <v>246.56657608</v>
      </c>
      <c r="R871" s="32">
        <f ca="1">SUMIF(конвертация!$A$137:$A$167,$A870,конвертация!R$137:AO$137)</f>
        <v>246.56788406999999</v>
      </c>
      <c r="S871" s="32">
        <f ca="1">SUMIF(конвертация!$A$137:$A$167,$A870,конвертация!S$137:AP$137)</f>
        <v>246.56789194999999</v>
      </c>
      <c r="T871" s="32">
        <f ca="1">SUMIF(конвертация!$A$137:$A$167,$A870,конвертация!T$137:AQ$137)</f>
        <v>246.56827805</v>
      </c>
      <c r="U871" s="32">
        <f ca="1">SUMIF(конвертация!$A$137:$A$167,$A870,конвертация!U$137:AR$137)</f>
        <v>246.56864517</v>
      </c>
      <c r="V871" s="32">
        <f ca="1">SUMIF(конвертация!$A$137:$A$167,$A870,конвертация!V$137:AS$137)</f>
        <v>246.56843014</v>
      </c>
      <c r="W871" s="32">
        <f ca="1">SUMIF(конвертация!$A$137:$A$167,$A870,конвертация!W$137:AT$137)</f>
        <v>246.56798449999999</v>
      </c>
      <c r="X871" s="32">
        <f ca="1">SUMIF(конвертация!$A$137:$A$167,$A870,конвертация!X$137:AU$137)</f>
        <v>246.56341694</v>
      </c>
      <c r="Y871" s="32">
        <f ca="1">SUMIF(конвертация!$A$137:$A$167,$A870,конвертация!Y$137:AV$137)</f>
        <v>246.55963517999999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246.55</v>
      </c>
      <c r="E873" s="23">
        <f t="shared" ref="E873" ca="1" si="3662">ROUND(E875+E874,2)</f>
        <v>246.55</v>
      </c>
      <c r="F873" s="23">
        <f t="shared" ref="F873" ca="1" si="3663">ROUND(F875+F874,2)</f>
        <v>246.55</v>
      </c>
      <c r="G873" s="23">
        <f t="shared" ref="G873" ca="1" si="3664">ROUND(G875+G874,2)</f>
        <v>246.55</v>
      </c>
      <c r="H873" s="23">
        <f t="shared" ref="H873" ca="1" si="3665">ROUND(H875+H874,2)</f>
        <v>246.55</v>
      </c>
      <c r="I873" s="23">
        <f t="shared" ref="I873" ca="1" si="3666">ROUND(I875+I874,2)</f>
        <v>246.56</v>
      </c>
      <c r="J873" s="23">
        <f t="shared" ref="J873" ca="1" si="3667">ROUND(J875+J874,2)</f>
        <v>246.56</v>
      </c>
      <c r="K873" s="23">
        <f t="shared" ref="K873" ca="1" si="3668">ROUND(K875+K874,2)</f>
        <v>246.56</v>
      </c>
      <c r="L873" s="23">
        <f t="shared" ref="L873" ca="1" si="3669">ROUND(L875+L874,2)</f>
        <v>246.57</v>
      </c>
      <c r="M873" s="23">
        <f t="shared" ref="M873" ca="1" si="3670">ROUND(M875+M874,2)</f>
        <v>246.57</v>
      </c>
      <c r="N873" s="23">
        <f t="shared" ref="N873" ca="1" si="3671">ROUND(N875+N874,2)</f>
        <v>246.57</v>
      </c>
      <c r="O873" s="23">
        <f t="shared" ref="O873" ca="1" si="3672">ROUND(O875+O874,2)</f>
        <v>246.57</v>
      </c>
      <c r="P873" s="23">
        <f t="shared" ref="P873" ca="1" si="3673">ROUND(P875+P874,2)</f>
        <v>246.57</v>
      </c>
      <c r="Q873" s="23">
        <f t="shared" ref="Q873" ca="1" si="3674">ROUND(Q875+Q874,2)</f>
        <v>246.57</v>
      </c>
      <c r="R873" s="23">
        <f t="shared" ref="R873" ca="1" si="3675">ROUND(R875+R874,2)</f>
        <v>246.57</v>
      </c>
      <c r="S873" s="23">
        <f t="shared" ref="S873" ca="1" si="3676">ROUND(S875+S874,2)</f>
        <v>246.57</v>
      </c>
      <c r="T873" s="23">
        <f t="shared" ref="T873" ca="1" si="3677">ROUND(T875+T874,2)</f>
        <v>246.57</v>
      </c>
      <c r="U873" s="23">
        <f t="shared" ref="U873" ca="1" si="3678">ROUND(U875+U874,2)</f>
        <v>246.57</v>
      </c>
      <c r="V873" s="23">
        <f t="shared" ref="V873" ca="1" si="3679">ROUND(V875+V874,2)</f>
        <v>246.57</v>
      </c>
      <c r="W873" s="23">
        <f t="shared" ref="W873" ca="1" si="3680">ROUND(W875+W874,2)</f>
        <v>246.57</v>
      </c>
      <c r="X873" s="23">
        <f t="shared" ref="X873" ca="1" si="3681">ROUND(X875+X874,2)</f>
        <v>246.56</v>
      </c>
      <c r="Y873" s="23">
        <f t="shared" ref="Y873" ca="1" si="3682">ROUND(Y875+Y874,2)</f>
        <v>246.56</v>
      </c>
    </row>
    <row r="874" spans="1:26" s="59" customFormat="1" ht="38.25" outlineLevel="1" x14ac:dyDescent="0.2">
      <c r="A874" s="54" t="s">
        <v>38</v>
      </c>
      <c r="B874" s="32">
        <f ca="1">SUMIF(конвертация!$A$137:$A$167,$A873,конвертация!B$137:Y$137)</f>
        <v>246.55423033</v>
      </c>
      <c r="C874" s="32">
        <f ca="1">SUMIF(конвертация!$A$137:$A$167,$A873,конвертация!C$137:Z$137)</f>
        <v>246.55027885999999</v>
      </c>
      <c r="D874" s="32">
        <f ca="1">SUMIF(конвертация!$A$137:$A$167,$A873,конвертация!D$137:AA$137)</f>
        <v>246.54775978000001</v>
      </c>
      <c r="E874" s="32">
        <f ca="1">SUMIF(конвертация!$A$137:$A$167,$A873,конвертация!E$137:AB$137)</f>
        <v>246.54663926999999</v>
      </c>
      <c r="F874" s="32">
        <f ca="1">SUMIF(конвертация!$A$137:$A$167,$A873,конвертация!F$137:AC$137)</f>
        <v>246.54613685999999</v>
      </c>
      <c r="G874" s="32">
        <f ca="1">SUMIF(конвертация!$A$137:$A$167,$A873,конвертация!G$137:AD$137)</f>
        <v>246.54641649000001</v>
      </c>
      <c r="H874" s="32">
        <f ca="1">SUMIF(конвертация!$A$137:$A$167,$A873,конвертация!H$137:AE$137)</f>
        <v>246.54816052999999</v>
      </c>
      <c r="I874" s="32">
        <f ca="1">SUMIF(конвертация!$A$137:$A$167,$A873,конвертация!I$137:AF$137)</f>
        <v>246.55928148000001</v>
      </c>
      <c r="J874" s="32">
        <f ca="1">SUMIF(конвертация!$A$137:$A$167,$A873,конвертация!J$137:AG$137)</f>
        <v>246.56137801</v>
      </c>
      <c r="K874" s="32">
        <f ca="1">SUMIF(конвертация!$A$137:$A$167,$A873,конвертация!K$137:AH$137)</f>
        <v>246.56282612999999</v>
      </c>
      <c r="L874" s="32">
        <f ca="1">SUMIF(конвертация!$A$137:$A$167,$A873,конвертация!L$137:AI$137)</f>
        <v>246.56564469</v>
      </c>
      <c r="M874" s="32">
        <f ca="1">SUMIF(конвертация!$A$137:$A$167,$A873,конвертация!M$137:AJ$137)</f>
        <v>246.56700187999999</v>
      </c>
      <c r="N874" s="32">
        <f ca="1">SUMIF(конвертация!$A$137:$A$167,$A873,конвертация!N$137:AK$137)</f>
        <v>246.56674828999999</v>
      </c>
      <c r="O874" s="32">
        <f ca="1">SUMIF(конвертация!$A$137:$A$167,$A873,конвертация!O$137:AL$137)</f>
        <v>246.56571181999999</v>
      </c>
      <c r="P874" s="32">
        <f ca="1">SUMIF(конвертация!$A$137:$A$167,$A873,конвертация!P$137:AM$137)</f>
        <v>246.566396</v>
      </c>
      <c r="Q874" s="32">
        <f ca="1">SUMIF(конвертация!$A$137:$A$167,$A873,конвертация!Q$137:AN$137)</f>
        <v>246.5662586</v>
      </c>
      <c r="R874" s="32">
        <f ca="1">SUMIF(конвертация!$A$137:$A$167,$A873,конвертация!R$137:AO$137)</f>
        <v>246.5685723</v>
      </c>
      <c r="S874" s="32">
        <f ca="1">SUMIF(конвертация!$A$137:$A$167,$A873,конвертация!S$137:AP$137)</f>
        <v>246.56862767999999</v>
      </c>
      <c r="T874" s="32">
        <f ca="1">SUMIF(конвертация!$A$137:$A$167,$A873,конвертация!T$137:AQ$137)</f>
        <v>246.56917322999999</v>
      </c>
      <c r="U874" s="32">
        <f ca="1">SUMIF(конвертация!$A$137:$A$167,$A873,конвертация!U$137:AR$137)</f>
        <v>246.5697625</v>
      </c>
      <c r="V874" s="32">
        <f ca="1">SUMIF(конвертация!$A$137:$A$167,$A873,конвертация!V$137:AS$137)</f>
        <v>246.56957222</v>
      </c>
      <c r="W874" s="32">
        <f ca="1">SUMIF(конвертация!$A$137:$A$167,$A873,конвертация!W$137:AT$137)</f>
        <v>246.56904469</v>
      </c>
      <c r="X874" s="32">
        <f ca="1">SUMIF(конвертация!$A$137:$A$167,$A873,конвертация!X$137:AU$137)</f>
        <v>246.56449499999999</v>
      </c>
      <c r="Y874" s="32">
        <f ca="1">SUMIF(конвертация!$A$137:$A$167,$A873,конвертация!Y$137:AV$137)</f>
        <v>246.56133353999999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246.56</v>
      </c>
      <c r="C876" s="23">
        <f t="shared" ref="C876" ca="1" si="3683">ROUND(C878+C877,2)</f>
        <v>246.55</v>
      </c>
      <c r="D876" s="23">
        <f t="shared" ref="D876" ca="1" si="3684">ROUND(D878+D877,2)</f>
        <v>246.55</v>
      </c>
      <c r="E876" s="23">
        <f t="shared" ref="E876" ca="1" si="3685">ROUND(E878+E877,2)</f>
        <v>246.55</v>
      </c>
      <c r="F876" s="23">
        <f t="shared" ref="F876" ca="1" si="3686">ROUND(F878+F877,2)</f>
        <v>246.55</v>
      </c>
      <c r="G876" s="23">
        <f t="shared" ref="G876" ca="1" si="3687">ROUND(G878+G877,2)</f>
        <v>246.55</v>
      </c>
      <c r="H876" s="23">
        <f t="shared" ref="H876" ca="1" si="3688">ROUND(H878+H877,2)</f>
        <v>246.55</v>
      </c>
      <c r="I876" s="23">
        <f t="shared" ref="I876" ca="1" si="3689">ROUND(I878+I877,2)</f>
        <v>246.55</v>
      </c>
      <c r="J876" s="23">
        <f t="shared" ref="J876" ca="1" si="3690">ROUND(J878+J877,2)</f>
        <v>246.55</v>
      </c>
      <c r="K876" s="23">
        <f t="shared" ref="K876" ca="1" si="3691">ROUND(K878+K877,2)</f>
        <v>246.56</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246.57</v>
      </c>
      <c r="U876" s="23">
        <f t="shared" ref="U876" ca="1" si="3701">ROUND(U878+U877,2)</f>
        <v>246.57</v>
      </c>
      <c r="V876" s="23">
        <f t="shared" ref="V876" ca="1" si="3702">ROUND(V878+V877,2)</f>
        <v>246.57</v>
      </c>
      <c r="W876" s="23">
        <f t="shared" ref="W876" ca="1" si="3703">ROUND(W878+W877,2)</f>
        <v>246.57</v>
      </c>
      <c r="X876" s="23">
        <f t="shared" ref="X876" ca="1" si="3704">ROUND(X878+X877,2)</f>
        <v>246.56</v>
      </c>
      <c r="Y876" s="23">
        <f t="shared" ref="Y876" ca="1" si="3705">ROUND(Y878+Y877,2)</f>
        <v>246.56</v>
      </c>
    </row>
    <row r="877" spans="1:26" s="59" customFormat="1" ht="38.25" outlineLevel="1" x14ac:dyDescent="0.2">
      <c r="A877" s="54" t="s">
        <v>38</v>
      </c>
      <c r="B877" s="32">
        <f ca="1">SUMIF(конвертация!$A$137:$A$167,$A876,конвертация!B$137:Y$137)</f>
        <v>246.55532041999999</v>
      </c>
      <c r="C877" s="32">
        <f ca="1">SUMIF(конвертация!$A$137:$A$167,$A876,конвертация!C$137:Z$137)</f>
        <v>246.55126290000001</v>
      </c>
      <c r="D877" s="32">
        <f ca="1">SUMIF(конвертация!$A$137:$A$167,$A876,конвертация!D$137:AA$137)</f>
        <v>246.54878873999999</v>
      </c>
      <c r="E877" s="32">
        <f ca="1">SUMIF(конвертация!$A$137:$A$167,$A876,конвертация!E$137:AB$137)</f>
        <v>246.54741967000001</v>
      </c>
      <c r="F877" s="32">
        <f ca="1">SUMIF(конвертация!$A$137:$A$167,$A876,конвертация!F$137:AC$137)</f>
        <v>246.54669428</v>
      </c>
      <c r="G877" s="32">
        <f ca="1">SUMIF(конвертация!$A$137:$A$167,$A876,конвертация!G$137:AD$137)</f>
        <v>246.54650846000001</v>
      </c>
      <c r="H877" s="32">
        <f ca="1">SUMIF(конвертация!$A$137:$A$167,$A876,конвертация!H$137:AE$137)</f>
        <v>246.54709115</v>
      </c>
      <c r="I877" s="32">
        <f ca="1">SUMIF(конвертация!$A$137:$A$167,$A876,конвертация!I$137:AF$137)</f>
        <v>246.54954074</v>
      </c>
      <c r="J877" s="32">
        <f ca="1">SUMIF(конвертация!$A$137:$A$167,$A876,конвертация!J$137:AG$137)</f>
        <v>246.55214115000001</v>
      </c>
      <c r="K877" s="32">
        <f ca="1">SUMIF(конвертация!$A$137:$A$167,$A876,конвертация!K$137:AH$137)</f>
        <v>246.55534512</v>
      </c>
      <c r="L877" s="32">
        <f ca="1">SUMIF(конвертация!$A$137:$A$167,$A876,конвертация!L$137:AI$137)</f>
        <v>246.55937865999999</v>
      </c>
      <c r="M877" s="32">
        <f ca="1">SUMIF(конвертация!$A$137:$A$167,$A876,конвертация!M$137:AJ$137)</f>
        <v>246.5614951</v>
      </c>
      <c r="N877" s="32">
        <f ca="1">SUMIF(конвертация!$A$137:$A$167,$A876,конвертация!N$137:AK$137)</f>
        <v>246.56212976</v>
      </c>
      <c r="O877" s="32">
        <f ca="1">SUMIF(конвертация!$A$137:$A$167,$A876,конвертация!O$137:AL$137)</f>
        <v>246.56156817999999</v>
      </c>
      <c r="P877" s="32">
        <f ca="1">SUMIF(конвертация!$A$137:$A$167,$A876,конвертация!P$137:AM$137)</f>
        <v>246.56138146999999</v>
      </c>
      <c r="Q877" s="32">
        <f ca="1">SUMIF(конвертация!$A$137:$A$167,$A876,конвертация!Q$137:AN$137)</f>
        <v>246.56137201000001</v>
      </c>
      <c r="R877" s="32">
        <f ca="1">SUMIF(конвертация!$A$137:$A$167,$A876,конвертация!R$137:AO$137)</f>
        <v>246.5616991</v>
      </c>
      <c r="S877" s="32">
        <f ca="1">SUMIF(конвертация!$A$137:$A$167,$A876,конвертация!S$137:AP$137)</f>
        <v>246.56368361</v>
      </c>
      <c r="T877" s="32">
        <f ca="1">SUMIF(конвертация!$A$137:$A$167,$A876,конвертация!T$137:AQ$137)</f>
        <v>246.56842097000001</v>
      </c>
      <c r="U877" s="32">
        <f ca="1">SUMIF(конвертация!$A$137:$A$167,$A876,конвертация!U$137:AR$137)</f>
        <v>246.56931564000001</v>
      </c>
      <c r="V877" s="32">
        <f ca="1">SUMIF(конвертация!$A$137:$A$167,$A876,конвертация!V$137:AS$137)</f>
        <v>246.56831473</v>
      </c>
      <c r="W877" s="32">
        <f ca="1">SUMIF(конвертация!$A$137:$A$167,$A876,конвертация!W$137:AT$137)</f>
        <v>246.56642149999999</v>
      </c>
      <c r="X877" s="32">
        <f ca="1">SUMIF(конвертация!$A$137:$A$167,$A876,конвертация!X$137:AU$137)</f>
        <v>246.56362891000001</v>
      </c>
      <c r="Y877" s="32">
        <f ca="1">SUMIF(конвертация!$A$137:$A$167,$A876,конвертация!Y$137:AV$137)</f>
        <v>246.56003554</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246.56</v>
      </c>
      <c r="C879" s="23">
        <f t="shared" ref="C879" ca="1" si="3706">ROUND(C881+C880,2)</f>
        <v>246.55</v>
      </c>
      <c r="D879" s="23">
        <f t="shared" ref="D879" ca="1" si="3707">ROUND(D881+D880,2)</f>
        <v>246.55</v>
      </c>
      <c r="E879" s="23">
        <f t="shared" ref="E879" ca="1" si="3708">ROUND(E881+E880,2)</f>
        <v>246.55</v>
      </c>
      <c r="F879" s="23">
        <f t="shared" ref="F879" ca="1" si="3709">ROUND(F881+F880,2)</f>
        <v>246.55</v>
      </c>
      <c r="G879" s="23">
        <f t="shared" ref="G879" ca="1" si="3710">ROUND(G881+G880,2)</f>
        <v>246.55</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246.57</v>
      </c>
      <c r="U879" s="23">
        <f t="shared" ref="U879" ca="1" si="3724">ROUND(U881+U880,2)</f>
        <v>246.57</v>
      </c>
      <c r="V879" s="23">
        <f t="shared" ref="V879" ca="1" si="3725">ROUND(V881+V880,2)</f>
        <v>246.57</v>
      </c>
      <c r="W879" s="23">
        <f t="shared" ref="W879" ca="1" si="3726">ROUND(W881+W880,2)</f>
        <v>246.57</v>
      </c>
      <c r="X879" s="23">
        <f t="shared" ref="X879" ca="1" si="3727">ROUND(X881+X880,2)</f>
        <v>246.56</v>
      </c>
      <c r="Y879" s="23">
        <f t="shared" ref="Y879" ca="1" si="3728">ROUND(Y881+Y880,2)</f>
        <v>246.56</v>
      </c>
    </row>
    <row r="880" spans="1:26" s="59" customFormat="1" ht="38.25" outlineLevel="1" x14ac:dyDescent="0.2">
      <c r="A880" s="54" t="s">
        <v>38</v>
      </c>
      <c r="B880" s="32">
        <f ca="1">SUMIF(конвертация!$A$137:$A$167,$A879,конвертация!B$137:Y$137)</f>
        <v>246.55624187999999</v>
      </c>
      <c r="C880" s="32">
        <f ca="1">SUMIF(конвертация!$A$137:$A$167,$A879,конвертация!C$137:Z$137)</f>
        <v>246.55165392000001</v>
      </c>
      <c r="D880" s="32">
        <f ca="1">SUMIF(конвертация!$A$137:$A$167,$A879,конвертация!D$137:AA$137)</f>
        <v>246.54906204</v>
      </c>
      <c r="E880" s="32">
        <f ca="1">SUMIF(конвертация!$A$137:$A$167,$A879,конвертация!E$137:AB$137)</f>
        <v>246.5476511</v>
      </c>
      <c r="F880" s="32">
        <f ca="1">SUMIF(конвертация!$A$137:$A$167,$A879,конвертация!F$137:AC$137)</f>
        <v>246.54716375000001</v>
      </c>
      <c r="G880" s="32">
        <f ca="1">SUMIF(конвертация!$A$137:$A$167,$A879,конвертация!G$137:AD$137)</f>
        <v>246.54697951</v>
      </c>
      <c r="H880" s="32">
        <f ca="1">SUMIF(конвертация!$A$137:$A$167,$A879,конвертация!H$137:AE$137)</f>
        <v>246.54762002000001</v>
      </c>
      <c r="I880" s="32">
        <f ca="1">SUMIF(конвертация!$A$137:$A$167,$A879,конвертация!I$137:AF$137)</f>
        <v>246.54999219999999</v>
      </c>
      <c r="J880" s="32">
        <f ca="1">SUMIF(конвертация!$A$137:$A$167,$A879,конвертация!J$137:AG$137)</f>
        <v>246.55273903</v>
      </c>
      <c r="K880" s="32">
        <f ca="1">SUMIF(конвертация!$A$137:$A$167,$A879,конвертация!K$137:AH$137)</f>
        <v>246.55662842000001</v>
      </c>
      <c r="L880" s="32">
        <f ca="1">SUMIF(конвертация!$A$137:$A$167,$A879,конвертация!L$137:AI$137)</f>
        <v>246.56062476</v>
      </c>
      <c r="M880" s="32">
        <f ca="1">SUMIF(конвертация!$A$137:$A$167,$A879,конвертация!M$137:AJ$137)</f>
        <v>246.56283987</v>
      </c>
      <c r="N880" s="32">
        <f ca="1">SUMIF(конвертация!$A$137:$A$167,$A879,конвертация!N$137:AK$137)</f>
        <v>246.56324708</v>
      </c>
      <c r="O880" s="32">
        <f ca="1">SUMIF(конвертация!$A$137:$A$167,$A879,конвертация!O$137:AL$137)</f>
        <v>246.56326576999999</v>
      </c>
      <c r="P880" s="32">
        <f ca="1">SUMIF(конвертация!$A$137:$A$167,$A879,конвертация!P$137:AM$137)</f>
        <v>246.56346772000001</v>
      </c>
      <c r="Q880" s="32">
        <f ca="1">SUMIF(конвертация!$A$137:$A$167,$A879,конвертация!Q$137:AN$137)</f>
        <v>246.56338873999999</v>
      </c>
      <c r="R880" s="32">
        <f ca="1">SUMIF(конвертация!$A$137:$A$167,$A879,конвертация!R$137:AO$137)</f>
        <v>246.56350094999999</v>
      </c>
      <c r="S880" s="32">
        <f ca="1">SUMIF(конвертация!$A$137:$A$167,$A879,конвертация!S$137:AP$137)</f>
        <v>246.56451347000001</v>
      </c>
      <c r="T880" s="32">
        <f ca="1">SUMIF(конвертация!$A$137:$A$167,$A879,конвертация!T$137:AQ$137)</f>
        <v>246.56681585999999</v>
      </c>
      <c r="U880" s="32">
        <f ca="1">SUMIF(конвертация!$A$137:$A$167,$A879,конвертация!U$137:AR$137)</f>
        <v>246.56865823999999</v>
      </c>
      <c r="V880" s="32">
        <f ca="1">SUMIF(конвертация!$A$137:$A$167,$A879,конвертация!V$137:AS$137)</f>
        <v>246.56757175999999</v>
      </c>
      <c r="W880" s="32">
        <f ca="1">SUMIF(конвертация!$A$137:$A$167,$A879,конвертация!W$137:AT$137)</f>
        <v>246.56554396999999</v>
      </c>
      <c r="X880" s="32">
        <f ca="1">SUMIF(конвертация!$A$137:$A$167,$A879,конвертация!X$137:AU$137)</f>
        <v>246.56289921999999</v>
      </c>
      <c r="Y880" s="32">
        <f ca="1">SUMIF(конвертация!$A$137:$A$167,$A879,конвертация!Y$137:AV$137)</f>
        <v>246.5595142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246.56</v>
      </c>
      <c r="C882" s="23">
        <f t="shared" ref="C882" ca="1" si="3729">ROUND(C884+C883,2)</f>
        <v>246.55</v>
      </c>
      <c r="D882" s="23">
        <f t="shared" ref="D882" ca="1" si="3730">ROUND(D884+D883,2)</f>
        <v>246.55</v>
      </c>
      <c r="E882" s="23">
        <f t="shared" ref="E882" ca="1" si="3731">ROUND(E884+E883,2)</f>
        <v>246.55</v>
      </c>
      <c r="F882" s="23">
        <f t="shared" ref="F882" ca="1" si="3732">ROUND(F884+F883,2)</f>
        <v>246.55</v>
      </c>
      <c r="G882" s="23">
        <f t="shared" ref="G882" ca="1" si="3733">ROUND(G884+G883,2)</f>
        <v>246.55</v>
      </c>
      <c r="H882" s="23">
        <f t="shared" ref="H882" ca="1" si="3734">ROUND(H884+H883,2)</f>
        <v>246.55</v>
      </c>
      <c r="I882" s="23">
        <f t="shared" ref="I882" ca="1" si="3735">ROUND(I884+I883,2)</f>
        <v>246.55</v>
      </c>
      <c r="J882" s="23">
        <f t="shared" ref="J882" ca="1" si="3736">ROUND(J884+J883,2)</f>
        <v>246.55</v>
      </c>
      <c r="K882" s="23">
        <f t="shared" ref="K882" ca="1" si="3737">ROUND(K884+K883,2)</f>
        <v>246.55</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246.57</v>
      </c>
      <c r="U882" s="23">
        <f t="shared" ref="U882" ca="1" si="3747">ROUND(U884+U883,2)</f>
        <v>246.57</v>
      </c>
      <c r="V882" s="23">
        <f t="shared" ref="V882" ca="1" si="3748">ROUND(V884+V883,2)</f>
        <v>246.57</v>
      </c>
      <c r="W882" s="23">
        <f t="shared" ref="W882" ca="1" si="3749">ROUND(W884+W883,2)</f>
        <v>246.57</v>
      </c>
      <c r="X882" s="23">
        <f t="shared" ref="X882" ca="1" si="3750">ROUND(X884+X883,2)</f>
        <v>246.56</v>
      </c>
      <c r="Y882" s="23">
        <f t="shared" ref="Y882" ca="1" si="3751">ROUND(Y884+Y883,2)</f>
        <v>246.56</v>
      </c>
    </row>
    <row r="883" spans="1:25" s="59" customFormat="1" ht="38.25" outlineLevel="1" x14ac:dyDescent="0.2">
      <c r="A883" s="54" t="s">
        <v>38</v>
      </c>
      <c r="B883" s="32">
        <f ca="1">SUMIF(конвертация!$A$137:$A$167,$A882,конвертация!B$137:Y$137)</f>
        <v>246.55503716000001</v>
      </c>
      <c r="C883" s="32">
        <f ca="1">SUMIF(конвертация!$A$137:$A$167,$A882,конвертация!C$137:Z$137)</f>
        <v>246.55103001000001</v>
      </c>
      <c r="D883" s="32">
        <f ca="1">SUMIF(конвертация!$A$137:$A$167,$A882,конвертация!D$137:AA$137)</f>
        <v>246.54837221</v>
      </c>
      <c r="E883" s="32">
        <f ca="1">SUMIF(конвертация!$A$137:$A$167,$A882,конвертация!E$137:AB$137)</f>
        <v>246.54706461000001</v>
      </c>
      <c r="F883" s="32">
        <f ca="1">SUMIF(конвертация!$A$137:$A$167,$A882,конвертация!F$137:AC$137)</f>
        <v>246.54666159000001</v>
      </c>
      <c r="G883" s="32">
        <f ca="1">SUMIF(конвертация!$A$137:$A$167,$A882,конвертация!G$137:AD$137)</f>
        <v>246.54646359</v>
      </c>
      <c r="H883" s="32">
        <f ca="1">SUMIF(конвертация!$A$137:$A$167,$A882,конвертация!H$137:AE$137)</f>
        <v>246.54665215</v>
      </c>
      <c r="I883" s="32">
        <f ca="1">SUMIF(конвертация!$A$137:$A$167,$A882,конвертация!I$137:AF$137)</f>
        <v>246.54892332</v>
      </c>
      <c r="J883" s="32">
        <f ca="1">SUMIF(конвертация!$A$137:$A$167,$A882,конвертация!J$137:AG$137)</f>
        <v>246.55156015</v>
      </c>
      <c r="K883" s="32">
        <f ca="1">SUMIF(конвертация!$A$137:$A$167,$A882,конвертация!K$137:AH$137)</f>
        <v>246.55491480000001</v>
      </c>
      <c r="L883" s="32">
        <f ca="1">SUMIF(конвертация!$A$137:$A$167,$A882,конвертация!L$137:AI$137)</f>
        <v>246.55885513999999</v>
      </c>
      <c r="M883" s="32">
        <f ca="1">SUMIF(конвертация!$A$137:$A$167,$A882,конвертация!M$137:AJ$137)</f>
        <v>246.56113486000001</v>
      </c>
      <c r="N883" s="32">
        <f ca="1">SUMIF(конвертация!$A$137:$A$167,$A882,конвертация!N$137:AK$137)</f>
        <v>246.56185153999999</v>
      </c>
      <c r="O883" s="32">
        <f ca="1">SUMIF(конвертация!$A$137:$A$167,$A882,конвертация!O$137:AL$137)</f>
        <v>246.56143399999999</v>
      </c>
      <c r="P883" s="32">
        <f ca="1">SUMIF(конвертация!$A$137:$A$167,$A882,конвертация!P$137:AM$137)</f>
        <v>246.56110002</v>
      </c>
      <c r="Q883" s="32">
        <f ca="1">SUMIF(конвертация!$A$137:$A$167,$A882,конвертация!Q$137:AN$137)</f>
        <v>246.56102095</v>
      </c>
      <c r="R883" s="32">
        <f ca="1">SUMIF(конвертация!$A$137:$A$167,$A882,конвертация!R$137:AO$137)</f>
        <v>246.56134451</v>
      </c>
      <c r="S883" s="32">
        <f ca="1">SUMIF(конвертация!$A$137:$A$167,$A882,конвертация!S$137:AP$137)</f>
        <v>246.56331467999999</v>
      </c>
      <c r="T883" s="32">
        <f ca="1">SUMIF(конвертация!$A$137:$A$167,$A882,конвертация!T$137:AQ$137)</f>
        <v>246.56748446</v>
      </c>
      <c r="U883" s="32">
        <f ca="1">SUMIF(конвертация!$A$137:$A$167,$A882,конвертация!U$137:AR$137)</f>
        <v>246.56898588999999</v>
      </c>
      <c r="V883" s="32">
        <f ca="1">SUMIF(конвертация!$A$137:$A$167,$A882,конвертация!V$137:AS$137)</f>
        <v>246.56808298000001</v>
      </c>
      <c r="W883" s="32">
        <f ca="1">SUMIF(конвертация!$A$137:$A$167,$A882,конвертация!W$137:AT$137)</f>
        <v>246.56612905</v>
      </c>
      <c r="X883" s="32">
        <f ca="1">SUMIF(конвертация!$A$137:$A$167,$A882,конвертация!X$137:AU$137)</f>
        <v>246.56338074999999</v>
      </c>
      <c r="Y883" s="32">
        <f ca="1">SUMIF(конвертация!$A$137:$A$167,$A882,конвертация!Y$137:AV$137)</f>
        <v>246.55971350999999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246.56</v>
      </c>
      <c r="J885" s="23">
        <f t="shared" ref="J885" ca="1" si="3759">ROUND(J887+J886,2)</f>
        <v>246.56</v>
      </c>
      <c r="K885" s="23">
        <f t="shared" ref="K885" ca="1" si="3760">ROUND(K887+K886,2)</f>
        <v>246.56</v>
      </c>
      <c r="L885" s="23">
        <f t="shared" ref="L885" ca="1" si="3761">ROUND(L887+L886,2)</f>
        <v>246.57</v>
      </c>
      <c r="M885" s="23">
        <f t="shared" ref="M885" ca="1" si="3762">ROUND(M887+M886,2)</f>
        <v>246.57</v>
      </c>
      <c r="N885" s="23">
        <f t="shared" ref="N885" ca="1" si="3763">ROUND(N887+N886,2)</f>
        <v>246.57</v>
      </c>
      <c r="O885" s="23">
        <f t="shared" ref="O885" ca="1" si="3764">ROUND(O887+O886,2)</f>
        <v>246.57</v>
      </c>
      <c r="P885" s="23">
        <f t="shared" ref="P885" ca="1" si="3765">ROUND(P887+P886,2)</f>
        <v>246.57</v>
      </c>
      <c r="Q885" s="23">
        <f t="shared" ref="Q885" ca="1" si="3766">ROUND(Q887+Q886,2)</f>
        <v>246.57</v>
      </c>
      <c r="R885" s="23">
        <f t="shared" ref="R885" ca="1" si="3767">ROUND(R887+R886,2)</f>
        <v>246.57</v>
      </c>
      <c r="S885" s="23">
        <f t="shared" ref="S885" ca="1" si="3768">ROUND(S887+S886,2)</f>
        <v>246.57</v>
      </c>
      <c r="T885" s="23">
        <f t="shared" ref="T885" ca="1" si="3769">ROUND(T887+T886,2)</f>
        <v>246.57</v>
      </c>
      <c r="U885" s="23">
        <f t="shared" ref="U885" ca="1" si="3770">ROUND(U887+U886,2)</f>
        <v>246.57</v>
      </c>
      <c r="V885" s="23">
        <f t="shared" ref="V885" ca="1" si="3771">ROUND(V887+V886,2)</f>
        <v>246.57</v>
      </c>
      <c r="W885" s="23">
        <f t="shared" ref="W885" ca="1" si="3772">ROUND(W887+W886,2)</f>
        <v>246.57</v>
      </c>
      <c r="X885" s="23">
        <f t="shared" ref="X885" ca="1" si="3773">ROUND(X887+X886,2)</f>
        <v>246.56</v>
      </c>
      <c r="Y885" s="23">
        <f t="shared" ref="Y885" ca="1" si="3774">ROUND(Y887+Y886,2)</f>
        <v>246.56</v>
      </c>
    </row>
    <row r="886" spans="1:25" s="59" customFormat="1" ht="38.25" outlineLevel="1" x14ac:dyDescent="0.2">
      <c r="A886" s="54" t="s">
        <v>38</v>
      </c>
      <c r="B886" s="32">
        <f ca="1">SUMIF(конвертация!$A$137:$A$167,$A885,конвертация!B$137:Y$137)</f>
        <v>246.55350469000001</v>
      </c>
      <c r="C886" s="32">
        <f ca="1">SUMIF(конвертация!$A$137:$A$167,$A885,конвертация!C$137:Z$137)</f>
        <v>246.54960826000001</v>
      </c>
      <c r="D886" s="32">
        <f ca="1">SUMIF(конвертация!$A$137:$A$167,$A885,конвертация!D$137:AA$137)</f>
        <v>246.54732962</v>
      </c>
      <c r="E886" s="32">
        <f ca="1">SUMIF(конвертация!$A$137:$A$167,$A885,конвертация!E$137:AB$137)</f>
        <v>246.54630574000001</v>
      </c>
      <c r="F886" s="32">
        <f ca="1">SUMIF(конвертация!$A$137:$A$167,$A885,конвертация!F$137:AC$137)</f>
        <v>246.54588870000001</v>
      </c>
      <c r="G886" s="32">
        <f ca="1">SUMIF(конвертация!$A$137:$A$167,$A885,конвертация!G$137:AD$137)</f>
        <v>246.54608160000001</v>
      </c>
      <c r="H886" s="32">
        <f ca="1">SUMIF(конвертация!$A$137:$A$167,$A885,конвертация!H$137:AE$137)</f>
        <v>246.54799320999999</v>
      </c>
      <c r="I886" s="32">
        <f ca="1">SUMIF(конвертация!$A$137:$A$167,$A885,конвертация!I$137:AF$137)</f>
        <v>246.56033617</v>
      </c>
      <c r="J886" s="32">
        <f ca="1">SUMIF(конвертация!$A$137:$A$167,$A885,конвертация!J$137:AG$137)</f>
        <v>246.56236537999999</v>
      </c>
      <c r="K886" s="32">
        <f ca="1">SUMIF(конвертация!$A$137:$A$167,$A885,конвертация!K$137:AH$137)</f>
        <v>246.56400386999999</v>
      </c>
      <c r="L886" s="32">
        <f ca="1">SUMIF(конвертация!$A$137:$A$167,$A885,конвертация!L$137:AI$137)</f>
        <v>246.56575285</v>
      </c>
      <c r="M886" s="32">
        <f ca="1">SUMIF(конвертация!$A$137:$A$167,$A885,конвертация!M$137:AJ$137)</f>
        <v>246.56716444</v>
      </c>
      <c r="N886" s="32">
        <f ca="1">SUMIF(конвертация!$A$137:$A$167,$A885,конвертация!N$137:AK$137)</f>
        <v>246.56734230000001</v>
      </c>
      <c r="O886" s="32">
        <f ca="1">SUMIF(конвертация!$A$137:$A$167,$A885,конвертация!O$137:AL$137)</f>
        <v>246.56624600999999</v>
      </c>
      <c r="P886" s="32">
        <f ca="1">SUMIF(конвертация!$A$137:$A$167,$A885,конвертация!P$137:AM$137)</f>
        <v>246.56706635</v>
      </c>
      <c r="Q886" s="32">
        <f ca="1">SUMIF(конвертация!$A$137:$A$167,$A885,конвертация!Q$137:AN$137)</f>
        <v>246.56694238</v>
      </c>
      <c r="R886" s="32">
        <f ca="1">SUMIF(конвертация!$A$137:$A$167,$A885,конвертация!R$137:AO$137)</f>
        <v>246.56901847</v>
      </c>
      <c r="S886" s="32">
        <f ca="1">SUMIF(конвертация!$A$137:$A$167,$A885,конвертация!S$137:AP$137)</f>
        <v>246.56910743</v>
      </c>
      <c r="T886" s="32">
        <f ca="1">SUMIF(конвертация!$A$137:$A$167,$A885,конвертация!T$137:AQ$137)</f>
        <v>246.56996794</v>
      </c>
      <c r="U886" s="32">
        <f ca="1">SUMIF(конвертация!$A$137:$A$167,$A885,конвертация!U$137:AR$137)</f>
        <v>246.57016981000001</v>
      </c>
      <c r="V886" s="32">
        <f ca="1">SUMIF(конвертация!$A$137:$A$167,$A885,конвертация!V$137:AS$137)</f>
        <v>246.56991736000001</v>
      </c>
      <c r="W886" s="32">
        <f ca="1">SUMIF(конвертация!$A$137:$A$167,$A885,конвертация!W$137:AT$137)</f>
        <v>246.56974829999999</v>
      </c>
      <c r="X886" s="32">
        <f ca="1">SUMIF(конвертация!$A$137:$A$167,$A885,конвертация!X$137:AU$137)</f>
        <v>246.56497612999999</v>
      </c>
      <c r="Y886" s="32">
        <f ca="1">SUMIF(конвертация!$A$137:$A$167,$A885,конвертация!Y$137:AV$137)</f>
        <v>246.56216001999999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246.56</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246.56</v>
      </c>
      <c r="J888" s="23">
        <f t="shared" ref="J888" ca="1" si="3782">ROUND(J890+J889,2)</f>
        <v>246.56</v>
      </c>
      <c r="K888" s="23">
        <f t="shared" ref="K888" ca="1" si="3783">ROUND(K890+K889,2)</f>
        <v>246.56</v>
      </c>
      <c r="L888" s="23">
        <f t="shared" ref="L888" ca="1" si="3784">ROUND(L890+L889,2)</f>
        <v>246.57</v>
      </c>
      <c r="M888" s="23">
        <f t="shared" ref="M888" ca="1" si="3785">ROUND(M890+M889,2)</f>
        <v>246.57</v>
      </c>
      <c r="N888" s="23">
        <f t="shared" ref="N888" ca="1" si="3786">ROUND(N890+N889,2)</f>
        <v>246.57</v>
      </c>
      <c r="O888" s="23">
        <f t="shared" ref="O888" ca="1" si="3787">ROUND(O890+O889,2)</f>
        <v>246.57</v>
      </c>
      <c r="P888" s="23">
        <f t="shared" ref="P888" ca="1" si="3788">ROUND(P890+P889,2)</f>
        <v>246.57</v>
      </c>
      <c r="Q888" s="23">
        <f t="shared" ref="Q888" ca="1" si="3789">ROUND(Q890+Q889,2)</f>
        <v>246.57</v>
      </c>
      <c r="R888" s="23">
        <f t="shared" ref="R888" ca="1" si="3790">ROUND(R890+R889,2)</f>
        <v>246.57</v>
      </c>
      <c r="S888" s="23">
        <f t="shared" ref="S888" ca="1" si="3791">ROUND(S890+S889,2)</f>
        <v>246.57</v>
      </c>
      <c r="T888" s="23">
        <f t="shared" ref="T888" ca="1" si="3792">ROUND(T890+T889,2)</f>
        <v>246.57</v>
      </c>
      <c r="U888" s="23">
        <f t="shared" ref="U888" ca="1" si="3793">ROUND(U890+U889,2)</f>
        <v>246.57</v>
      </c>
      <c r="V888" s="23">
        <f t="shared" ref="V888" ca="1" si="3794">ROUND(V890+V889,2)</f>
        <v>246.57</v>
      </c>
      <c r="W888" s="23">
        <f t="shared" ref="W888" ca="1" si="3795">ROUND(W890+W889,2)</f>
        <v>246.57</v>
      </c>
      <c r="X888" s="23">
        <f t="shared" ref="X888" ca="1" si="3796">ROUND(X890+X889,2)</f>
        <v>246.57</v>
      </c>
      <c r="Y888" s="23">
        <f t="shared" ref="Y888" ca="1" si="3797">ROUND(Y890+Y889,2)</f>
        <v>246.56</v>
      </c>
    </row>
    <row r="889" spans="1:25" s="59" customFormat="1" ht="25.5" customHeight="1" outlineLevel="1" x14ac:dyDescent="0.2">
      <c r="A889" s="54" t="s">
        <v>38</v>
      </c>
      <c r="B889" s="32">
        <f ca="1">SUMIF(конвертация!$A$137:$A$167,$A888,конвертация!B$137:Y$137)</f>
        <v>246.55512580999999</v>
      </c>
      <c r="C889" s="32">
        <f ca="1">SUMIF(конвертация!$A$137:$A$167,$A888,конвертация!C$137:Z$137)</f>
        <v>246.55065384</v>
      </c>
      <c r="D889" s="32">
        <f ca="1">SUMIF(конвертация!$A$137:$A$167,$A888,конвертация!D$137:AA$137)</f>
        <v>246.54851160999999</v>
      </c>
      <c r="E889" s="32">
        <f ca="1">SUMIF(конвертация!$A$137:$A$167,$A888,конвертация!E$137:AB$137)</f>
        <v>246.54766180999999</v>
      </c>
      <c r="F889" s="32">
        <f ca="1">SUMIF(конвертация!$A$137:$A$167,$A888,конвертация!F$137:AC$137)</f>
        <v>246.54702903</v>
      </c>
      <c r="G889" s="32">
        <f ca="1">SUMIF(конвертация!$A$137:$A$167,$A888,конвертация!G$137:AD$137)</f>
        <v>246.54693932999999</v>
      </c>
      <c r="H889" s="32">
        <f ca="1">SUMIF(конвертация!$A$137:$A$167,$A888,конвертация!H$137:AE$137)</f>
        <v>246.54852883000001</v>
      </c>
      <c r="I889" s="32">
        <f ca="1">SUMIF(конвертация!$A$137:$A$167,$A888,конвертация!I$137:AF$137)</f>
        <v>246.55917729999999</v>
      </c>
      <c r="J889" s="32">
        <f ca="1">SUMIF(конвертация!$A$137:$A$167,$A888,конвертация!J$137:AG$137)</f>
        <v>246.56106047</v>
      </c>
      <c r="K889" s="32">
        <f ca="1">SUMIF(конвертация!$A$137:$A$167,$A888,конвертация!K$137:AH$137)</f>
        <v>246.56272546</v>
      </c>
      <c r="L889" s="32">
        <f ca="1">SUMIF(конвертация!$A$137:$A$167,$A888,конвертация!L$137:AI$137)</f>
        <v>246.56644055000001</v>
      </c>
      <c r="M889" s="32">
        <f ca="1">SUMIF(конвертация!$A$137:$A$167,$A888,конвертация!M$137:AJ$137)</f>
        <v>246.56764097000001</v>
      </c>
      <c r="N889" s="32">
        <f ca="1">SUMIF(конвертация!$A$137:$A$167,$A888,конвертация!N$137:AK$137)</f>
        <v>246.56800096000001</v>
      </c>
      <c r="O889" s="32">
        <f ca="1">SUMIF(конвертация!$A$137:$A$167,$A888,конвертация!O$137:AL$137)</f>
        <v>246.56691413999999</v>
      </c>
      <c r="P889" s="32">
        <f ca="1">SUMIF(конвертация!$A$137:$A$167,$A888,конвертация!P$137:AM$137)</f>
        <v>246.56771516000001</v>
      </c>
      <c r="Q889" s="32">
        <f ca="1">SUMIF(конвертация!$A$137:$A$167,$A888,конвертация!Q$137:AN$137)</f>
        <v>246.56758503</v>
      </c>
      <c r="R889" s="32">
        <f ca="1">SUMIF(конвертация!$A$137:$A$167,$A888,конвертация!R$137:AO$137)</f>
        <v>246.56969910000001</v>
      </c>
      <c r="S889" s="32">
        <f ca="1">SUMIF(конвертация!$A$137:$A$167,$A888,конвертация!S$137:AP$137)</f>
        <v>246.5697906</v>
      </c>
      <c r="T889" s="32">
        <f ca="1">SUMIF(конвертация!$A$137:$A$167,$A888,конвертация!T$137:AQ$137)</f>
        <v>246.5706217</v>
      </c>
      <c r="U889" s="32">
        <f ca="1">SUMIF(конвертация!$A$137:$A$167,$A888,конвертация!U$137:AR$137)</f>
        <v>246.57082639999999</v>
      </c>
      <c r="V889" s="32">
        <f ca="1">SUMIF(конвертация!$A$137:$A$167,$A888,конвертация!V$137:AS$137)</f>
        <v>246.57058645000001</v>
      </c>
      <c r="W889" s="32">
        <f ca="1">SUMIF(конвертация!$A$137:$A$167,$A888,конвертация!W$137:AT$137)</f>
        <v>246.57041898</v>
      </c>
      <c r="X889" s="32">
        <f ca="1">SUMIF(конвертация!$A$137:$A$167,$A888,конвертация!X$137:AU$137)</f>
        <v>246.56563129</v>
      </c>
      <c r="Y889" s="32">
        <f ca="1">SUMIF(конвертация!$A$137:$A$167,$A888,конвертация!Y$137:AV$137)</f>
        <v>246.56258388000001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246.56</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246.56</v>
      </c>
      <c r="J891" s="23">
        <f t="shared" ref="J891" ca="1" si="3805">ROUND(J893+J892,2)</f>
        <v>246.56</v>
      </c>
      <c r="K891" s="23">
        <f t="shared" ref="K891" ca="1" si="3806">ROUND(K893+K892,2)</f>
        <v>246.56</v>
      </c>
      <c r="L891" s="23">
        <f t="shared" ref="L891" ca="1" si="3807">ROUND(L893+L892,2)</f>
        <v>246.57</v>
      </c>
      <c r="M891" s="23">
        <f t="shared" ref="M891" ca="1" si="3808">ROUND(M893+M892,2)</f>
        <v>246.57</v>
      </c>
      <c r="N891" s="23">
        <f t="shared" ref="N891" ca="1" si="3809">ROUND(N893+N892,2)</f>
        <v>246.57</v>
      </c>
      <c r="O891" s="23">
        <f t="shared" ref="O891" ca="1" si="3810">ROUND(O893+O892,2)</f>
        <v>246.57</v>
      </c>
      <c r="P891" s="23">
        <f t="shared" ref="P891" ca="1" si="3811">ROUND(P893+P892,2)</f>
        <v>246.57</v>
      </c>
      <c r="Q891" s="23">
        <f t="shared" ref="Q891" ca="1" si="3812">ROUND(Q893+Q892,2)</f>
        <v>246.57</v>
      </c>
      <c r="R891" s="23">
        <f t="shared" ref="R891" ca="1" si="3813">ROUND(R893+R892,2)</f>
        <v>246.57</v>
      </c>
      <c r="S891" s="23">
        <f t="shared" ref="S891" ca="1" si="3814">ROUND(S893+S892,2)</f>
        <v>246.57</v>
      </c>
      <c r="T891" s="23">
        <f t="shared" ref="T891" ca="1" si="3815">ROUND(T893+T892,2)</f>
        <v>246.57</v>
      </c>
      <c r="U891" s="23">
        <f t="shared" ref="U891" ca="1" si="3816">ROUND(U893+U892,2)</f>
        <v>246.57</v>
      </c>
      <c r="V891" s="23">
        <f t="shared" ref="V891" ca="1" si="3817">ROUND(V893+V892,2)</f>
        <v>246.57</v>
      </c>
      <c r="W891" s="23">
        <f t="shared" ref="W891" ca="1" si="3818">ROUND(W893+W892,2)</f>
        <v>246.57</v>
      </c>
      <c r="X891" s="23">
        <f t="shared" ref="X891" ca="1" si="3819">ROUND(X893+X892,2)</f>
        <v>246.57</v>
      </c>
      <c r="Y891" s="23">
        <f t="shared" ref="Y891" ca="1" si="3820">ROUND(Y893+Y892,2)</f>
        <v>246.56</v>
      </c>
    </row>
    <row r="892" spans="1:25" s="59" customFormat="1" ht="38.25" outlineLevel="1" x14ac:dyDescent="0.2">
      <c r="A892" s="54" t="s">
        <v>38</v>
      </c>
      <c r="B892" s="32">
        <f ca="1">SUMIF(конвертация!$A$137:$A$167,$A891,конвертация!B$137:Y$137)</f>
        <v>246.55575440999999</v>
      </c>
      <c r="C892" s="32">
        <f ca="1">SUMIF(конвертация!$A$137:$A$167,$A891,конвертация!C$137:Z$137)</f>
        <v>246.55179770000001</v>
      </c>
      <c r="D892" s="32">
        <f ca="1">SUMIF(конвертация!$A$137:$A$167,$A891,конвертация!D$137:AA$137)</f>
        <v>246.54928532</v>
      </c>
      <c r="E892" s="32">
        <f ca="1">SUMIF(конвертация!$A$137:$A$167,$A891,конвертация!E$137:AB$137)</f>
        <v>246.54823182000001</v>
      </c>
      <c r="F892" s="32">
        <f ca="1">SUMIF(конвертация!$A$137:$A$167,$A891,конвертация!F$137:AC$137)</f>
        <v>246.54761894000001</v>
      </c>
      <c r="G892" s="32">
        <f ca="1">SUMIF(конвертация!$A$137:$A$167,$A891,конвертация!G$137:AD$137)</f>
        <v>246.54772166000001</v>
      </c>
      <c r="H892" s="32">
        <f ca="1">SUMIF(конвертация!$A$137:$A$167,$A891,конвертация!H$137:AE$137)</f>
        <v>246.54967565000001</v>
      </c>
      <c r="I892" s="32">
        <f ca="1">SUMIF(конвертация!$A$137:$A$167,$A891,конвертация!I$137:AF$137)</f>
        <v>246.55988274000001</v>
      </c>
      <c r="J892" s="32">
        <f ca="1">SUMIF(конвертация!$A$137:$A$167,$A891,конвертация!J$137:AG$137)</f>
        <v>246.56204743000001</v>
      </c>
      <c r="K892" s="32">
        <f ca="1">SUMIF(конвертация!$A$137:$A$167,$A891,конвертация!K$137:AH$137)</f>
        <v>246.56365930999999</v>
      </c>
      <c r="L892" s="32">
        <f ca="1">SUMIF(конвертация!$A$137:$A$167,$A891,конвертация!L$137:AI$137)</f>
        <v>246.56739124999999</v>
      </c>
      <c r="M892" s="32">
        <f ca="1">SUMIF(конвертация!$A$137:$A$167,$A891,конвертация!M$137:AJ$137)</f>
        <v>246.56836250000001</v>
      </c>
      <c r="N892" s="32">
        <f ca="1">SUMIF(конвертация!$A$137:$A$167,$A891,конвертация!N$137:AK$137)</f>
        <v>246.56797950999999</v>
      </c>
      <c r="O892" s="32">
        <f ca="1">SUMIF(конвертация!$A$137:$A$167,$A891,конвертация!O$137:AL$137)</f>
        <v>246.56674003000001</v>
      </c>
      <c r="P892" s="32">
        <f ca="1">SUMIF(конвертация!$A$137:$A$167,$A891,конвертация!P$137:AM$137)</f>
        <v>246.56716678000001</v>
      </c>
      <c r="Q892" s="32">
        <f ca="1">SUMIF(конвертация!$A$137:$A$167,$A891,конвертация!Q$137:AN$137)</f>
        <v>246.56693157999999</v>
      </c>
      <c r="R892" s="32">
        <f ca="1">SUMIF(конвертация!$A$137:$A$167,$A891,конвертация!R$137:AO$137)</f>
        <v>246.56969204000001</v>
      </c>
      <c r="S892" s="32">
        <f ca="1">SUMIF(конвертация!$A$137:$A$167,$A891,конвертация!S$137:AP$137)</f>
        <v>246.56991181999999</v>
      </c>
      <c r="T892" s="32">
        <f ca="1">SUMIF(конвертация!$A$137:$A$167,$A891,конвертация!T$137:AQ$137)</f>
        <v>246.57078784000001</v>
      </c>
      <c r="U892" s="32">
        <f ca="1">SUMIF(конвертация!$A$137:$A$167,$A891,конвертация!U$137:AR$137)</f>
        <v>246.57115110000001</v>
      </c>
      <c r="V892" s="32">
        <f ca="1">SUMIF(конвертация!$A$137:$A$167,$A891,конвертация!V$137:AS$137)</f>
        <v>246.57085415</v>
      </c>
      <c r="W892" s="32">
        <f ca="1">SUMIF(конвертация!$A$137:$A$167,$A891,конвертация!W$137:AT$137)</f>
        <v>246.57044558999999</v>
      </c>
      <c r="X892" s="32">
        <f ca="1">SUMIF(конвертация!$A$137:$A$167,$A891,конвертация!X$137:AU$137)</f>
        <v>246.56575276000001</v>
      </c>
      <c r="Y892" s="32">
        <f ca="1">SUMIF(конвертация!$A$137:$A$167,$A891,конвертация!Y$137:AV$137)</f>
        <v>246.56322621999999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246.56</v>
      </c>
      <c r="C894" s="23">
        <f t="shared" ref="C894" ca="1" si="3821">ROUND(C896+C895,2)</f>
        <v>246.55</v>
      </c>
      <c r="D894" s="23">
        <f t="shared" ref="D894" ca="1" si="3822">ROUND(D896+D895,2)</f>
        <v>246.55</v>
      </c>
      <c r="E894" s="23">
        <f t="shared" ref="E894" ca="1" si="3823">ROUND(E896+E895,2)</f>
        <v>246.55</v>
      </c>
      <c r="F894" s="23">
        <f t="shared" ref="F894" ca="1" si="3824">ROUND(F896+F895,2)</f>
        <v>246.55</v>
      </c>
      <c r="G894" s="23">
        <f t="shared" ref="G894" ca="1" si="3825">ROUND(G896+G895,2)</f>
        <v>246.55</v>
      </c>
      <c r="H894" s="23">
        <f t="shared" ref="H894" ca="1" si="3826">ROUND(H896+H895,2)</f>
        <v>246.55</v>
      </c>
      <c r="I894" s="23">
        <f t="shared" ref="I894" ca="1" si="3827">ROUND(I896+I895,2)</f>
        <v>246.56</v>
      </c>
      <c r="J894" s="23">
        <f t="shared" ref="J894" ca="1" si="3828">ROUND(J896+J895,2)</f>
        <v>246.56</v>
      </c>
      <c r="K894" s="23">
        <f t="shared" ref="K894" ca="1" si="3829">ROUND(K896+K895,2)</f>
        <v>246.56</v>
      </c>
      <c r="L894" s="23">
        <f t="shared" ref="L894" ca="1" si="3830">ROUND(L896+L895,2)</f>
        <v>246.57</v>
      </c>
      <c r="M894" s="23">
        <f t="shared" ref="M894" ca="1" si="3831">ROUND(M896+M895,2)</f>
        <v>246.57</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246.57</v>
      </c>
      <c r="W894" s="23">
        <f t="shared" ref="W894" ca="1" si="3841">ROUND(W896+W895,2)</f>
        <v>246.57</v>
      </c>
      <c r="X894" s="23">
        <f t="shared" ref="X894" ca="1" si="3842">ROUND(X896+X895,2)</f>
        <v>246.57</v>
      </c>
      <c r="Y894" s="23">
        <f t="shared" ref="Y894" ca="1" si="3843">ROUND(Y896+Y895,2)</f>
        <v>246.56</v>
      </c>
    </row>
    <row r="895" spans="1:25" s="59" customFormat="1" ht="38.25" outlineLevel="1" x14ac:dyDescent="0.2">
      <c r="A895" s="54" t="s">
        <v>38</v>
      </c>
      <c r="B895" s="32">
        <f ca="1">SUMIF(конвертация!$A$137:$A$167,$A894,конвертация!B$137:Y$137)</f>
        <v>246.55700239000001</v>
      </c>
      <c r="C895" s="32">
        <f ca="1">SUMIF(конвертация!$A$137:$A$167,$A894,конвертация!C$137:Z$137)</f>
        <v>246.55259999</v>
      </c>
      <c r="D895" s="32">
        <f ca="1">SUMIF(конвертация!$A$137:$A$167,$A894,конвертация!D$137:AA$137)</f>
        <v>246.54999486</v>
      </c>
      <c r="E895" s="32">
        <f ca="1">SUMIF(конвертация!$A$137:$A$167,$A894,конвертация!E$137:AB$137)</f>
        <v>246.54878862999999</v>
      </c>
      <c r="F895" s="32">
        <f ca="1">SUMIF(конвертация!$A$137:$A$167,$A894,конвертация!F$137:AC$137)</f>
        <v>246.54847715</v>
      </c>
      <c r="G895" s="32">
        <f ca="1">SUMIF(конвертация!$A$137:$A$167,$A894,конвертация!G$137:AD$137)</f>
        <v>246.54836705</v>
      </c>
      <c r="H895" s="32">
        <f ca="1">SUMIF(конвертация!$A$137:$A$167,$A894,конвертация!H$137:AE$137)</f>
        <v>246.55018996999999</v>
      </c>
      <c r="I895" s="32">
        <f ca="1">SUMIF(конвертация!$A$137:$A$167,$A894,конвертация!I$137:AF$137)</f>
        <v>246.55514446999999</v>
      </c>
      <c r="J895" s="32">
        <f ca="1">SUMIF(конвертация!$A$137:$A$167,$A894,конвертация!J$137:AG$137)</f>
        <v>246.56104615999999</v>
      </c>
      <c r="K895" s="32">
        <f ca="1">SUMIF(конвертация!$A$137:$A$167,$A894,конвертация!K$137:AH$137)</f>
        <v>246.56422015999999</v>
      </c>
      <c r="L895" s="32">
        <f ca="1">SUMIF(конвертация!$A$137:$A$167,$A894,конвертация!L$137:AI$137)</f>
        <v>246.56709416000001</v>
      </c>
      <c r="M895" s="32">
        <f ca="1">SUMIF(конвертация!$A$137:$A$167,$A894,конвертация!M$137:AJ$137)</f>
        <v>246.56843739000001</v>
      </c>
      <c r="N895" s="32">
        <f ca="1">SUMIF(конвертация!$A$137:$A$167,$A894,конвертация!N$137:AK$137)</f>
        <v>246.56827195</v>
      </c>
      <c r="O895" s="32">
        <f ca="1">SUMIF(конвертация!$A$137:$A$167,$A894,конвертация!O$137:AL$137)</f>
        <v>246.56746773</v>
      </c>
      <c r="P895" s="32">
        <f ca="1">SUMIF(конвертация!$A$137:$A$167,$A894,конвертация!P$137:AM$137)</f>
        <v>246.56792436000001</v>
      </c>
      <c r="Q895" s="32">
        <f ca="1">SUMIF(конвертация!$A$137:$A$167,$A894,конвертация!Q$137:AN$137)</f>
        <v>246.56812937000001</v>
      </c>
      <c r="R895" s="32">
        <f ca="1">SUMIF(конвертация!$A$137:$A$167,$A894,конвертация!R$137:AO$137)</f>
        <v>246.57089780999999</v>
      </c>
      <c r="S895" s="32">
        <f ca="1">SUMIF(конвертация!$A$137:$A$167,$A894,конвертация!S$137:AP$137)</f>
        <v>246.57094036999999</v>
      </c>
      <c r="T895" s="32">
        <f ca="1">SUMIF(конвертация!$A$137:$A$167,$A894,конвертация!T$137:AQ$137)</f>
        <v>246.57180803</v>
      </c>
      <c r="U895" s="32">
        <f ca="1">SUMIF(конвертация!$A$137:$A$167,$A894,конвертация!U$137:AR$137)</f>
        <v>246.57212257</v>
      </c>
      <c r="V895" s="32">
        <f ca="1">SUMIF(конвертация!$A$137:$A$167,$A894,конвертация!V$137:AS$137)</f>
        <v>246.57165312000001</v>
      </c>
      <c r="W895" s="32">
        <f ca="1">SUMIF(конвертация!$A$137:$A$167,$A894,конвертация!W$137:AT$137)</f>
        <v>246.57113863999999</v>
      </c>
      <c r="X895" s="32">
        <f ca="1">SUMIF(конвертация!$A$137:$A$167,$A894,конвертация!X$137:AU$137)</f>
        <v>246.56553991000001</v>
      </c>
      <c r="Y895" s="32">
        <f ca="1">SUMIF(конвертация!$A$137:$A$167,$A894,конвертация!Y$137:AV$137)</f>
        <v>246.56171332</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246.56</v>
      </c>
      <c r="C897" s="23">
        <f t="shared" ref="C897" ca="1" si="3844">ROUND(C899+C898,2)</f>
        <v>246.55</v>
      </c>
      <c r="D897" s="23">
        <f t="shared" ref="D897" ca="1" si="3845">ROUND(D899+D898,2)</f>
        <v>246.55</v>
      </c>
      <c r="E897" s="23">
        <f t="shared" ref="E897" ca="1" si="3846">ROUND(E899+E898,2)</f>
        <v>246.55</v>
      </c>
      <c r="F897" s="23">
        <f t="shared" ref="F897" ca="1" si="3847">ROUND(F899+F898,2)</f>
        <v>246.55</v>
      </c>
      <c r="G897" s="23">
        <f t="shared" ref="G897" ca="1" si="3848">ROUND(G899+G898,2)</f>
        <v>246.55</v>
      </c>
      <c r="H897" s="23">
        <f t="shared" ref="H897" ca="1" si="3849">ROUND(H899+H898,2)</f>
        <v>246.55</v>
      </c>
      <c r="I897" s="23">
        <f t="shared" ref="I897" ca="1" si="3850">ROUND(I899+I898,2)</f>
        <v>246.56</v>
      </c>
      <c r="J897" s="23">
        <f t="shared" ref="J897" ca="1" si="3851">ROUND(J899+J898,2)</f>
        <v>246.56</v>
      </c>
      <c r="K897" s="23">
        <f t="shared" ref="K897" ca="1" si="3852">ROUND(K899+K898,2)</f>
        <v>246.56</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246.56</v>
      </c>
    </row>
    <row r="898" spans="1:25" s="59" customFormat="1" ht="38.25" outlineLevel="1" x14ac:dyDescent="0.2">
      <c r="A898" s="54" t="s">
        <v>38</v>
      </c>
      <c r="B898" s="32">
        <f ca="1">SUMIF(конвертация!$A$137:$A$167,$A897,конвертация!B$137:Y$137)</f>
        <v>246.55717281</v>
      </c>
      <c r="C898" s="32">
        <f ca="1">SUMIF(конвертация!$A$137:$A$167,$A897,конвертация!C$137:Z$137)</f>
        <v>246.55299087</v>
      </c>
      <c r="D898" s="32">
        <f ca="1">SUMIF(конвертация!$A$137:$A$167,$A897,конвертация!D$137:AA$137)</f>
        <v>246.55024069000001</v>
      </c>
      <c r="E898" s="32">
        <f ca="1">SUMIF(конвертация!$A$137:$A$167,$A897,конвертация!E$137:AB$137)</f>
        <v>246.54921005</v>
      </c>
      <c r="F898" s="32">
        <f ca="1">SUMIF(конвертация!$A$137:$A$167,$A897,конвертация!F$137:AC$137)</f>
        <v>246.54849927000001</v>
      </c>
      <c r="G898" s="32">
        <f ca="1">SUMIF(конвертация!$A$137:$A$167,$A897,конвертация!G$137:AD$137)</f>
        <v>246.54879503000001</v>
      </c>
      <c r="H898" s="32">
        <f ca="1">SUMIF(конвертация!$A$137:$A$167,$A897,конвертация!H$137:AE$137)</f>
        <v>246.55015126000001</v>
      </c>
      <c r="I898" s="32">
        <f ca="1">SUMIF(конвертация!$A$137:$A$167,$A897,конвертация!I$137:AF$137)</f>
        <v>246.56016296999999</v>
      </c>
      <c r="J898" s="32">
        <f ca="1">SUMIF(конвертация!$A$137:$A$167,$A897,конвертация!J$137:AG$137)</f>
        <v>246.56221514000001</v>
      </c>
      <c r="K898" s="32">
        <f ca="1">SUMIF(конвертация!$A$137:$A$167,$A897,конвертация!K$137:AH$137)</f>
        <v>246.56395968999999</v>
      </c>
      <c r="L898" s="32">
        <f ca="1">SUMIF(конвертация!$A$137:$A$167,$A897,конвертация!L$137:AI$137)</f>
        <v>246.56783393000001</v>
      </c>
      <c r="M898" s="32">
        <f ca="1">SUMIF(конвертация!$A$137:$A$167,$A897,конвертация!M$137:AJ$137)</f>
        <v>246.56902564999999</v>
      </c>
      <c r="N898" s="32">
        <f ca="1">SUMIF(конвертация!$A$137:$A$167,$A897,конвертация!N$137:AK$137)</f>
        <v>246.56844004999999</v>
      </c>
      <c r="O898" s="32">
        <f ca="1">SUMIF(конвертация!$A$137:$A$167,$A897,конвертация!O$137:AL$137)</f>
        <v>246.56762277000001</v>
      </c>
      <c r="P898" s="32">
        <f ca="1">SUMIF(конвертация!$A$137:$A$167,$A897,конвертация!P$137:AM$137)</f>
        <v>246.56808384999999</v>
      </c>
      <c r="Q898" s="32">
        <f ca="1">SUMIF(конвертация!$A$137:$A$167,$A897,конвертация!Q$137:AN$137)</f>
        <v>246.56783454999999</v>
      </c>
      <c r="R898" s="32">
        <f ca="1">SUMIF(конвертация!$A$137:$A$167,$A897,конвертация!R$137:AO$137)</f>
        <v>246.57066889999999</v>
      </c>
      <c r="S898" s="32">
        <f ca="1">SUMIF(конвертация!$A$137:$A$167,$A897,конвертация!S$137:AP$137)</f>
        <v>246.57090328000001</v>
      </c>
      <c r="T898" s="32">
        <f ca="1">SUMIF(конвертация!$A$137:$A$167,$A897,конвертация!T$137:AQ$137)</f>
        <v>246.57176609000001</v>
      </c>
      <c r="U898" s="32">
        <f ca="1">SUMIF(конвертация!$A$137:$A$167,$A897,конвертация!U$137:AR$137)</f>
        <v>246.57212677999999</v>
      </c>
      <c r="V898" s="32">
        <f ca="1">SUMIF(конвертация!$A$137:$A$167,$A897,конвертация!V$137:AS$137)</f>
        <v>246.57174003</v>
      </c>
      <c r="W898" s="32">
        <f ca="1">SUMIF(конвертация!$A$137:$A$167,$A897,конвертация!W$137:AT$137)</f>
        <v>246.57118130999999</v>
      </c>
      <c r="X898" s="32">
        <f ca="1">SUMIF(конвертация!$A$137:$A$167,$A897,конвертация!X$137:AU$137)</f>
        <v>246.56628542000001</v>
      </c>
      <c r="Y898" s="32">
        <f ca="1">SUMIF(конвертация!$A$137:$A$167,$A897,конвертация!Y$137:AV$137)</f>
        <v>246.56212041000001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246.56</v>
      </c>
      <c r="C900" s="23">
        <f t="shared" ref="C900" ca="1" si="3867">ROUND(C902+C901,2)</f>
        <v>246.55</v>
      </c>
      <c r="D900" s="23">
        <f t="shared" ref="D900" ca="1" si="3868">ROUND(D902+D901,2)</f>
        <v>246.55</v>
      </c>
      <c r="E900" s="23">
        <f t="shared" ref="E900" ca="1" si="3869">ROUND(E902+E901,2)</f>
        <v>246.55</v>
      </c>
      <c r="F900" s="23">
        <f t="shared" ref="F900" ca="1" si="3870">ROUND(F902+F901,2)</f>
        <v>246.55</v>
      </c>
      <c r="G900" s="23">
        <f t="shared" ref="G900" ca="1" si="3871">ROUND(G902+G901,2)</f>
        <v>246.55</v>
      </c>
      <c r="H900" s="23">
        <f t="shared" ref="H900" ca="1" si="3872">ROUND(H902+H901,2)</f>
        <v>246.55</v>
      </c>
      <c r="I900" s="23">
        <f t="shared" ref="I900" ca="1" si="3873">ROUND(I902+I901,2)</f>
        <v>246.55</v>
      </c>
      <c r="J900" s="23">
        <f t="shared" ref="J900" ca="1" si="3874">ROUND(J902+J901,2)</f>
        <v>246.56</v>
      </c>
      <c r="K900" s="23">
        <f t="shared" ref="K900" ca="1" si="3875">ROUND(K902+K901,2)</f>
        <v>246.56</v>
      </c>
      <c r="L900" s="23">
        <f t="shared" ref="L900" ca="1" si="3876">ROUND(L902+L901,2)</f>
        <v>246.56</v>
      </c>
      <c r="M900" s="23">
        <f t="shared" ref="M900" ca="1" si="3877">ROUND(M902+M901,2)</f>
        <v>246.56</v>
      </c>
      <c r="N900" s="23">
        <f t="shared" ref="N900" ca="1" si="3878">ROUND(N902+N901,2)</f>
        <v>246.56</v>
      </c>
      <c r="O900" s="23">
        <f t="shared" ref="O900" ca="1" si="3879">ROUND(O902+O901,2)</f>
        <v>246.56</v>
      </c>
      <c r="P900" s="23">
        <f t="shared" ref="P900" ca="1" si="3880">ROUND(P902+P901,2)</f>
        <v>246.56</v>
      </c>
      <c r="Q900" s="23">
        <f t="shared" ref="Q900" ca="1" si="3881">ROUND(Q902+Q901,2)</f>
        <v>246.56</v>
      </c>
      <c r="R900" s="23">
        <f t="shared" ref="R900" ca="1" si="3882">ROUND(R902+R901,2)</f>
        <v>246.56</v>
      </c>
      <c r="S900" s="23">
        <f t="shared" ref="S900" ca="1" si="3883">ROUND(S902+S901,2)</f>
        <v>246.57</v>
      </c>
      <c r="T900" s="23">
        <f t="shared" ref="T900" ca="1" si="3884">ROUND(T902+T901,2)</f>
        <v>246.57</v>
      </c>
      <c r="U900" s="23">
        <f t="shared" ref="U900" ca="1" si="3885">ROUND(U902+U901,2)</f>
        <v>246.57</v>
      </c>
      <c r="V900" s="23">
        <f t="shared" ref="V900" ca="1" si="3886">ROUND(V902+V901,2)</f>
        <v>246.58</v>
      </c>
      <c r="W900" s="23">
        <f t="shared" ref="W900" ca="1" si="3887">ROUND(W902+W901,2)</f>
        <v>246.58</v>
      </c>
      <c r="X900" s="23">
        <f t="shared" ref="X900" ca="1" si="3888">ROUND(X902+X901,2)</f>
        <v>246.58</v>
      </c>
      <c r="Y900" s="23">
        <f t="shared" ref="Y900" ca="1" si="3889">ROUND(Y902+Y901,2)</f>
        <v>246.59</v>
      </c>
    </row>
    <row r="901" spans="1:25" s="59" customFormat="1" ht="25.5" customHeight="1" outlineLevel="1" x14ac:dyDescent="0.2">
      <c r="A901" s="54" t="s">
        <v>38</v>
      </c>
      <c r="B901" s="32">
        <f ca="1">SUMIF(конвертация!$A$137:$A$167,$A900,конвертация!B$137:Y$137)</f>
        <v>246.55860931999999</v>
      </c>
      <c r="C901" s="32">
        <f ca="1">SUMIF(конвертация!$A$137:$A$167,$A900,конвертация!C$137:Z$137)</f>
        <v>246.55431616000001</v>
      </c>
      <c r="D901" s="32">
        <f ca="1">SUMIF(конвертация!$A$137:$A$167,$A900,конвертация!D$137:AA$137)</f>
        <v>246.55150051999999</v>
      </c>
      <c r="E901" s="32">
        <f ca="1">SUMIF(конвертация!$A$137:$A$167,$A900,конвертация!E$137:AB$137)</f>
        <v>246.5500346</v>
      </c>
      <c r="F901" s="32">
        <f ca="1">SUMIF(конвертация!$A$137:$A$167,$A900,конвертация!F$137:AC$137)</f>
        <v>246.54941392000001</v>
      </c>
      <c r="G901" s="32">
        <f ca="1">SUMIF(конвертация!$A$137:$A$167,$A900,конвертация!G$137:AD$137)</f>
        <v>246.54940005</v>
      </c>
      <c r="H901" s="32">
        <f ca="1">SUMIF(конвертация!$A$137:$A$167,$A900,конвертация!H$137:AE$137)</f>
        <v>246.55004220000001</v>
      </c>
      <c r="I901" s="32">
        <f ca="1">SUMIF(конвертация!$A$137:$A$167,$A900,конвертация!I$137:AF$137)</f>
        <v>246.55233805</v>
      </c>
      <c r="J901" s="32">
        <f ca="1">SUMIF(конвертация!$A$137:$A$167,$A900,конвертация!J$137:AG$137)</f>
        <v>246.55551743999999</v>
      </c>
      <c r="K901" s="32">
        <f ca="1">SUMIF(конвертация!$A$137:$A$167,$A900,конвертация!K$137:AH$137)</f>
        <v>246.55925475999999</v>
      </c>
      <c r="L901" s="32">
        <f ca="1">SUMIF(конвертация!$A$137:$A$167,$A900,конвертация!L$137:AI$137)</f>
        <v>246.56270182</v>
      </c>
      <c r="M901" s="32">
        <f ca="1">SUMIF(конвертация!$A$137:$A$167,$A900,конвертация!M$137:AJ$137)</f>
        <v>246.56478895999999</v>
      </c>
      <c r="N901" s="32">
        <f ca="1">SUMIF(конвертация!$A$137:$A$167,$A900,конвертация!N$137:AK$137)</f>
        <v>246.56483975</v>
      </c>
      <c r="O901" s="32">
        <f ca="1">SUMIF(конвертация!$A$137:$A$167,$A900,конвертация!O$137:AL$137)</f>
        <v>246.56392206000001</v>
      </c>
      <c r="P901" s="32">
        <f ca="1">SUMIF(конвертация!$A$137:$A$167,$A900,конвертация!P$137:AM$137)</f>
        <v>246.56360992</v>
      </c>
      <c r="Q901" s="32">
        <f ca="1">SUMIF(конвертация!$A$137:$A$167,$A900,конвертация!Q$137:AN$137)</f>
        <v>246.56336586</v>
      </c>
      <c r="R901" s="32">
        <f ca="1">SUMIF(конвертация!$A$137:$A$167,$A900,конвертация!R$137:AO$137)</f>
        <v>246.56356356000001</v>
      </c>
      <c r="S901" s="32">
        <f ca="1">SUMIF(конвертация!$A$137:$A$167,$A900,конвертация!S$137:AP$137)</f>
        <v>246.56647258000001</v>
      </c>
      <c r="T901" s="32">
        <f ca="1">SUMIF(конвертация!$A$137:$A$167,$A900,конвертация!T$137:AQ$137)</f>
        <v>246.57089085000001</v>
      </c>
      <c r="U901" s="32">
        <f ca="1">SUMIF(конвертация!$A$137:$A$167,$A900,конвертация!U$137:AR$137)</f>
        <v>246.57152689</v>
      </c>
      <c r="V901" s="32">
        <f ca="1">SUMIF(конвертация!$A$137:$A$167,$A900,конвертация!V$137:AS$137)</f>
        <v>246.58008570000001</v>
      </c>
      <c r="W901" s="32">
        <f ca="1">SUMIF(конвертация!$A$137:$A$167,$A900,конвертация!W$137:AT$137)</f>
        <v>246.57750830000001</v>
      </c>
      <c r="X901" s="32">
        <f ca="1">SUMIF(конвертация!$A$137:$A$167,$A900,конвертация!X$137:AU$137)</f>
        <v>246.57753339000001</v>
      </c>
      <c r="Y901" s="32">
        <f ca="1">SUMIF(конвертация!$A$137:$A$167,$A900,конвертация!Y$137:AV$137)</f>
        <v>246.58587312</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246.6</v>
      </c>
      <c r="E903" s="23">
        <f t="shared" ref="E903" ca="1" si="3892">ROUND(E905+E904,2)</f>
        <v>246.59</v>
      </c>
      <c r="F903" s="23">
        <f t="shared" ref="F903" ca="1" si="3893">ROUND(F905+F904,2)</f>
        <v>246.59</v>
      </c>
      <c r="G903" s="23">
        <f t="shared" ref="G903" ca="1" si="3894">ROUND(G905+G904,2)</f>
        <v>246.6</v>
      </c>
      <c r="H903" s="23">
        <f t="shared" ref="H903" ca="1" si="3895">ROUND(H905+H904,2)</f>
        <v>246.59</v>
      </c>
      <c r="I903" s="23">
        <f t="shared" ref="I903" ca="1" si="3896">ROUND(I905+I904,2)</f>
        <v>246.58</v>
      </c>
      <c r="J903" s="23">
        <f t="shared" ref="J903" ca="1" si="3897">ROUND(J905+J904,2)</f>
        <v>246.57</v>
      </c>
      <c r="K903" s="23">
        <f t="shared" ref="K903" ca="1" si="3898">ROUND(K905+K904,2)</f>
        <v>246.57</v>
      </c>
      <c r="L903" s="23">
        <f t="shared" ref="L903" ca="1" si="3899">ROUND(L905+L904,2)</f>
        <v>246.57</v>
      </c>
      <c r="M903" s="23">
        <f t="shared" ref="M903" ca="1" si="3900">ROUND(M905+M904,2)</f>
        <v>246.56</v>
      </c>
      <c r="N903" s="23">
        <f t="shared" ref="N903" ca="1" si="3901">ROUND(N905+N904,2)</f>
        <v>246.56</v>
      </c>
      <c r="O903" s="23">
        <f t="shared" ref="O903" ca="1" si="3902">ROUND(O905+O904,2)</f>
        <v>246.56</v>
      </c>
      <c r="P903" s="23">
        <f t="shared" ref="P903" ca="1" si="3903">ROUND(P905+P904,2)</f>
        <v>246.56</v>
      </c>
      <c r="Q903" s="23">
        <f t="shared" ref="Q903" ca="1" si="3904">ROUND(Q905+Q904,2)</f>
        <v>246.56</v>
      </c>
      <c r="R903" s="23">
        <f t="shared" ref="R903" ca="1" si="3905">ROUND(R905+R904,2)</f>
        <v>246.56</v>
      </c>
      <c r="S903" s="23">
        <f t="shared" ref="S903" ca="1" si="3906">ROUND(S905+S904,2)</f>
        <v>246.57</v>
      </c>
      <c r="T903" s="23">
        <f t="shared" ref="T903" ca="1" si="3907">ROUND(T905+T904,2)</f>
        <v>246.57</v>
      </c>
      <c r="U903" s="23">
        <f t="shared" ref="U903" ca="1" si="3908">ROUND(U905+U904,2)</f>
        <v>246.57</v>
      </c>
      <c r="V903" s="23">
        <f t="shared" ref="V903" ca="1" si="3909">ROUND(V905+V904,2)</f>
        <v>246.57</v>
      </c>
      <c r="W903" s="23">
        <f t="shared" ref="W903" ca="1" si="3910">ROUND(W905+W904,2)</f>
        <v>246.57</v>
      </c>
      <c r="X903" s="23">
        <f t="shared" ref="X903" ca="1" si="3911">ROUND(X905+X904,2)</f>
        <v>246.56</v>
      </c>
      <c r="Y903" s="23">
        <f t="shared" ref="Y903" ca="1" si="3912">ROUND(Y905+Y904,2)</f>
        <v>246.56</v>
      </c>
    </row>
    <row r="904" spans="1:25" s="59" customFormat="1" ht="38.25" outlineLevel="1" x14ac:dyDescent="0.2">
      <c r="A904" s="54" t="s">
        <v>38</v>
      </c>
      <c r="B904" s="32">
        <f ca="1">SUMIF(конвертация!$A$137:$A$167,$A903,конвертация!B$137:Y$137)</f>
        <v>246.58838478999999</v>
      </c>
      <c r="C904" s="32">
        <f ca="1">SUMIF(конвертация!$A$137:$A$167,$A903,конвертация!C$137:Z$137)</f>
        <v>246.59468140000001</v>
      </c>
      <c r="D904" s="32">
        <f ca="1">SUMIF(конвертация!$A$137:$A$167,$A903,конвертация!D$137:AA$137)</f>
        <v>246.59937656</v>
      </c>
      <c r="E904" s="32">
        <f ca="1">SUMIF(конвертация!$A$137:$A$167,$A903,конвертация!E$137:AB$137)</f>
        <v>246.59415577999999</v>
      </c>
      <c r="F904" s="32">
        <f ca="1">SUMIF(конвертация!$A$137:$A$167,$A903,конвертация!F$137:AC$137)</f>
        <v>246.59172108000001</v>
      </c>
      <c r="G904" s="32">
        <f ca="1">SUMIF(конвертация!$A$137:$A$167,$A903,конвертация!G$137:AD$137)</f>
        <v>246.59585761</v>
      </c>
      <c r="H904" s="32">
        <f ca="1">SUMIF(конвертация!$A$137:$A$167,$A903,конвертация!H$137:AE$137)</f>
        <v>246.59467895</v>
      </c>
      <c r="I904" s="32">
        <f ca="1">SUMIF(конвертация!$A$137:$A$167,$A903,конвертация!I$137:AF$137)</f>
        <v>246.58325386999999</v>
      </c>
      <c r="J904" s="32">
        <f ca="1">SUMIF(конвертация!$A$137:$A$167,$A903,конвертация!J$137:AG$137)</f>
        <v>246.57277558999999</v>
      </c>
      <c r="K904" s="32">
        <f ca="1">SUMIF(конвертация!$A$137:$A$167,$A903,конвертация!K$137:AH$137)</f>
        <v>246.56692268</v>
      </c>
      <c r="L904" s="32">
        <f ca="1">SUMIF(конвертация!$A$137:$A$167,$A903,конвертация!L$137:AI$137)</f>
        <v>246.56849381999999</v>
      </c>
      <c r="M904" s="32">
        <f ca="1">SUMIF(конвертация!$A$137:$A$167,$A903,конвертация!M$137:AJ$137)</f>
        <v>246.56282315000001</v>
      </c>
      <c r="N904" s="32">
        <f ca="1">SUMIF(конвертация!$A$137:$A$167,$A903,конвертация!N$137:AK$137)</f>
        <v>246.56375388000001</v>
      </c>
      <c r="O904" s="32">
        <f ca="1">SUMIF(конвертация!$A$137:$A$167,$A903,конвертация!O$137:AL$137)</f>
        <v>246.56364651999999</v>
      </c>
      <c r="P904" s="32">
        <f ca="1">SUMIF(конвертация!$A$137:$A$167,$A903,конвертация!P$137:AM$137)</f>
        <v>246.56357249000001</v>
      </c>
      <c r="Q904" s="32">
        <f ca="1">SUMIF(конвертация!$A$137:$A$167,$A903,конвертация!Q$137:AN$137)</f>
        <v>246.56322997000001</v>
      </c>
      <c r="R904" s="32">
        <f ca="1">SUMIF(конвертация!$A$137:$A$167,$A903,конвертация!R$137:AO$137)</f>
        <v>246.56332176000001</v>
      </c>
      <c r="S904" s="32">
        <f ca="1">SUMIF(конвертация!$A$137:$A$167,$A903,конвертация!S$137:AP$137)</f>
        <v>246.56525245</v>
      </c>
      <c r="T904" s="32">
        <f ca="1">SUMIF(конвертация!$A$137:$A$167,$A903,конвертация!T$137:AQ$137)</f>
        <v>246.56921543999999</v>
      </c>
      <c r="U904" s="32">
        <f ca="1">SUMIF(конвертация!$A$137:$A$167,$A903,конвертация!U$137:AR$137)</f>
        <v>246.56992220999999</v>
      </c>
      <c r="V904" s="32">
        <f ca="1">SUMIF(конвертация!$A$137:$A$167,$A903,конвертация!V$137:AS$137)</f>
        <v>246.56870433</v>
      </c>
      <c r="W904" s="32">
        <f ca="1">SUMIF(конвертация!$A$137:$A$167,$A903,конвертация!W$137:AT$137)</f>
        <v>246.56752811999999</v>
      </c>
      <c r="X904" s="32">
        <f ca="1">SUMIF(конвертация!$A$137:$A$167,$A903,конвертация!X$137:AU$137)</f>
        <v>246.56484331999999</v>
      </c>
      <c r="Y904" s="32">
        <f ca="1">SUMIF(конвертация!$A$137:$A$167,$A903,конвертация!Y$137:AV$137)</f>
        <v>246.56071709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246.55</v>
      </c>
      <c r="C906" s="23">
        <f t="shared" ref="C906" ca="1" si="3913">ROUND(C908+C907,2)</f>
        <v>246.55</v>
      </c>
      <c r="D906" s="23">
        <f t="shared" ref="D906" ca="1" si="3914">ROUND(D908+D907,2)</f>
        <v>246.55</v>
      </c>
      <c r="E906" s="23">
        <f t="shared" ref="E906" ca="1" si="3915">ROUND(E908+E907,2)</f>
        <v>246.55</v>
      </c>
      <c r="F906" s="23">
        <f t="shared" ref="F906" ca="1" si="3916">ROUND(F908+F907,2)</f>
        <v>246.55</v>
      </c>
      <c r="G906" s="23">
        <f t="shared" ref="G906" ca="1" si="3917">ROUND(G908+G907,2)</f>
        <v>246.55</v>
      </c>
      <c r="H906" s="23">
        <f t="shared" ref="H906" ca="1" si="3918">ROUND(H908+H907,2)</f>
        <v>246.55</v>
      </c>
      <c r="I906" s="23">
        <f t="shared" ref="I906" ca="1" si="3919">ROUND(I908+I907,2)</f>
        <v>246.56</v>
      </c>
      <c r="J906" s="23">
        <f t="shared" ref="J906" ca="1" si="3920">ROUND(J908+J907,2)</f>
        <v>246.56</v>
      </c>
      <c r="K906" s="23">
        <f t="shared" ref="K906" ca="1" si="3921">ROUND(K908+K907,2)</f>
        <v>246.56</v>
      </c>
      <c r="L906" s="23">
        <f t="shared" ref="L906" ca="1" si="3922">ROUND(L908+L907,2)</f>
        <v>246.57</v>
      </c>
      <c r="M906" s="23">
        <f t="shared" ref="M906" ca="1" si="3923">ROUND(M908+M907,2)</f>
        <v>246.57</v>
      </c>
      <c r="N906" s="23">
        <f t="shared" ref="N906" ca="1" si="3924">ROUND(N908+N907,2)</f>
        <v>246.57</v>
      </c>
      <c r="O906" s="23">
        <f t="shared" ref="O906" ca="1" si="3925">ROUND(O908+O907,2)</f>
        <v>246.57</v>
      </c>
      <c r="P906" s="23">
        <f t="shared" ref="P906" ca="1" si="3926">ROUND(P908+P907,2)</f>
        <v>246.57</v>
      </c>
      <c r="Q906" s="23">
        <f t="shared" ref="Q906" ca="1" si="3927">ROUND(Q908+Q907,2)</f>
        <v>246.57</v>
      </c>
      <c r="R906" s="23">
        <f t="shared" ref="R906" ca="1" si="3928">ROUND(R908+R907,2)</f>
        <v>246.57</v>
      </c>
      <c r="S906" s="23">
        <f t="shared" ref="S906" ca="1" si="3929">ROUND(S908+S907,2)</f>
        <v>246.57</v>
      </c>
      <c r="T906" s="23">
        <f t="shared" ref="T906" ca="1" si="3930">ROUND(T908+T907,2)</f>
        <v>246.57</v>
      </c>
      <c r="U906" s="23">
        <f t="shared" ref="U906" ca="1" si="3931">ROUND(U908+U907,2)</f>
        <v>246.57</v>
      </c>
      <c r="V906" s="23">
        <f t="shared" ref="V906" ca="1" si="3932">ROUND(V908+V907,2)</f>
        <v>246.57</v>
      </c>
      <c r="W906" s="23">
        <f t="shared" ref="W906" ca="1" si="3933">ROUND(W908+W907,2)</f>
        <v>246.57</v>
      </c>
      <c r="X906" s="23">
        <f t="shared" ref="X906" ca="1" si="3934">ROUND(X908+X907,2)</f>
        <v>246.57</v>
      </c>
      <c r="Y906" s="23">
        <f t="shared" ref="Y906" ca="1" si="3935">ROUND(Y908+Y907,2)</f>
        <v>246.56</v>
      </c>
    </row>
    <row r="907" spans="1:25" s="59" customFormat="1" ht="38.25" outlineLevel="1" x14ac:dyDescent="0.2">
      <c r="A907" s="54" t="s">
        <v>38</v>
      </c>
      <c r="B907" s="32">
        <f ca="1">SUMIF(конвертация!$A$137:$A$167,$A906,конвертация!B$137:Y$137)</f>
        <v>246.55475688000001</v>
      </c>
      <c r="C907" s="32">
        <f ca="1">SUMIF(конвертация!$A$137:$A$167,$A906,конвертация!C$137:Z$137)</f>
        <v>246.55078545999999</v>
      </c>
      <c r="D907" s="32">
        <f ca="1">SUMIF(конвертация!$A$137:$A$167,$A906,конвертация!D$137:AA$137)</f>
        <v>246.54830380999999</v>
      </c>
      <c r="E907" s="32">
        <f ca="1">SUMIF(конвертация!$A$137:$A$167,$A906,конвертация!E$137:AB$137)</f>
        <v>246.54729004000001</v>
      </c>
      <c r="F907" s="32">
        <f ca="1">SUMIF(конвертация!$A$137:$A$167,$A906,конвертация!F$137:AC$137)</f>
        <v>246.54677684000001</v>
      </c>
      <c r="G907" s="32">
        <f ca="1">SUMIF(конвертация!$A$137:$A$167,$A906,конвертация!G$137:AD$137)</f>
        <v>246.54669347999999</v>
      </c>
      <c r="H907" s="32">
        <f ca="1">SUMIF(конвертация!$A$137:$A$167,$A906,конвертация!H$137:AE$137)</f>
        <v>246.54830308000001</v>
      </c>
      <c r="I907" s="32">
        <f ca="1">SUMIF(конвертация!$A$137:$A$167,$A906,конвертация!I$137:AF$137)</f>
        <v>246.55938954999999</v>
      </c>
      <c r="J907" s="32">
        <f ca="1">SUMIF(конвертация!$A$137:$A$167,$A906,конвертация!J$137:AG$137)</f>
        <v>246.56165988000001</v>
      </c>
      <c r="K907" s="32">
        <f ca="1">SUMIF(конвертация!$A$137:$A$167,$A906,конвертация!K$137:AH$137)</f>
        <v>246.56314963</v>
      </c>
      <c r="L907" s="32">
        <f ca="1">SUMIF(конвертация!$A$137:$A$167,$A906,конвертация!L$137:AI$137)</f>
        <v>246.56705871</v>
      </c>
      <c r="M907" s="32">
        <f ca="1">SUMIF(конвертация!$A$137:$A$167,$A906,конвертация!M$137:AJ$137)</f>
        <v>246.56823736000001</v>
      </c>
      <c r="N907" s="32">
        <f ca="1">SUMIF(конвертация!$A$137:$A$167,$A906,конвертация!N$137:AK$137)</f>
        <v>246.56764749999999</v>
      </c>
      <c r="O907" s="32">
        <f ca="1">SUMIF(конвертация!$A$137:$A$167,$A906,конвертация!O$137:AL$137)</f>
        <v>246.56697432000001</v>
      </c>
      <c r="P907" s="32">
        <f ca="1">SUMIF(конвертация!$A$137:$A$167,$A906,конвертация!P$137:AM$137)</f>
        <v>246.56719588999999</v>
      </c>
      <c r="Q907" s="32">
        <f ca="1">SUMIF(конвертация!$A$137:$A$167,$A906,конвертация!Q$137:AN$137)</f>
        <v>246.56727599999999</v>
      </c>
      <c r="R907" s="32">
        <f ca="1">SUMIF(конвертация!$A$137:$A$167,$A906,конвертация!R$137:AO$137)</f>
        <v>246.57024122000001</v>
      </c>
      <c r="S907" s="32">
        <f ca="1">SUMIF(конвертация!$A$137:$A$167,$A906,конвертация!S$137:AP$137)</f>
        <v>246.57041339</v>
      </c>
      <c r="T907" s="32">
        <f ca="1">SUMIF(конвертация!$A$137:$A$167,$A906,конвертация!T$137:AQ$137)</f>
        <v>246.57128029</v>
      </c>
      <c r="U907" s="32">
        <f ca="1">SUMIF(конвертация!$A$137:$A$167,$A906,конвертация!U$137:AR$137)</f>
        <v>246.57160465000001</v>
      </c>
      <c r="V907" s="32">
        <f ca="1">SUMIF(конвертация!$A$137:$A$167,$A906,конвертация!V$137:AS$137)</f>
        <v>246.57112701</v>
      </c>
      <c r="W907" s="32">
        <f ca="1">SUMIF(конвертация!$A$137:$A$167,$A906,конвертация!W$137:AT$137)</f>
        <v>246.57062298</v>
      </c>
      <c r="X907" s="32">
        <f ca="1">SUMIF(конвертация!$A$137:$A$167,$A906,конвертация!X$137:AU$137)</f>
        <v>246.56552009000001</v>
      </c>
      <c r="Y907" s="32">
        <f ca="1">SUMIF(конвертация!$A$137:$A$167,$A906,конвертация!Y$137:AV$137)</f>
        <v>246.56171592000001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246.56</v>
      </c>
      <c r="C909" s="23">
        <f t="shared" ref="C909" ca="1" si="3936">ROUND(C911+C910,2)</f>
        <v>246.55</v>
      </c>
      <c r="D909" s="23">
        <f t="shared" ref="D909" ca="1" si="3937">ROUND(D911+D910,2)</f>
        <v>246.55</v>
      </c>
      <c r="E909" s="23">
        <f t="shared" ref="E909" ca="1" si="3938">ROUND(E911+E910,2)</f>
        <v>246.55</v>
      </c>
      <c r="F909" s="23">
        <f t="shared" ref="F909" ca="1" si="3939">ROUND(F911+F910,2)</f>
        <v>246.55</v>
      </c>
      <c r="G909" s="23">
        <f t="shared" ref="G909" ca="1" si="3940">ROUND(G911+G910,2)</f>
        <v>246.55</v>
      </c>
      <c r="H909" s="23">
        <f t="shared" ref="H909" ca="1" si="3941">ROUND(H911+H910,2)</f>
        <v>246.55</v>
      </c>
      <c r="I909" s="23">
        <f t="shared" ref="I909" ca="1" si="3942">ROUND(I911+I910,2)</f>
        <v>246.56</v>
      </c>
      <c r="J909" s="23">
        <f t="shared" ref="J909" ca="1" si="3943">ROUND(J911+J910,2)</f>
        <v>246.56</v>
      </c>
      <c r="K909" s="23">
        <f t="shared" ref="K909" ca="1" si="3944">ROUND(K911+K910,2)</f>
        <v>246.56</v>
      </c>
      <c r="L909" s="23">
        <f t="shared" ref="L909" ca="1" si="3945">ROUND(L911+L910,2)</f>
        <v>246.57</v>
      </c>
      <c r="M909" s="23">
        <f t="shared" ref="M909" ca="1" si="3946">ROUND(M911+M910,2)</f>
        <v>246.57</v>
      </c>
      <c r="N909" s="23">
        <f t="shared" ref="N909" ca="1" si="3947">ROUND(N911+N910,2)</f>
        <v>246.57</v>
      </c>
      <c r="O909" s="23">
        <f t="shared" ref="O909" ca="1" si="3948">ROUND(O911+O910,2)</f>
        <v>246.57</v>
      </c>
      <c r="P909" s="23">
        <f t="shared" ref="P909" ca="1" si="3949">ROUND(P911+P910,2)</f>
        <v>246.57</v>
      </c>
      <c r="Q909" s="23">
        <f t="shared" ref="Q909" ca="1" si="3950">ROUND(Q911+Q910,2)</f>
        <v>246.57</v>
      </c>
      <c r="R909" s="23">
        <f t="shared" ref="R909" ca="1" si="3951">ROUND(R911+R910,2)</f>
        <v>246.57</v>
      </c>
      <c r="S909" s="23">
        <f t="shared" ref="S909" ca="1" si="3952">ROUND(S911+S910,2)</f>
        <v>246.57</v>
      </c>
      <c r="T909" s="23">
        <f t="shared" ref="T909" ca="1" si="3953">ROUND(T911+T910,2)</f>
        <v>246.57</v>
      </c>
      <c r="U909" s="23">
        <f t="shared" ref="U909" ca="1" si="3954">ROUND(U911+U910,2)</f>
        <v>246.57</v>
      </c>
      <c r="V909" s="23">
        <f t="shared" ref="V909" ca="1" si="3955">ROUND(V911+V910,2)</f>
        <v>246.57</v>
      </c>
      <c r="W909" s="23">
        <f t="shared" ref="W909" ca="1" si="3956">ROUND(W911+W910,2)</f>
        <v>246.57</v>
      </c>
      <c r="X909" s="23">
        <f t="shared" ref="X909" ca="1" si="3957">ROUND(X911+X910,2)</f>
        <v>246.57</v>
      </c>
      <c r="Y909" s="23">
        <f t="shared" ref="Y909" ca="1" si="3958">ROUND(Y911+Y910,2)</f>
        <v>246.56</v>
      </c>
    </row>
    <row r="910" spans="1:25" s="59" customFormat="1" ht="38.25" outlineLevel="1" x14ac:dyDescent="0.2">
      <c r="A910" s="54" t="s">
        <v>38</v>
      </c>
      <c r="B910" s="32">
        <f ca="1">SUMIF(конвертация!$A$137:$A$167,$A909,конвертация!B$137:Y$137)</f>
        <v>246.55598358</v>
      </c>
      <c r="C910" s="32">
        <f ca="1">SUMIF(конвертация!$A$137:$A$167,$A909,конвертация!C$137:Z$137)</f>
        <v>246.55157646000001</v>
      </c>
      <c r="D910" s="32">
        <f ca="1">SUMIF(конвертация!$A$137:$A$167,$A909,конвертация!D$137:AA$137)</f>
        <v>246.54918094999999</v>
      </c>
      <c r="E910" s="32">
        <f ca="1">SUMIF(конвертация!$A$137:$A$167,$A909,конвертация!E$137:AB$137)</f>
        <v>246.54816163000001</v>
      </c>
      <c r="F910" s="32">
        <f ca="1">SUMIF(конвертация!$A$137:$A$167,$A909,конвертация!F$137:AC$137)</f>
        <v>246.54754575999999</v>
      </c>
      <c r="G910" s="32">
        <f ca="1">SUMIF(конвертация!$A$137:$A$167,$A909,конвертация!G$137:AD$137)</f>
        <v>246.54755094999999</v>
      </c>
      <c r="H910" s="32">
        <f ca="1">SUMIF(конвертация!$A$137:$A$167,$A909,конвертация!H$137:AE$137)</f>
        <v>246.54896643000001</v>
      </c>
      <c r="I910" s="32">
        <f ca="1">SUMIF(конвертация!$A$137:$A$167,$A909,конвертация!I$137:AF$137)</f>
        <v>246.55932931999999</v>
      </c>
      <c r="J910" s="32">
        <f ca="1">SUMIF(конвертация!$A$137:$A$167,$A909,конвертация!J$137:AG$137)</f>
        <v>246.56191620999999</v>
      </c>
      <c r="K910" s="32">
        <f ca="1">SUMIF(конвертация!$A$137:$A$167,$A909,конвертация!K$137:AH$137)</f>
        <v>246.56387620999999</v>
      </c>
      <c r="L910" s="32">
        <f ca="1">SUMIF(конвертация!$A$137:$A$167,$A909,конвертация!L$137:AI$137)</f>
        <v>246.56728577999999</v>
      </c>
      <c r="M910" s="32">
        <f ca="1">SUMIF(конвертация!$A$137:$A$167,$A909,конвертация!M$137:AJ$137)</f>
        <v>246.56826881000001</v>
      </c>
      <c r="N910" s="32">
        <f ca="1">SUMIF(конвертация!$A$137:$A$167,$A909,конвертация!N$137:AK$137)</f>
        <v>246.56775823000001</v>
      </c>
      <c r="O910" s="32">
        <f ca="1">SUMIF(конвертация!$A$137:$A$167,$A909,конвертация!O$137:AL$137)</f>
        <v>246.56719418</v>
      </c>
      <c r="P910" s="32">
        <f ca="1">SUMIF(конвертация!$A$137:$A$167,$A909,конвертация!P$137:AM$137)</f>
        <v>246.56742245999999</v>
      </c>
      <c r="Q910" s="32">
        <f ca="1">SUMIF(конвертация!$A$137:$A$167,$A909,конвертация!Q$137:AN$137)</f>
        <v>246.56707144000001</v>
      </c>
      <c r="R910" s="32">
        <f ca="1">SUMIF(конвертация!$A$137:$A$167,$A909,конвертация!R$137:AO$137)</f>
        <v>246.57035769000001</v>
      </c>
      <c r="S910" s="32">
        <f ca="1">SUMIF(конвертация!$A$137:$A$167,$A909,конвертация!S$137:AP$137)</f>
        <v>246.57053164000001</v>
      </c>
      <c r="T910" s="32">
        <f ca="1">SUMIF(конвертация!$A$137:$A$167,$A909,конвертация!T$137:AQ$137)</f>
        <v>246.57142087</v>
      </c>
      <c r="U910" s="32">
        <f ca="1">SUMIF(конвертация!$A$137:$A$167,$A909,конвертация!U$137:AR$137)</f>
        <v>246.57171101</v>
      </c>
      <c r="V910" s="32">
        <f ca="1">SUMIF(конвертация!$A$137:$A$167,$A909,конвертация!V$137:AS$137)</f>
        <v>246.57123723000001</v>
      </c>
      <c r="W910" s="32">
        <f ca="1">SUMIF(конвертация!$A$137:$A$167,$A909,конвертация!W$137:AT$137)</f>
        <v>246.57072973999999</v>
      </c>
      <c r="X910" s="32">
        <f ca="1">SUMIF(конвертация!$A$137:$A$167,$A909,конвертация!X$137:AU$137)</f>
        <v>246.56562445</v>
      </c>
      <c r="Y910" s="32">
        <f ca="1">SUMIF(конвертация!$A$137:$A$167,$A909,конвертация!Y$137:AV$137)</f>
        <v>246.56181633</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246.56</v>
      </c>
      <c r="C912" s="23">
        <f t="shared" ref="C912" ca="1" si="3959">ROUND(C914+C913,2)</f>
        <v>246.55</v>
      </c>
      <c r="D912" s="23">
        <f t="shared" ref="D912" ca="1" si="3960">ROUND(D914+D913,2)</f>
        <v>246.55</v>
      </c>
      <c r="E912" s="23">
        <f t="shared" ref="E912" ca="1" si="3961">ROUND(E914+E913,2)</f>
        <v>246.55</v>
      </c>
      <c r="F912" s="23">
        <f t="shared" ref="F912" ca="1" si="3962">ROUND(F914+F913,2)</f>
        <v>246.55</v>
      </c>
      <c r="G912" s="23">
        <f t="shared" ref="G912" ca="1" si="3963">ROUND(G914+G913,2)</f>
        <v>246.55</v>
      </c>
      <c r="H912" s="23">
        <f t="shared" ref="H912" ca="1" si="3964">ROUND(H914+H913,2)</f>
        <v>246.55</v>
      </c>
      <c r="I912" s="23">
        <f t="shared" ref="I912" ca="1" si="3965">ROUND(I914+I913,2)</f>
        <v>246.56</v>
      </c>
      <c r="J912" s="23">
        <f t="shared" ref="J912" ca="1" si="3966">ROUND(J914+J913,2)</f>
        <v>246.56</v>
      </c>
      <c r="K912" s="23">
        <f t="shared" ref="K912" ca="1" si="3967">ROUND(K914+K913,2)</f>
        <v>246.57</v>
      </c>
      <c r="L912" s="23">
        <f t="shared" ref="L912" ca="1" si="3968">ROUND(L914+L913,2)</f>
        <v>246.57</v>
      </c>
      <c r="M912" s="23">
        <f t="shared" ref="M912" ca="1" si="3969">ROUND(M914+M913,2)</f>
        <v>246.57</v>
      </c>
      <c r="N912" s="23">
        <f t="shared" ref="N912" ca="1" si="3970">ROUND(N914+N913,2)</f>
        <v>246.57</v>
      </c>
      <c r="O912" s="23">
        <f t="shared" ref="O912" ca="1" si="3971">ROUND(O914+O913,2)</f>
        <v>246.57</v>
      </c>
      <c r="P912" s="23">
        <f t="shared" ref="P912" ca="1" si="3972">ROUND(P914+P913,2)</f>
        <v>246.57</v>
      </c>
      <c r="Q912" s="23">
        <f t="shared" ref="Q912" ca="1" si="3973">ROUND(Q914+Q913,2)</f>
        <v>246.57</v>
      </c>
      <c r="R912" s="23">
        <f t="shared" ref="R912" ca="1" si="3974">ROUND(R914+R913,2)</f>
        <v>246.57</v>
      </c>
      <c r="S912" s="23">
        <f t="shared" ref="S912" ca="1" si="3975">ROUND(S914+S913,2)</f>
        <v>246.57</v>
      </c>
      <c r="T912" s="23">
        <f t="shared" ref="T912" ca="1" si="3976">ROUND(T914+T913,2)</f>
        <v>246.57</v>
      </c>
      <c r="U912" s="23">
        <f t="shared" ref="U912" ca="1" si="3977">ROUND(U914+U913,2)</f>
        <v>246.57</v>
      </c>
      <c r="V912" s="23">
        <f t="shared" ref="V912" ca="1" si="3978">ROUND(V914+V913,2)</f>
        <v>246.57</v>
      </c>
      <c r="W912" s="23">
        <f t="shared" ref="W912" ca="1" si="3979">ROUND(W914+W913,2)</f>
        <v>246.57</v>
      </c>
      <c r="X912" s="23">
        <f t="shared" ref="X912" ca="1" si="3980">ROUND(X914+X913,2)</f>
        <v>246.57</v>
      </c>
      <c r="Y912" s="23">
        <f t="shared" ref="Y912" ca="1" si="3981">ROUND(Y914+Y913,2)</f>
        <v>246.56</v>
      </c>
    </row>
    <row r="913" spans="1:25" s="59" customFormat="1" ht="38.25" outlineLevel="1" x14ac:dyDescent="0.2">
      <c r="A913" s="54" t="s">
        <v>38</v>
      </c>
      <c r="B913" s="32">
        <f ca="1">SUMIF(конвертация!$A$137:$A$167,$A912,конвертация!B$137:Y$137)</f>
        <v>246.55751670000001</v>
      </c>
      <c r="C913" s="32">
        <f ca="1">SUMIF(конвертация!$A$137:$A$167,$A912,конвертация!C$137:Z$137)</f>
        <v>246.55284778000001</v>
      </c>
      <c r="D913" s="32">
        <f ca="1">SUMIF(конвертация!$A$137:$A$167,$A912,конвертация!D$137:AA$137)</f>
        <v>246.55053738000001</v>
      </c>
      <c r="E913" s="32">
        <f ca="1">SUMIF(конвертация!$A$137:$A$167,$A912,конвертация!E$137:AB$137)</f>
        <v>246.54931429999999</v>
      </c>
      <c r="F913" s="32">
        <f ca="1">SUMIF(конвертация!$A$137:$A$167,$A912,конвертация!F$137:AC$137)</f>
        <v>246.54870421999999</v>
      </c>
      <c r="G913" s="32">
        <f ca="1">SUMIF(конвертация!$A$137:$A$167,$A912,конвертация!G$137:AD$137)</f>
        <v>246.54889904999999</v>
      </c>
      <c r="H913" s="32">
        <f ca="1">SUMIF(конвертация!$A$137:$A$167,$A912,конвертация!H$137:AE$137)</f>
        <v>246.55013339999999</v>
      </c>
      <c r="I913" s="32">
        <f ca="1">SUMIF(конвертация!$A$137:$A$167,$A912,конвертация!I$137:AF$137)</f>
        <v>246.55958862</v>
      </c>
      <c r="J913" s="32">
        <f ca="1">SUMIF(конвертация!$A$137:$A$167,$A912,конвертация!J$137:AG$137)</f>
        <v>246.56226645000001</v>
      </c>
      <c r="K913" s="32">
        <f ca="1">SUMIF(конвертация!$A$137:$A$167,$A912,конвертация!K$137:AH$137)</f>
        <v>246.56517349000001</v>
      </c>
      <c r="L913" s="32">
        <f ca="1">SUMIF(конвертация!$A$137:$A$167,$A912,конвертация!L$137:AI$137)</f>
        <v>246.56770599999999</v>
      </c>
      <c r="M913" s="32">
        <f ca="1">SUMIF(конвертация!$A$137:$A$167,$A912,конвертация!M$137:AJ$137)</f>
        <v>246.56868</v>
      </c>
      <c r="N913" s="32">
        <f ca="1">SUMIF(конвертация!$A$137:$A$167,$A912,конвертация!N$137:AK$137)</f>
        <v>246.56829973999999</v>
      </c>
      <c r="O913" s="32">
        <f ca="1">SUMIF(конвертация!$A$137:$A$167,$A912,конвертация!O$137:AL$137)</f>
        <v>246.56738100000001</v>
      </c>
      <c r="P913" s="32">
        <f ca="1">SUMIF(конвертация!$A$137:$A$167,$A912,конвертация!P$137:AM$137)</f>
        <v>246.56762141999999</v>
      </c>
      <c r="Q913" s="32">
        <f ca="1">SUMIF(конвертация!$A$137:$A$167,$A912,конвертация!Q$137:AN$137)</f>
        <v>246.56804756</v>
      </c>
      <c r="R913" s="32">
        <f ca="1">SUMIF(конвертация!$A$137:$A$167,$A912,конвертация!R$137:AO$137)</f>
        <v>246.5708253</v>
      </c>
      <c r="S913" s="32">
        <f ca="1">SUMIF(конвертация!$A$137:$A$167,$A912,конвертация!S$137:AP$137)</f>
        <v>246.57100045999999</v>
      </c>
      <c r="T913" s="32">
        <f ca="1">SUMIF(конвертация!$A$137:$A$167,$A912,конвертация!T$137:AQ$137)</f>
        <v>246.57194960000001</v>
      </c>
      <c r="U913" s="32">
        <f ca="1">SUMIF(конвертация!$A$137:$A$167,$A912,конвертация!U$137:AR$137)</f>
        <v>246.57217510000001</v>
      </c>
      <c r="V913" s="32">
        <f ca="1">SUMIF(конвертация!$A$137:$A$167,$A912,конвертация!V$137:AS$137)</f>
        <v>246.57191609</v>
      </c>
      <c r="W913" s="32">
        <f ca="1">SUMIF(конвертация!$A$137:$A$167,$A912,конвертация!W$137:AT$137)</f>
        <v>246.57130493</v>
      </c>
      <c r="X913" s="32">
        <f ca="1">SUMIF(конвертация!$A$137:$A$167,$A912,конвертация!X$137:AU$137)</f>
        <v>246.56627669</v>
      </c>
      <c r="Y913" s="32">
        <f ca="1">SUMIF(конвертация!$A$137:$A$167,$A912,конвертация!Y$137:AV$137)</f>
        <v>246.56344340999999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246.56</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246.56</v>
      </c>
      <c r="J915" s="23">
        <f t="shared" ref="J915" ca="1" si="3989">ROUND(J917+J916,2)</f>
        <v>246.56</v>
      </c>
      <c r="K915" s="23">
        <f t="shared" ref="K915" ca="1" si="3990">ROUND(K917+K916,2)</f>
        <v>246.56</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246.56</v>
      </c>
    </row>
    <row r="916" spans="1:25" s="59" customFormat="1" ht="38.25" outlineLevel="1" x14ac:dyDescent="0.2">
      <c r="A916" s="54" t="s">
        <v>38</v>
      </c>
      <c r="B916" s="32">
        <f ca="1">SUMIF(конвертация!$A$137:$A$167,$A915,конвертация!B$137:Y$137)</f>
        <v>246.55760678999999</v>
      </c>
      <c r="C916" s="32">
        <f ca="1">SUMIF(конвертация!$A$137:$A$167,$A915,конвертация!C$137:Z$137)</f>
        <v>246.55313720000001</v>
      </c>
      <c r="D916" s="32">
        <f ca="1">SUMIF(конвертация!$A$137:$A$167,$A915,конвертация!D$137:AA$137)</f>
        <v>246.55088720000001</v>
      </c>
      <c r="E916" s="32">
        <f ca="1">SUMIF(конвертация!$A$137:$A$167,$A915,конвертация!E$137:AB$137)</f>
        <v>246.54972995</v>
      </c>
      <c r="F916" s="32">
        <f ca="1">SUMIF(конвертация!$A$137:$A$167,$A915,конвертация!F$137:AC$137)</f>
        <v>246.54921529000001</v>
      </c>
      <c r="G916" s="32">
        <f ca="1">SUMIF(конвертация!$A$137:$A$167,$A915,конвертация!G$137:AD$137)</f>
        <v>246.54933109000001</v>
      </c>
      <c r="H916" s="32">
        <f ca="1">SUMIF(конвертация!$A$137:$A$167,$A915,конвертация!H$137:AE$137)</f>
        <v>246.55066918</v>
      </c>
      <c r="I916" s="32">
        <f ca="1">SUMIF(конвертация!$A$137:$A$167,$A915,конвертация!I$137:AF$137)</f>
        <v>246.56003576000001</v>
      </c>
      <c r="J916" s="32">
        <f ca="1">SUMIF(конвертация!$A$137:$A$167,$A915,конвертация!J$137:AG$137)</f>
        <v>246.56211653</v>
      </c>
      <c r="K916" s="32">
        <f ca="1">SUMIF(конвертация!$A$137:$A$167,$A915,конвертация!K$137:AH$137)</f>
        <v>246.56471239000001</v>
      </c>
      <c r="L916" s="32">
        <f ca="1">SUMIF(конвертация!$A$137:$A$167,$A915,конвертация!L$137:AI$137)</f>
        <v>246.56847869999999</v>
      </c>
      <c r="M916" s="32">
        <f ca="1">SUMIF(конвертация!$A$137:$A$167,$A915,конвертация!M$137:AJ$137)</f>
        <v>246.56994197</v>
      </c>
      <c r="N916" s="32">
        <f ca="1">SUMIF(конвертация!$A$137:$A$167,$A915,конвертация!N$137:AK$137)</f>
        <v>246.56977610000001</v>
      </c>
      <c r="O916" s="32">
        <f ca="1">SUMIF(конвертация!$A$137:$A$167,$A915,конвертация!O$137:AL$137)</f>
        <v>246.56861204</v>
      </c>
      <c r="P916" s="32">
        <f ca="1">SUMIF(конвертация!$A$137:$A$167,$A915,конвертация!P$137:AM$137)</f>
        <v>246.56939986</v>
      </c>
      <c r="Q916" s="32">
        <f ca="1">SUMIF(конвертация!$A$137:$A$167,$A915,конвертация!Q$137:AN$137)</f>
        <v>246.56926859999999</v>
      </c>
      <c r="R916" s="32">
        <f ca="1">SUMIF(конвертация!$A$137:$A$167,$A915,конвертация!R$137:AO$137)</f>
        <v>246.57149419000001</v>
      </c>
      <c r="S916" s="32">
        <f ca="1">SUMIF(конвертация!$A$137:$A$167,$A915,конвертация!S$137:AP$137)</f>
        <v>246.57160185000001</v>
      </c>
      <c r="T916" s="32">
        <f ca="1">SUMIF(конвертация!$A$137:$A$167,$A915,конвертация!T$137:AQ$137)</f>
        <v>246.57224131000001</v>
      </c>
      <c r="U916" s="32">
        <f ca="1">SUMIF(конвертация!$A$137:$A$167,$A915,конвертация!U$137:AR$137)</f>
        <v>246.57248079999999</v>
      </c>
      <c r="V916" s="32">
        <f ca="1">SUMIF(конвертация!$A$137:$A$167,$A915,конвертация!V$137:AS$137)</f>
        <v>246.57214415999999</v>
      </c>
      <c r="W916" s="32">
        <f ca="1">SUMIF(конвертация!$A$137:$A$167,$A915,конвертация!W$137:AT$137)</f>
        <v>246.57160594000001</v>
      </c>
      <c r="X916" s="32">
        <f ca="1">SUMIF(конвертация!$A$137:$A$167,$A915,конвертация!X$137:AU$137)</f>
        <v>246.56656362999999</v>
      </c>
      <c r="Y916" s="32">
        <f ca="1">SUMIF(конвертация!$A$137:$A$167,$A915,конвертация!Y$137:AV$137)</f>
        <v>246.56264720999999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246.56</v>
      </c>
      <c r="C918" s="23">
        <f t="shared" ref="C918" ca="1" si="4005">ROUND(C920+C919,2)</f>
        <v>246.55</v>
      </c>
      <c r="D918" s="23">
        <f t="shared" ref="D918" ca="1" si="4006">ROUND(D920+D919,2)</f>
        <v>246.55</v>
      </c>
      <c r="E918" s="23">
        <f t="shared" ref="E918" ca="1" si="4007">ROUND(E920+E919,2)</f>
        <v>246.55</v>
      </c>
      <c r="F918" s="23">
        <f t="shared" ref="F918" ca="1" si="4008">ROUND(F920+F919,2)</f>
        <v>246.55</v>
      </c>
      <c r="G918" s="23">
        <f t="shared" ref="G918" ca="1" si="4009">ROUND(G920+G919,2)</f>
        <v>246.55</v>
      </c>
      <c r="H918" s="23">
        <f t="shared" ref="H918" ca="1" si="4010">ROUND(H920+H919,2)</f>
        <v>246.55</v>
      </c>
      <c r="I918" s="23">
        <f t="shared" ref="I918" ca="1" si="4011">ROUND(I920+I919,2)</f>
        <v>246.56</v>
      </c>
      <c r="J918" s="23">
        <f t="shared" ref="J918" ca="1" si="4012">ROUND(J920+J919,2)</f>
        <v>246.56</v>
      </c>
      <c r="K918" s="23">
        <f t="shared" ref="K918" ca="1" si="4013">ROUND(K920+K919,2)</f>
        <v>246.56</v>
      </c>
      <c r="L918" s="23">
        <f t="shared" ref="L918" ca="1" si="4014">ROUND(L920+L919,2)</f>
        <v>246.57</v>
      </c>
      <c r="M918" s="23">
        <f t="shared" ref="M918" ca="1" si="4015">ROUND(M920+M919,2)</f>
        <v>246.57</v>
      </c>
      <c r="N918" s="23">
        <f t="shared" ref="N918" ca="1" si="4016">ROUND(N920+N919,2)</f>
        <v>246.57</v>
      </c>
      <c r="O918" s="23">
        <f t="shared" ref="O918" ca="1" si="4017">ROUND(O920+O919,2)</f>
        <v>246.57</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246.56</v>
      </c>
    </row>
    <row r="919" spans="1:25" s="59" customFormat="1" ht="38.25" outlineLevel="1" x14ac:dyDescent="0.2">
      <c r="A919" s="54" t="s">
        <v>38</v>
      </c>
      <c r="B919" s="32">
        <f ca="1">SUMIF(конвертация!$A$137:$A$167,$A918,конвертация!B$137:Y$137)</f>
        <v>246.55749259999999</v>
      </c>
      <c r="C919" s="32">
        <f ca="1">SUMIF(конвертация!$A$137:$A$167,$A918,конвертация!C$137:Z$137)</f>
        <v>246.55291235000001</v>
      </c>
      <c r="D919" s="32">
        <f ca="1">SUMIF(конвертация!$A$137:$A$167,$A918,конвертация!D$137:AA$137)</f>
        <v>246.55040056999999</v>
      </c>
      <c r="E919" s="32">
        <f ca="1">SUMIF(конвертация!$A$137:$A$167,$A918,конвертация!E$137:AB$137)</f>
        <v>246.54934512</v>
      </c>
      <c r="F919" s="32">
        <f ca="1">SUMIF(конвертация!$A$137:$A$167,$A918,конвертация!F$137:AC$137)</f>
        <v>246.54873588999999</v>
      </c>
      <c r="G919" s="32">
        <f ca="1">SUMIF(конвертация!$A$137:$A$167,$A918,конвертация!G$137:AD$137)</f>
        <v>246.54875086999999</v>
      </c>
      <c r="H919" s="32">
        <f ca="1">SUMIF(конвертация!$A$137:$A$167,$A918,конвертация!H$137:AE$137)</f>
        <v>246.55018785999999</v>
      </c>
      <c r="I919" s="32">
        <f ca="1">SUMIF(конвертация!$A$137:$A$167,$A918,конвертация!I$137:AF$137)</f>
        <v>246.56005182999999</v>
      </c>
      <c r="J919" s="32">
        <f ca="1">SUMIF(конвертация!$A$137:$A$167,$A918,конвертация!J$137:AG$137)</f>
        <v>246.56252065000001</v>
      </c>
      <c r="K919" s="32">
        <f ca="1">SUMIF(конвертация!$A$137:$A$167,$A918,конвертация!K$137:AH$137)</f>
        <v>246.56451715</v>
      </c>
      <c r="L919" s="32">
        <f ca="1">SUMIF(конвертация!$A$137:$A$167,$A918,конвертация!L$137:AI$137)</f>
        <v>246.56816481999999</v>
      </c>
      <c r="M919" s="32">
        <f ca="1">SUMIF(конвертация!$A$137:$A$167,$A918,конвертация!M$137:AJ$137)</f>
        <v>246.56904872000001</v>
      </c>
      <c r="N919" s="32">
        <f ca="1">SUMIF(конвертация!$A$137:$A$167,$A918,конвертация!N$137:AK$137)</f>
        <v>246.56875098</v>
      </c>
      <c r="O919" s="32">
        <f ca="1">SUMIF(конвертация!$A$137:$A$167,$A918,конвертация!O$137:AL$137)</f>
        <v>246.56770130000001</v>
      </c>
      <c r="P919" s="32">
        <f ca="1">SUMIF(конвертация!$A$137:$A$167,$A918,конвертация!P$137:AM$137)</f>
        <v>246.56781484000001</v>
      </c>
      <c r="Q919" s="32">
        <f ca="1">SUMIF(конвертация!$A$137:$A$167,$A918,конвертация!Q$137:AN$137)</f>
        <v>246.56779212999999</v>
      </c>
      <c r="R919" s="32">
        <f ca="1">SUMIF(конвертация!$A$137:$A$167,$A918,конвертация!R$137:AO$137)</f>
        <v>246.57247172000001</v>
      </c>
      <c r="S919" s="32">
        <f ca="1">SUMIF(конвертация!$A$137:$A$167,$A918,конвертация!S$137:AP$137)</f>
        <v>246.57276329000001</v>
      </c>
      <c r="T919" s="32">
        <f ca="1">SUMIF(конвертация!$A$137:$A$167,$A918,конвертация!T$137:AQ$137)</f>
        <v>246.57379367999999</v>
      </c>
      <c r="U919" s="32">
        <f ca="1">SUMIF(конвертация!$A$137:$A$167,$A918,конвертация!U$137:AR$137)</f>
        <v>246.57395023000001</v>
      </c>
      <c r="V919" s="32">
        <f ca="1">SUMIF(конвертация!$A$137:$A$167,$A918,конвертация!V$137:AS$137)</f>
        <v>246.57363369000001</v>
      </c>
      <c r="W919" s="32">
        <f ca="1">SUMIF(конвертация!$A$137:$A$167,$A918,конвертация!W$137:AT$137)</f>
        <v>246.57311829</v>
      </c>
      <c r="X919" s="32">
        <f ca="1">SUMIF(конвертация!$A$137:$A$167,$A918,конвертация!X$137:AU$137)</f>
        <v>246.56668962000001</v>
      </c>
      <c r="Y919" s="32">
        <f ca="1">SUMIF(конвертация!$A$137:$A$167,$A918,конвертация!Y$137:AV$137)</f>
        <v>246.56287223000001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246.55</v>
      </c>
      <c r="D921" s="23">
        <f t="shared" ref="D921" ca="1" si="4029">ROUND(D923+D922,2)</f>
        <v>246.55</v>
      </c>
      <c r="E921" s="23">
        <f t="shared" ref="E921" ca="1" si="4030">ROUND(E923+E922,2)</f>
        <v>246.55</v>
      </c>
      <c r="F921" s="23">
        <f t="shared" ref="F921" ca="1" si="4031">ROUND(F923+F922,2)</f>
        <v>246.55</v>
      </c>
      <c r="G921" s="23">
        <f t="shared" ref="G921" ca="1" si="4032">ROUND(G923+G922,2)</f>
        <v>246.55</v>
      </c>
      <c r="H921" s="23">
        <f t="shared" ref="H921" ca="1" si="4033">ROUND(H923+H922,2)</f>
        <v>246.55</v>
      </c>
      <c r="I921" s="23">
        <f t="shared" ref="I921" ca="1" si="4034">ROUND(I923+I922,2)</f>
        <v>246.55</v>
      </c>
      <c r="J921" s="23">
        <f t="shared" ref="J921" ca="1" si="4035">ROUND(J923+J922,2)</f>
        <v>246.56</v>
      </c>
      <c r="K921" s="23">
        <f t="shared" ref="K921" ca="1" si="4036">ROUND(K923+K922,2)</f>
        <v>246.56</v>
      </c>
      <c r="L921" s="23">
        <f t="shared" ref="L921" ca="1" si="4037">ROUND(L923+L922,2)</f>
        <v>246.56</v>
      </c>
      <c r="M921" s="23">
        <f t="shared" ref="M921" ca="1" si="4038">ROUND(M923+M922,2)</f>
        <v>246.56</v>
      </c>
      <c r="N921" s="23">
        <f t="shared" ref="N921" ca="1" si="4039">ROUND(N923+N922,2)</f>
        <v>246.57</v>
      </c>
      <c r="O921" s="23">
        <f t="shared" ref="O921" ca="1" si="4040">ROUND(O923+O922,2)</f>
        <v>246.56</v>
      </c>
      <c r="P921" s="23">
        <f t="shared" ref="P921" ca="1" si="4041">ROUND(P923+P922,2)</f>
        <v>246.56</v>
      </c>
      <c r="Q921" s="23">
        <f t="shared" ref="Q921" ca="1" si="4042">ROUND(Q923+Q922,2)</f>
        <v>246.56</v>
      </c>
      <c r="R921" s="23">
        <f t="shared" ref="R921" ca="1" si="4043">ROUND(R923+R922,2)</f>
        <v>246.56</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246.56</v>
      </c>
      <c r="Y921" s="23">
        <f t="shared" ref="Y921" ca="1" si="4050">ROUND(Y923+Y922,2)</f>
        <v>246.56</v>
      </c>
    </row>
    <row r="922" spans="1:25" s="59" customFormat="1" ht="25.5" customHeight="1" outlineLevel="1" x14ac:dyDescent="0.2">
      <c r="A922" s="54" t="s">
        <v>38</v>
      </c>
      <c r="B922" s="32">
        <f ca="1">SUMIF(конвертация!$A$137:$A$167,$A921,конвертация!B$137:Y$137)</f>
        <v>246.55764293999999</v>
      </c>
      <c r="C922" s="32">
        <f ca="1">SUMIF(конвертация!$A$137:$A$167,$A921,конвертация!C$137:Z$137)</f>
        <v>246.55306605999999</v>
      </c>
      <c r="D922" s="32">
        <f ca="1">SUMIF(конвертация!$A$137:$A$167,$A921,конвертация!D$137:AA$137)</f>
        <v>246.55054197000001</v>
      </c>
      <c r="E922" s="32">
        <f ca="1">SUMIF(конвертация!$A$137:$A$167,$A921,конвертация!E$137:AB$137)</f>
        <v>246.54951126</v>
      </c>
      <c r="F922" s="32">
        <f ca="1">SUMIF(конвертация!$A$137:$A$167,$A921,конвертация!F$137:AC$137)</f>
        <v>246.54878024999999</v>
      </c>
      <c r="G922" s="32">
        <f ca="1">SUMIF(конвертация!$A$137:$A$167,$A921,конвертация!G$137:AD$137)</f>
        <v>246.54837365</v>
      </c>
      <c r="H922" s="32">
        <f ca="1">SUMIF(конвертация!$A$137:$A$167,$A921,конвертация!H$137:AE$137)</f>
        <v>246.54950099000001</v>
      </c>
      <c r="I922" s="32">
        <f ca="1">SUMIF(конвертация!$A$137:$A$167,$A921,конвертация!I$137:AF$137)</f>
        <v>246.55188511</v>
      </c>
      <c r="J922" s="32">
        <f ca="1">SUMIF(конвертация!$A$137:$A$167,$A921,конвертация!J$137:AG$137)</f>
        <v>246.5551686</v>
      </c>
      <c r="K922" s="32">
        <f ca="1">SUMIF(конвертация!$A$137:$A$167,$A921,конвертация!K$137:AH$137)</f>
        <v>246.55920974</v>
      </c>
      <c r="L922" s="32">
        <f ca="1">SUMIF(конвертация!$A$137:$A$167,$A921,конвертация!L$137:AI$137)</f>
        <v>246.56315502999999</v>
      </c>
      <c r="M922" s="32">
        <f ca="1">SUMIF(конвертация!$A$137:$A$167,$A921,конвертация!M$137:AJ$137)</f>
        <v>246.56491417999999</v>
      </c>
      <c r="N922" s="32">
        <f ca="1">SUMIF(конвертация!$A$137:$A$167,$A921,конвертация!N$137:AK$137)</f>
        <v>246.56509233</v>
      </c>
      <c r="O922" s="32">
        <f ca="1">SUMIF(конвертация!$A$137:$A$167,$A921,конвертация!O$137:AL$137)</f>
        <v>246.56454413</v>
      </c>
      <c r="P922" s="32">
        <f ca="1">SUMIF(конвертация!$A$137:$A$167,$A921,конвертация!P$137:AM$137)</f>
        <v>246.56421101000001</v>
      </c>
      <c r="Q922" s="32">
        <f ca="1">SUMIF(конвертация!$A$137:$A$167,$A921,конвертация!Q$137:AN$137)</f>
        <v>246.56383313000001</v>
      </c>
      <c r="R922" s="32">
        <f ca="1">SUMIF(конвертация!$A$137:$A$167,$A921,конвертация!R$137:AO$137)</f>
        <v>246.56390476000001</v>
      </c>
      <c r="S922" s="32">
        <f ca="1">SUMIF(конвертация!$A$137:$A$167,$A921,конвертация!S$137:AP$137)</f>
        <v>246.56596307000001</v>
      </c>
      <c r="T922" s="32">
        <f ca="1">SUMIF(конвертация!$A$137:$A$167,$A921,конвертация!T$137:AQ$137)</f>
        <v>246.56993206000001</v>
      </c>
      <c r="U922" s="32">
        <f ca="1">SUMIF(конвертация!$A$137:$A$167,$A921,конвертация!U$137:AR$137)</f>
        <v>246.57011804999999</v>
      </c>
      <c r="V922" s="32">
        <f ca="1">SUMIF(конвертация!$A$137:$A$167,$A921,конвертация!V$137:AS$137)</f>
        <v>246.56850403999999</v>
      </c>
      <c r="W922" s="32">
        <f ca="1">SUMIF(конвертация!$A$137:$A$167,$A921,конвертация!W$137:AT$137)</f>
        <v>246.56622218000001</v>
      </c>
      <c r="X922" s="32">
        <f ca="1">SUMIF(конвертация!$A$137:$A$167,$A921,конвертация!X$137:AU$137)</f>
        <v>246.56410270000001</v>
      </c>
      <c r="Y922" s="32">
        <f ca="1">SUMIF(конвертация!$A$137:$A$167,$A921,конвертация!Y$137:AV$137)</f>
        <v>246.5605759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246.56</v>
      </c>
      <c r="C924" s="23">
        <f t="shared" ref="C924" ca="1" si="4051">ROUND(C926+C925,2)</f>
        <v>246.55</v>
      </c>
      <c r="D924" s="23">
        <f t="shared" ref="D924" ca="1" si="4052">ROUND(D926+D925,2)</f>
        <v>246.55</v>
      </c>
      <c r="E924" s="23">
        <f t="shared" ref="E924" ca="1" si="4053">ROUND(E926+E925,2)</f>
        <v>246.55</v>
      </c>
      <c r="F924" s="23">
        <f t="shared" ref="F924" ca="1" si="4054">ROUND(F926+F925,2)</f>
        <v>246.55</v>
      </c>
      <c r="G924" s="23">
        <f t="shared" ref="G924" ca="1" si="4055">ROUND(G926+G925,2)</f>
        <v>246.55</v>
      </c>
      <c r="H924" s="23">
        <f t="shared" ref="H924" ca="1" si="4056">ROUND(H926+H925,2)</f>
        <v>246.55</v>
      </c>
      <c r="I924" s="23">
        <f t="shared" ref="I924" ca="1" si="4057">ROUND(I926+I925,2)</f>
        <v>246.55</v>
      </c>
      <c r="J924" s="23">
        <f t="shared" ref="J924" ca="1" si="4058">ROUND(J926+J925,2)</f>
        <v>246.55</v>
      </c>
      <c r="K924" s="23">
        <f t="shared" ref="K924" ca="1" si="4059">ROUND(K926+K925,2)</f>
        <v>246.55</v>
      </c>
      <c r="L924" s="23">
        <f t="shared" ref="L924" ca="1" si="4060">ROUND(L926+L925,2)</f>
        <v>246.56</v>
      </c>
      <c r="M924" s="23">
        <f t="shared" ref="M924" ca="1" si="4061">ROUND(M926+M925,2)</f>
        <v>246.56</v>
      </c>
      <c r="N924" s="23">
        <f t="shared" ref="N924" ca="1" si="4062">ROUND(N926+N925,2)</f>
        <v>246.56</v>
      </c>
      <c r="O924" s="23">
        <f t="shared" ref="O924" ca="1" si="4063">ROUND(O926+O925,2)</f>
        <v>246.56</v>
      </c>
      <c r="P924" s="23">
        <f t="shared" ref="P924" ca="1" si="4064">ROUND(P926+P925,2)</f>
        <v>246.56</v>
      </c>
      <c r="Q924" s="23">
        <f t="shared" ref="Q924" ca="1" si="4065">ROUND(Q926+Q925,2)</f>
        <v>246.56</v>
      </c>
      <c r="R924" s="23">
        <f t="shared" ref="R924" ca="1" si="4066">ROUND(R926+R925,2)</f>
        <v>246.56</v>
      </c>
      <c r="S924" s="23">
        <f t="shared" ref="S924" ca="1" si="4067">ROUND(S926+S925,2)</f>
        <v>246.56</v>
      </c>
      <c r="T924" s="23">
        <f t="shared" ref="T924" ca="1" si="4068">ROUND(T926+T925,2)</f>
        <v>246.57</v>
      </c>
      <c r="U924" s="23">
        <f t="shared" ref="U924" ca="1" si="4069">ROUND(U926+U925,2)</f>
        <v>246.57</v>
      </c>
      <c r="V924" s="23">
        <f t="shared" ref="V924" ca="1" si="4070">ROUND(V926+V925,2)</f>
        <v>246.57</v>
      </c>
      <c r="W924" s="23">
        <f t="shared" ref="W924" ca="1" si="4071">ROUND(W926+W925,2)</f>
        <v>246.57</v>
      </c>
      <c r="X924" s="23">
        <f t="shared" ref="X924" ca="1" si="4072">ROUND(X926+X925,2)</f>
        <v>246.56</v>
      </c>
      <c r="Y924" s="23">
        <f t="shared" ref="Y924" ca="1" si="4073">ROUND(Y926+Y925,2)</f>
        <v>246.56</v>
      </c>
    </row>
    <row r="925" spans="1:25" s="59" customFormat="1" ht="38.25" outlineLevel="1" x14ac:dyDescent="0.2">
      <c r="A925" s="54" t="s">
        <v>38</v>
      </c>
      <c r="B925" s="32">
        <f ca="1">SUMIF(конвертация!$A$137:$A$167,$A924,конвертация!B$137:Y$137)</f>
        <v>246.55643329</v>
      </c>
      <c r="C925" s="32">
        <f ca="1">SUMIF(конвертация!$A$137:$A$167,$A924,конвертация!C$137:Z$137)</f>
        <v>246.55248212999999</v>
      </c>
      <c r="D925" s="32">
        <f ca="1">SUMIF(конвертация!$A$137:$A$167,$A924,конвертация!D$137:AA$137)</f>
        <v>246.54957497000001</v>
      </c>
      <c r="E925" s="32">
        <f ca="1">SUMIF(конвертация!$A$137:$A$167,$A924,конвертация!E$137:AB$137)</f>
        <v>246.54803131</v>
      </c>
      <c r="F925" s="32">
        <f ca="1">SUMIF(конвертация!$A$137:$A$167,$A924,конвертация!F$137:AC$137)</f>
        <v>246.54722330000001</v>
      </c>
      <c r="G925" s="32">
        <f ca="1">SUMIF(конвертация!$A$137:$A$167,$A924,конвертация!G$137:AD$137)</f>
        <v>246.54682195999999</v>
      </c>
      <c r="H925" s="32">
        <f ca="1">SUMIF(конвертация!$A$137:$A$167,$A924,конвертация!H$137:AE$137)</f>
        <v>246.54725643</v>
      </c>
      <c r="I925" s="32">
        <f ca="1">SUMIF(конвертация!$A$137:$A$167,$A924,конвертация!I$137:AF$137)</f>
        <v>246.54880057</v>
      </c>
      <c r="J925" s="32">
        <f ca="1">SUMIF(конвертация!$A$137:$A$167,$A924,конвертация!J$137:AG$137)</f>
        <v>246.55078212000001</v>
      </c>
      <c r="K925" s="32">
        <f ca="1">SUMIF(конвертация!$A$137:$A$167,$A924,конвертация!K$137:AH$137)</f>
        <v>246.55420824999999</v>
      </c>
      <c r="L925" s="32">
        <f ca="1">SUMIF(конвертация!$A$137:$A$167,$A924,конвертация!L$137:AI$137)</f>
        <v>246.55842756999999</v>
      </c>
      <c r="M925" s="32">
        <f ca="1">SUMIF(конвертация!$A$137:$A$167,$A924,конвертация!M$137:AJ$137)</f>
        <v>246.56150188999999</v>
      </c>
      <c r="N925" s="32">
        <f ca="1">SUMIF(конвертация!$A$137:$A$167,$A924,конвертация!N$137:AK$137)</f>
        <v>246.56214276</v>
      </c>
      <c r="O925" s="32">
        <f ca="1">SUMIF(конвертация!$A$137:$A$167,$A924,конвертация!O$137:AL$137)</f>
        <v>246.56157347999999</v>
      </c>
      <c r="P925" s="32">
        <f ca="1">SUMIF(конвертация!$A$137:$A$167,$A924,конвертация!P$137:AM$137)</f>
        <v>246.56134101000001</v>
      </c>
      <c r="Q925" s="32">
        <f ca="1">SUMIF(конвертация!$A$137:$A$167,$A924,конвертация!Q$137:AN$137)</f>
        <v>246.56122117000001</v>
      </c>
      <c r="R925" s="32">
        <f ca="1">SUMIF(конвертация!$A$137:$A$167,$A924,конвертация!R$137:AO$137)</f>
        <v>246.56109298999999</v>
      </c>
      <c r="S925" s="32">
        <f ca="1">SUMIF(конвертация!$A$137:$A$167,$A924,конвертация!S$137:AP$137)</f>
        <v>246.56243277999999</v>
      </c>
      <c r="T925" s="32">
        <f ca="1">SUMIF(конвертация!$A$137:$A$167,$A924,конвертация!T$137:AQ$137)</f>
        <v>246.56832021</v>
      </c>
      <c r="U925" s="32">
        <f ca="1">SUMIF(конвертация!$A$137:$A$167,$A924,конвертация!U$137:AR$137)</f>
        <v>246.56860971</v>
      </c>
      <c r="V925" s="32">
        <f ca="1">SUMIF(конвертация!$A$137:$A$167,$A924,конвертация!V$137:AS$137)</f>
        <v>246.56792046000001</v>
      </c>
      <c r="W925" s="32">
        <f ca="1">SUMIF(конвертация!$A$137:$A$167,$A924,конвертация!W$137:AT$137)</f>
        <v>246.56661025</v>
      </c>
      <c r="X925" s="32">
        <f ca="1">SUMIF(конвертация!$A$137:$A$167,$A924,конвертация!X$137:AU$137)</f>
        <v>246.56422774000001</v>
      </c>
      <c r="Y925" s="32">
        <f ca="1">SUMIF(конвертация!$A$137:$A$167,$A924,конвертация!Y$137:AV$137)</f>
        <v>246.56043377</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246.56</v>
      </c>
      <c r="C927" s="23">
        <f t="shared" ref="C927" ca="1" si="4074">ROUND(C929+C928,2)</f>
        <v>246.55</v>
      </c>
      <c r="D927" s="23">
        <f t="shared" ref="D927" ca="1" si="4075">ROUND(D929+D928,2)</f>
        <v>246.55</v>
      </c>
      <c r="E927" s="23">
        <f t="shared" ref="E927" ca="1" si="4076">ROUND(E929+E928,2)</f>
        <v>246.55</v>
      </c>
      <c r="F927" s="23">
        <f t="shared" ref="F927" ca="1" si="4077">ROUND(F929+F928,2)</f>
        <v>246.55</v>
      </c>
      <c r="G927" s="23">
        <f t="shared" ref="G927" ca="1" si="4078">ROUND(G929+G928,2)</f>
        <v>246.55</v>
      </c>
      <c r="H927" s="23">
        <f t="shared" ref="H927" ca="1" si="4079">ROUND(H929+H928,2)</f>
        <v>246.55</v>
      </c>
      <c r="I927" s="23">
        <f t="shared" ref="I927" ca="1" si="4080">ROUND(I929+I928,2)</f>
        <v>246.56</v>
      </c>
      <c r="J927" s="23">
        <f t="shared" ref="J927" ca="1" si="4081">ROUND(J929+J928,2)</f>
        <v>246.56</v>
      </c>
      <c r="K927" s="23">
        <f t="shared" ref="K927" ca="1" si="4082">ROUND(K929+K928,2)</f>
        <v>246.56</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246.56</v>
      </c>
    </row>
    <row r="928" spans="1:25" s="59" customFormat="1" ht="38.25" outlineLevel="1" x14ac:dyDescent="0.2">
      <c r="A928" s="54" t="s">
        <v>38</v>
      </c>
      <c r="B928" s="32">
        <f ca="1">SUMIF(конвертация!$A$137:$A$167,$A927,конвертация!B$137:Y$137)</f>
        <v>246.55529032000001</v>
      </c>
      <c r="C928" s="32">
        <f ca="1">SUMIF(конвертация!$A$137:$A$167,$A927,конвертация!C$137:Z$137)</f>
        <v>246.55113080000001</v>
      </c>
      <c r="D928" s="32">
        <f ca="1">SUMIF(конвертация!$A$137:$A$167,$A927,конвертация!D$137:AA$137)</f>
        <v>246.54854212000001</v>
      </c>
      <c r="E928" s="32">
        <f ca="1">SUMIF(конвертация!$A$137:$A$167,$A927,конвертация!E$137:AB$137)</f>
        <v>246.54751275999999</v>
      </c>
      <c r="F928" s="32">
        <f ca="1">SUMIF(конвертация!$A$137:$A$167,$A927,конвертация!F$137:AC$137)</f>
        <v>246.54710202000001</v>
      </c>
      <c r="G928" s="32">
        <f ca="1">SUMIF(конвертация!$A$137:$A$167,$A927,конвертация!G$137:AD$137)</f>
        <v>246.54710871</v>
      </c>
      <c r="H928" s="32">
        <f ca="1">SUMIF(конвертация!$A$137:$A$167,$A927,конвертация!H$137:AE$137)</f>
        <v>246.54853216999999</v>
      </c>
      <c r="I928" s="32">
        <f ca="1">SUMIF(конвертация!$A$137:$A$167,$A927,конвертация!I$137:AF$137)</f>
        <v>246.55919014</v>
      </c>
      <c r="J928" s="32">
        <f ca="1">SUMIF(конвертация!$A$137:$A$167,$A927,конвертация!J$137:AG$137)</f>
        <v>246.56198086000001</v>
      </c>
      <c r="K928" s="32">
        <f ca="1">SUMIF(конвертация!$A$137:$A$167,$A927,конвертация!K$137:AH$137)</f>
        <v>246.56377687</v>
      </c>
      <c r="L928" s="32">
        <f ca="1">SUMIF(конвертация!$A$137:$A$167,$A927,конвертация!L$137:AI$137)</f>
        <v>246.56732911</v>
      </c>
      <c r="M928" s="32">
        <f ca="1">SUMIF(конвертация!$A$137:$A$167,$A927,конвертация!M$137:AJ$137)</f>
        <v>246.56873464</v>
      </c>
      <c r="N928" s="32">
        <f ca="1">SUMIF(конвертация!$A$137:$A$167,$A927,конвертация!N$137:AK$137)</f>
        <v>246.56837659999999</v>
      </c>
      <c r="O928" s="32">
        <f ca="1">SUMIF(конвертация!$A$137:$A$167,$A927,конвертация!O$137:AL$137)</f>
        <v>246.56711913999999</v>
      </c>
      <c r="P928" s="32">
        <f ca="1">SUMIF(конвертация!$A$137:$A$167,$A927,конвертация!P$137:AM$137)</f>
        <v>246.56679552</v>
      </c>
      <c r="Q928" s="32">
        <f ca="1">SUMIF(конвертация!$A$137:$A$167,$A927,конвертация!Q$137:AN$137)</f>
        <v>246.56632037</v>
      </c>
      <c r="R928" s="32">
        <f ca="1">SUMIF(конвертация!$A$137:$A$167,$A927,конвертация!R$137:AO$137)</f>
        <v>246.56943196</v>
      </c>
      <c r="S928" s="32">
        <f ca="1">SUMIF(конвертация!$A$137:$A$167,$A927,конвертация!S$137:AP$137)</f>
        <v>246.56990687000001</v>
      </c>
      <c r="T928" s="32">
        <f ca="1">SUMIF(конвертация!$A$137:$A$167,$A927,конвертация!T$137:AQ$137)</f>
        <v>246.57086502999999</v>
      </c>
      <c r="U928" s="32">
        <f ca="1">SUMIF(конвертация!$A$137:$A$167,$A927,конвертация!U$137:AR$137)</f>
        <v>246.57104894</v>
      </c>
      <c r="V928" s="32">
        <f ca="1">SUMIF(конвертация!$A$137:$A$167,$A927,конвертация!V$137:AS$137)</f>
        <v>246.57059817999999</v>
      </c>
      <c r="W928" s="32">
        <f ca="1">SUMIF(конвертация!$A$137:$A$167,$A927,конвертация!W$137:AT$137)</f>
        <v>246.57001191000001</v>
      </c>
      <c r="X928" s="32">
        <f ca="1">SUMIF(конвертация!$A$137:$A$167,$A927,конвертация!X$137:AU$137)</f>
        <v>246.56509955999999</v>
      </c>
      <c r="Y928" s="32">
        <f ca="1">SUMIF(конвертация!$A$137:$A$167,$A927,конвертация!Y$137:AV$137)</f>
        <v>246.56150721</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246.56</v>
      </c>
      <c r="C930" s="23">
        <f t="shared" ref="C930" ca="1" si="4097">ROUND(C932+C931,2)</f>
        <v>246.55</v>
      </c>
      <c r="D930" s="23">
        <f t="shared" ref="D930" ca="1" si="4098">ROUND(D932+D931,2)</f>
        <v>246.55</v>
      </c>
      <c r="E930" s="23">
        <f t="shared" ref="E930" ca="1" si="4099">ROUND(E932+E931,2)</f>
        <v>246.55</v>
      </c>
      <c r="F930" s="23">
        <f t="shared" ref="F930" ca="1" si="4100">ROUND(F932+F931,2)</f>
        <v>246.55</v>
      </c>
      <c r="G930" s="23">
        <f t="shared" ref="G930" ca="1" si="4101">ROUND(G932+G931,2)</f>
        <v>246.55</v>
      </c>
      <c r="H930" s="23">
        <f t="shared" ref="H930" ca="1" si="4102">ROUND(H932+H931,2)</f>
        <v>246.55</v>
      </c>
      <c r="I930" s="23">
        <f t="shared" ref="I930" ca="1" si="4103">ROUND(I932+I931,2)</f>
        <v>246.56</v>
      </c>
      <c r="J930" s="23">
        <f t="shared" ref="J930" ca="1" si="4104">ROUND(J932+J931,2)</f>
        <v>246.56</v>
      </c>
      <c r="K930" s="23">
        <f t="shared" ref="K930" ca="1" si="4105">ROUND(K932+K931,2)</f>
        <v>246.56</v>
      </c>
      <c r="L930" s="23">
        <f t="shared" ref="L930" ca="1" si="4106">ROUND(L932+L931,2)</f>
        <v>246.57</v>
      </c>
      <c r="M930" s="23">
        <f t="shared" ref="M930" ca="1" si="4107">ROUND(M932+M931,2)</f>
        <v>246.57</v>
      </c>
      <c r="N930" s="23">
        <f t="shared" ref="N930" ca="1" si="4108">ROUND(N932+N931,2)</f>
        <v>246.57</v>
      </c>
      <c r="O930" s="23">
        <f t="shared" ref="O930" ca="1" si="4109">ROUND(O932+O931,2)</f>
        <v>246.57</v>
      </c>
      <c r="P930" s="23">
        <f t="shared" ref="P930" ca="1" si="4110">ROUND(P932+P931,2)</f>
        <v>246.57</v>
      </c>
      <c r="Q930" s="23">
        <f t="shared" ref="Q930" ca="1" si="4111">ROUND(Q932+Q931,2)</f>
        <v>246.57</v>
      </c>
      <c r="R930" s="23">
        <f t="shared" ref="R930" ca="1" si="4112">ROUND(R932+R931,2)</f>
        <v>246.57</v>
      </c>
      <c r="S930" s="23">
        <f t="shared" ref="S930" ca="1" si="4113">ROUND(S932+S931,2)</f>
        <v>246.57</v>
      </c>
      <c r="T930" s="23">
        <f t="shared" ref="T930" ca="1" si="4114">ROUND(T932+T931,2)</f>
        <v>246.57</v>
      </c>
      <c r="U930" s="23">
        <f t="shared" ref="U930" ca="1" si="4115">ROUND(U932+U931,2)</f>
        <v>246.57</v>
      </c>
      <c r="V930" s="23">
        <f t="shared" ref="V930" ca="1" si="4116">ROUND(V932+V931,2)</f>
        <v>246.57</v>
      </c>
      <c r="W930" s="23">
        <f t="shared" ref="W930" ca="1" si="4117">ROUND(W932+W931,2)</f>
        <v>246.57</v>
      </c>
      <c r="X930" s="23">
        <f t="shared" ref="X930" ca="1" si="4118">ROUND(X932+X931,2)</f>
        <v>246.56</v>
      </c>
      <c r="Y930" s="23">
        <f t="shared" ref="Y930" ca="1" si="4119">ROUND(Y932+Y931,2)</f>
        <v>246.56</v>
      </c>
    </row>
    <row r="931" spans="1:25" s="59" customFormat="1" ht="38.25" outlineLevel="1" x14ac:dyDescent="0.2">
      <c r="A931" s="54" t="s">
        <v>38</v>
      </c>
      <c r="B931" s="32">
        <f ca="1">SUMIF(конвертация!$A$137:$A$167,$A930,конвертация!B$137:Y$137)</f>
        <v>246.55597334999999</v>
      </c>
      <c r="C931" s="32">
        <f ca="1">SUMIF(конвертация!$A$137:$A$167,$A930,конвертация!C$137:Z$137)</f>
        <v>246.55202783999999</v>
      </c>
      <c r="D931" s="32">
        <f ca="1">SUMIF(конвертация!$A$137:$A$167,$A930,конвертация!D$137:AA$137)</f>
        <v>246.54953495999999</v>
      </c>
      <c r="E931" s="32">
        <f ca="1">SUMIF(конвертация!$A$137:$A$167,$A930,конвертация!E$137:AB$137)</f>
        <v>246.54839799999999</v>
      </c>
      <c r="F931" s="32">
        <f ca="1">SUMIF(конвертация!$A$137:$A$167,$A930,конвертация!F$137:AC$137)</f>
        <v>246.54797948999999</v>
      </c>
      <c r="G931" s="32">
        <f ca="1">SUMIF(конвертация!$A$137:$A$167,$A930,конвертация!G$137:AD$137)</f>
        <v>246.54778847</v>
      </c>
      <c r="H931" s="32">
        <f ca="1">SUMIF(конвертация!$A$137:$A$167,$A930,конвертация!H$137:AE$137)</f>
        <v>246.54922135000001</v>
      </c>
      <c r="I931" s="32">
        <f ca="1">SUMIF(конвертация!$A$137:$A$167,$A930,конвертация!I$137:AF$137)</f>
        <v>246.5594543</v>
      </c>
      <c r="J931" s="32">
        <f ca="1">SUMIF(конвертация!$A$137:$A$167,$A930,конвертация!J$137:AG$137)</f>
        <v>246.56196846</v>
      </c>
      <c r="K931" s="32">
        <f ca="1">SUMIF(конвертация!$A$137:$A$167,$A930,конвертация!K$137:AH$137)</f>
        <v>246.56361394000001</v>
      </c>
      <c r="L931" s="32">
        <f ca="1">SUMIF(конвертация!$A$137:$A$167,$A930,конвертация!L$137:AI$137)</f>
        <v>246.56715736000001</v>
      </c>
      <c r="M931" s="32">
        <f ca="1">SUMIF(конвертация!$A$137:$A$167,$A930,конвертация!M$137:AJ$137)</f>
        <v>246.56855417</v>
      </c>
      <c r="N931" s="32">
        <f ca="1">SUMIF(конвертация!$A$137:$A$167,$A930,конвертация!N$137:AK$137)</f>
        <v>246.56821504999999</v>
      </c>
      <c r="O931" s="32">
        <f ca="1">SUMIF(конвертация!$A$137:$A$167,$A930,конвертация!O$137:AL$137)</f>
        <v>246.5669637</v>
      </c>
      <c r="P931" s="32">
        <f ca="1">SUMIF(конвертация!$A$137:$A$167,$A930,конвертация!P$137:AM$137)</f>
        <v>246.56662102000001</v>
      </c>
      <c r="Q931" s="32">
        <f ca="1">SUMIF(конвертация!$A$137:$A$167,$A930,конвертация!Q$137:AN$137)</f>
        <v>246.56613985999999</v>
      </c>
      <c r="R931" s="32">
        <f ca="1">SUMIF(конвертация!$A$137:$A$167,$A930,конвертация!R$137:AO$137)</f>
        <v>246.56936447000001</v>
      </c>
      <c r="S931" s="32">
        <f ca="1">SUMIF(конвертация!$A$137:$A$167,$A930,конвертация!S$137:AP$137)</f>
        <v>246.56980870000001</v>
      </c>
      <c r="T931" s="32">
        <f ca="1">SUMIF(конвертация!$A$137:$A$167,$A930,конвертация!T$137:AQ$137)</f>
        <v>246.57080858</v>
      </c>
      <c r="U931" s="32">
        <f ca="1">SUMIF(конвертация!$A$137:$A$167,$A930,конвертация!U$137:AR$137)</f>
        <v>246.57099285999999</v>
      </c>
      <c r="V931" s="32">
        <f ca="1">SUMIF(конвертация!$A$137:$A$167,$A930,конвертация!V$137:AS$137)</f>
        <v>246.57051014999999</v>
      </c>
      <c r="W931" s="32">
        <f ca="1">SUMIF(конвертация!$A$137:$A$167,$A930,конвертация!W$137:AT$137)</f>
        <v>246.56993445000001</v>
      </c>
      <c r="X931" s="32">
        <f ca="1">SUMIF(конвертация!$A$137:$A$167,$A930,конвертация!X$137:AU$137)</f>
        <v>246.56494688999999</v>
      </c>
      <c r="Y931" s="32">
        <f ca="1">SUMIF(конвертация!$A$137:$A$167,$A930,конвертация!Y$137:AV$137)</f>
        <v>246.56168371999999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246.55</v>
      </c>
      <c r="D933" s="23">
        <f t="shared" ref="D933" ca="1" si="4121">ROUND(D935+D934,2)</f>
        <v>246.55</v>
      </c>
      <c r="E933" s="23">
        <f t="shared" ref="E933" ca="1" si="4122">ROUND(E935+E934,2)</f>
        <v>246.55</v>
      </c>
      <c r="F933" s="23">
        <f t="shared" ref="F933" ca="1" si="4123">ROUND(F935+F934,2)</f>
        <v>246.55</v>
      </c>
      <c r="G933" s="23">
        <f t="shared" ref="G933" ca="1" si="4124">ROUND(G935+G934,2)</f>
        <v>246.55</v>
      </c>
      <c r="H933" s="23">
        <f t="shared" ref="H933" ca="1" si="4125">ROUND(H935+H934,2)</f>
        <v>246.55</v>
      </c>
      <c r="I933" s="23">
        <f t="shared" ref="I933" ca="1" si="4126">ROUND(I935+I934,2)</f>
        <v>246.56</v>
      </c>
      <c r="J933" s="23">
        <f t="shared" ref="J933" ca="1" si="4127">ROUND(J935+J934,2)</f>
        <v>246.56</v>
      </c>
      <c r="K933" s="23">
        <f t="shared" ref="K933" ca="1" si="4128">ROUND(K935+K934,2)</f>
        <v>246.56</v>
      </c>
      <c r="L933" s="23">
        <f t="shared" ref="L933" ca="1" si="4129">ROUND(L935+L934,2)</f>
        <v>246.57</v>
      </c>
      <c r="M933" s="23">
        <f t="shared" ref="M933" ca="1" si="4130">ROUND(M935+M934,2)</f>
        <v>246.57</v>
      </c>
      <c r="N933" s="23">
        <f t="shared" ref="N933" ca="1" si="4131">ROUND(N935+N934,2)</f>
        <v>246.57</v>
      </c>
      <c r="O933" s="23">
        <f t="shared" ref="O933" ca="1" si="4132">ROUND(O935+O934,2)</f>
        <v>246.56</v>
      </c>
      <c r="P933" s="23">
        <f t="shared" ref="P933" ca="1" si="4133">ROUND(P935+P934,2)</f>
        <v>246.57</v>
      </c>
      <c r="Q933" s="23">
        <f t="shared" ref="Q933" ca="1" si="4134">ROUND(Q935+Q934,2)</f>
        <v>246.57</v>
      </c>
      <c r="R933" s="23">
        <f t="shared" ref="R933" ca="1" si="4135">ROUND(R935+R934,2)</f>
        <v>246.57</v>
      </c>
      <c r="S933" s="23">
        <f t="shared" ref="S933" ca="1" si="4136">ROUND(S935+S934,2)</f>
        <v>246.57</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246.56</v>
      </c>
      <c r="Y933" s="23">
        <f t="shared" ref="Y933" ca="1" si="4142">ROUND(Y935+Y934,2)</f>
        <v>246.56</v>
      </c>
    </row>
    <row r="934" spans="1:25" s="59" customFormat="1" ht="38.25" outlineLevel="1" x14ac:dyDescent="0.2">
      <c r="A934" s="54" t="s">
        <v>38</v>
      </c>
      <c r="B934" s="32">
        <f ca="1">SUMIF(конвертация!$A$137:$A$167,$A933,конвертация!B$137:Y$137)</f>
        <v>246.55592920999999</v>
      </c>
      <c r="C934" s="32">
        <f ca="1">SUMIF(конвертация!$A$137:$A$167,$A933,конвертация!C$137:Z$137)</f>
        <v>246.55207849999999</v>
      </c>
      <c r="D934" s="32">
        <f ca="1">SUMIF(конвертация!$A$137:$A$167,$A933,конвертация!D$137:AA$137)</f>
        <v>246.54970922000001</v>
      </c>
      <c r="E934" s="32">
        <f ca="1">SUMIF(конвертация!$A$137:$A$167,$A933,конвертация!E$137:AB$137)</f>
        <v>246.5486717</v>
      </c>
      <c r="F934" s="32">
        <f ca="1">SUMIF(конвертация!$A$137:$A$167,$A933,конвертация!F$137:AC$137)</f>
        <v>246.54806289000001</v>
      </c>
      <c r="G934" s="32">
        <f ca="1">SUMIF(конвертация!$A$137:$A$167,$A933,конвертация!G$137:AD$137)</f>
        <v>246.54826206000001</v>
      </c>
      <c r="H934" s="32">
        <f ca="1">SUMIF(конвертация!$A$137:$A$167,$A933,конвертация!H$137:AE$137)</f>
        <v>246.54959223</v>
      </c>
      <c r="I934" s="32">
        <f ca="1">SUMIF(конвертация!$A$137:$A$167,$A933,конвертация!I$137:AF$137)</f>
        <v>246.55967754</v>
      </c>
      <c r="J934" s="32">
        <f ca="1">SUMIF(конвертация!$A$137:$A$167,$A933,конвертация!J$137:AG$137)</f>
        <v>246.5620911</v>
      </c>
      <c r="K934" s="32">
        <f ca="1">SUMIF(конвертация!$A$137:$A$167,$A933,конвертация!K$137:AH$137)</f>
        <v>246.56356575000001</v>
      </c>
      <c r="L934" s="32">
        <f ca="1">SUMIF(конвертация!$A$137:$A$167,$A933,конвертация!L$137:AI$137)</f>
        <v>246.5660034</v>
      </c>
      <c r="M934" s="32">
        <f ca="1">SUMIF(конвертация!$A$137:$A$167,$A933,конвертация!M$137:AJ$137)</f>
        <v>246.56676883</v>
      </c>
      <c r="N934" s="32">
        <f ca="1">SUMIF(конвертация!$A$137:$A$167,$A933,конвертация!N$137:AK$137)</f>
        <v>246.56617089</v>
      </c>
      <c r="O934" s="32">
        <f ca="1">SUMIF(конвертация!$A$137:$A$167,$A933,конвертация!O$137:AL$137)</f>
        <v>246.56491518999999</v>
      </c>
      <c r="P934" s="32">
        <f ca="1">SUMIF(конвертация!$A$137:$A$167,$A933,конвертация!P$137:AM$137)</f>
        <v>246.56509285999999</v>
      </c>
      <c r="Q934" s="32">
        <f ca="1">SUMIF(конвертация!$A$137:$A$167,$A933,конвертация!Q$137:AN$137)</f>
        <v>246.56503126999999</v>
      </c>
      <c r="R934" s="32">
        <f ca="1">SUMIF(конвертация!$A$137:$A$167,$A933,конвертация!R$137:AO$137)</f>
        <v>246.56834848</v>
      </c>
      <c r="S934" s="32">
        <f ca="1">SUMIF(конвертация!$A$137:$A$167,$A933,конвертация!S$137:AP$137)</f>
        <v>246.56880018000001</v>
      </c>
      <c r="T934" s="32">
        <f ca="1">SUMIF(конвертация!$A$137:$A$167,$A933,конвертация!T$137:AQ$137)</f>
        <v>246.56995261</v>
      </c>
      <c r="U934" s="32">
        <f ca="1">SUMIF(конвертация!$A$137:$A$167,$A933,конвертация!U$137:AR$137)</f>
        <v>246.57002378000001</v>
      </c>
      <c r="V934" s="32">
        <f ca="1">SUMIF(конвертация!$A$137:$A$167,$A933,конвертация!V$137:AS$137)</f>
        <v>246.56964092000001</v>
      </c>
      <c r="W934" s="32">
        <f ca="1">SUMIF(конвертация!$A$137:$A$167,$A933,конвертация!W$137:AT$137)</f>
        <v>246.56904107</v>
      </c>
      <c r="X934" s="32">
        <f ca="1">SUMIF(конвертация!$A$137:$A$167,$A933,конвертация!X$137:AU$137)</f>
        <v>246.5645538</v>
      </c>
      <c r="Y934" s="32">
        <f ca="1">SUMIF(конвертация!$A$137:$A$167,$A933,конвертация!Y$137:AV$137)</f>
        <v>246.56159328999999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246.55</v>
      </c>
      <c r="D936" s="23">
        <f t="shared" ref="D936" ca="1" si="4144">ROUND(D938+D937,2)</f>
        <v>246.55</v>
      </c>
      <c r="E936" s="23">
        <f t="shared" ref="E936" ca="1" si="4145">ROUND(E938+E937,2)</f>
        <v>246.55</v>
      </c>
      <c r="F936" s="23">
        <f t="shared" ref="F936" ca="1" si="4146">ROUND(F938+F937,2)</f>
        <v>246.55</v>
      </c>
      <c r="G936" s="23">
        <f t="shared" ref="G936" ca="1" si="4147">ROUND(G938+G937,2)</f>
        <v>246.55</v>
      </c>
      <c r="H936" s="23">
        <f t="shared" ref="H936" ca="1" si="4148">ROUND(H938+H937,2)</f>
        <v>246.55</v>
      </c>
      <c r="I936" s="23">
        <f t="shared" ref="I936" ca="1" si="4149">ROUND(I938+I937,2)</f>
        <v>246.56</v>
      </c>
      <c r="J936" s="23">
        <f t="shared" ref="J936" ca="1" si="4150">ROUND(J938+J937,2)</f>
        <v>246.56</v>
      </c>
      <c r="K936" s="23">
        <f t="shared" ref="K936" ca="1" si="4151">ROUND(K938+K937,2)</f>
        <v>246.56</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246.56</v>
      </c>
    </row>
    <row r="937" spans="1:25" s="59" customFormat="1" ht="38.25" outlineLevel="1" x14ac:dyDescent="0.2">
      <c r="A937" s="54" t="s">
        <v>38</v>
      </c>
      <c r="B937" s="32">
        <f ca="1">SUMIF(конвертация!$A$137:$A$167,$A936,конвертация!B$137:Y$137)</f>
        <v>246.55591806999999</v>
      </c>
      <c r="C937" s="32">
        <f ca="1">SUMIF(конвертация!$A$137:$A$167,$A936,конвертация!C$137:Z$137)</f>
        <v>246.55199334</v>
      </c>
      <c r="D937" s="32">
        <f ca="1">SUMIF(конвертация!$A$137:$A$167,$A936,конвертация!D$137:AA$137)</f>
        <v>246.54966153999999</v>
      </c>
      <c r="E937" s="32">
        <f ca="1">SUMIF(конвертация!$A$137:$A$167,$A936,конвертация!E$137:AB$137)</f>
        <v>246.54851823000001</v>
      </c>
      <c r="F937" s="32">
        <f ca="1">SUMIF(конвертация!$A$137:$A$167,$A936,конвертация!F$137:AC$137)</f>
        <v>246.54779776999999</v>
      </c>
      <c r="G937" s="32">
        <f ca="1">SUMIF(конвертация!$A$137:$A$167,$A936,конвертация!G$137:AD$137)</f>
        <v>246.54790079</v>
      </c>
      <c r="H937" s="32">
        <f ca="1">SUMIF(конвертация!$A$137:$A$167,$A936,конвертация!H$137:AE$137)</f>
        <v>246.54963878999999</v>
      </c>
      <c r="I937" s="32">
        <f ca="1">SUMIF(конвертация!$A$137:$A$167,$A936,конвертация!I$137:AF$137)</f>
        <v>246.5595199</v>
      </c>
      <c r="J937" s="32">
        <f ca="1">SUMIF(конвертация!$A$137:$A$167,$A936,конвертация!J$137:AG$137)</f>
        <v>246.56191057000001</v>
      </c>
      <c r="K937" s="32">
        <f ca="1">SUMIF(конвертация!$A$137:$A$167,$A936,конвертация!K$137:AH$137)</f>
        <v>246.56350938</v>
      </c>
      <c r="L937" s="32">
        <f ca="1">SUMIF(конвертация!$A$137:$A$167,$A936,конвертация!L$137:AI$137)</f>
        <v>246.56670765000001</v>
      </c>
      <c r="M937" s="32">
        <f ca="1">SUMIF(конвертация!$A$137:$A$167,$A936,конвертация!M$137:AJ$137)</f>
        <v>246.56746874000001</v>
      </c>
      <c r="N937" s="32">
        <f ca="1">SUMIF(конвертация!$A$137:$A$167,$A936,конвертация!N$137:AK$137)</f>
        <v>246.56676013000001</v>
      </c>
      <c r="O937" s="32">
        <f ca="1">SUMIF(конвертация!$A$137:$A$167,$A936,конвертация!O$137:AL$137)</f>
        <v>246.56568497999999</v>
      </c>
      <c r="P937" s="32">
        <f ca="1">SUMIF(конвертация!$A$137:$A$167,$A936,конвертация!P$137:AM$137)</f>
        <v>246.56619555</v>
      </c>
      <c r="Q937" s="32">
        <f ca="1">SUMIF(конвертация!$A$137:$A$167,$A936,конвертация!Q$137:AN$137)</f>
        <v>246.56602325</v>
      </c>
      <c r="R937" s="32">
        <f ca="1">SUMIF(конвертация!$A$137:$A$167,$A936,конвертация!R$137:AO$137)</f>
        <v>246.56945049999999</v>
      </c>
      <c r="S937" s="32">
        <f ca="1">SUMIF(конвертация!$A$137:$A$167,$A936,конвертация!S$137:AP$137)</f>
        <v>246.56990503</v>
      </c>
      <c r="T937" s="32">
        <f ca="1">SUMIF(конвертация!$A$137:$A$167,$A936,конвертация!T$137:AQ$137)</f>
        <v>246.57099504999999</v>
      </c>
      <c r="U937" s="32">
        <f ca="1">SUMIF(конвертация!$A$137:$A$167,$A936,конвертация!U$137:AR$137)</f>
        <v>246.57108596</v>
      </c>
      <c r="V937" s="32">
        <f ca="1">SUMIF(конвертация!$A$137:$A$167,$A936,конвертация!V$137:AS$137)</f>
        <v>246.57069770000001</v>
      </c>
      <c r="W937" s="32">
        <f ca="1">SUMIF(конвертация!$A$137:$A$167,$A936,конвертация!W$137:AT$137)</f>
        <v>246.57018267000001</v>
      </c>
      <c r="X937" s="32">
        <f ca="1">SUMIF(конвертация!$A$137:$A$167,$A936,конвертация!X$137:AU$137)</f>
        <v>246.5656736</v>
      </c>
      <c r="Y937" s="32">
        <f ca="1">SUMIF(конвертация!$A$137:$A$167,$A936,конвертация!Y$137:AV$137)</f>
        <v>246.5626997</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246.56</v>
      </c>
      <c r="J939" s="23">
        <f t="shared" ref="J939" ca="1" si="4173">ROUND(J941+J940,2)</f>
        <v>246.56</v>
      </c>
      <c r="K939" s="23">
        <f t="shared" ref="K939" ca="1" si="4174">ROUND(K941+K940,2)</f>
        <v>246.56</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246.56</v>
      </c>
    </row>
    <row r="940" spans="1:25" s="59" customFormat="1" ht="38.25" outlineLevel="1" x14ac:dyDescent="0.2">
      <c r="A940" s="54" t="s">
        <v>38</v>
      </c>
      <c r="B940" s="32">
        <f ca="1">SUMIF(конвертация!$A$137:$A$167,$A939,конвертация!B$137:Y$137)</f>
        <v>246.55764144</v>
      </c>
      <c r="C940" s="32">
        <f ca="1">SUMIF(конвертация!$A$137:$A$167,$A939,конвертация!C$137:Z$137)</f>
        <v>246.55366093999999</v>
      </c>
      <c r="D940" s="32">
        <f ca="1">SUMIF(конвертация!$A$137:$A$167,$A939,конвертация!D$137:AA$137)</f>
        <v>246.55121269</v>
      </c>
      <c r="E940" s="32">
        <f ca="1">SUMIF(конвертация!$A$137:$A$167,$A939,конвертация!E$137:AB$137)</f>
        <v>246.54997133000001</v>
      </c>
      <c r="F940" s="32">
        <f ca="1">SUMIF(конвертация!$A$137:$A$167,$A939,конвертация!F$137:AC$137)</f>
        <v>246.54936305999999</v>
      </c>
      <c r="G940" s="32">
        <f ca="1">SUMIF(конвертация!$A$137:$A$167,$A939,конвертация!G$137:AD$137)</f>
        <v>246.54924774</v>
      </c>
      <c r="H940" s="32">
        <f ca="1">SUMIF(конвертация!$A$137:$A$167,$A939,конвертация!H$137:AE$137)</f>
        <v>246.55058638</v>
      </c>
      <c r="I940" s="32">
        <f ca="1">SUMIF(конвертация!$A$137:$A$167,$A939,конвертация!I$137:AF$137)</f>
        <v>246.56010451</v>
      </c>
      <c r="J940" s="32">
        <f ca="1">SUMIF(конвертация!$A$137:$A$167,$A939,конвертация!J$137:AG$137)</f>
        <v>246.56246732</v>
      </c>
      <c r="K940" s="32">
        <f ca="1">SUMIF(конвертация!$A$137:$A$167,$A939,конвертация!K$137:AH$137)</f>
        <v>246.56489461000001</v>
      </c>
      <c r="L940" s="32">
        <f ca="1">SUMIF(конвертация!$A$137:$A$167,$A939,конвертация!L$137:AI$137)</f>
        <v>246.5683449</v>
      </c>
      <c r="M940" s="32">
        <f ca="1">SUMIF(конвертация!$A$137:$A$167,$A939,конвертация!M$137:AJ$137)</f>
        <v>246.56878076000001</v>
      </c>
      <c r="N940" s="32">
        <f ca="1">SUMIF(конвертация!$A$137:$A$167,$A939,конвертация!N$137:AK$137)</f>
        <v>246.56838718</v>
      </c>
      <c r="O940" s="32">
        <f ca="1">SUMIF(конвертация!$A$137:$A$167,$A939,конвертация!O$137:AL$137)</f>
        <v>246.56723764</v>
      </c>
      <c r="P940" s="32">
        <f ca="1">SUMIF(конвертация!$A$137:$A$167,$A939,конвертация!P$137:AM$137)</f>
        <v>246.56674527999999</v>
      </c>
      <c r="Q940" s="32">
        <f ca="1">SUMIF(конвертация!$A$137:$A$167,$A939,конвертация!Q$137:AN$137)</f>
        <v>246.56669073</v>
      </c>
      <c r="R940" s="32">
        <f ca="1">SUMIF(конвертация!$A$137:$A$167,$A939,конвертация!R$137:AO$137)</f>
        <v>246.57108076</v>
      </c>
      <c r="S940" s="32">
        <f ca="1">SUMIF(конвертация!$A$137:$A$167,$A939,конвертация!S$137:AP$137)</f>
        <v>246.57173700000001</v>
      </c>
      <c r="T940" s="32">
        <f ca="1">SUMIF(конвертация!$A$137:$A$167,$A939,конвертация!T$137:AQ$137)</f>
        <v>246.57290243</v>
      </c>
      <c r="U940" s="32">
        <f ca="1">SUMIF(конвертация!$A$137:$A$167,$A939,конвертация!U$137:AR$137)</f>
        <v>246.57306814</v>
      </c>
      <c r="V940" s="32">
        <f ca="1">SUMIF(конвертация!$A$137:$A$167,$A939,конвертация!V$137:AS$137)</f>
        <v>246.57272474000001</v>
      </c>
      <c r="W940" s="32">
        <f ca="1">SUMIF(конвертация!$A$137:$A$167,$A939,конвертация!W$137:AT$137)</f>
        <v>246.57213204000001</v>
      </c>
      <c r="X940" s="32">
        <f ca="1">SUMIF(конвертация!$A$137:$A$167,$A939,конвертация!X$137:AU$137)</f>
        <v>246.56659248</v>
      </c>
      <c r="Y940" s="32">
        <f ca="1">SUMIF(конвертация!$A$137:$A$167,$A939,конвертация!Y$137:AV$137)</f>
        <v>246.56284514999999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246.55</v>
      </c>
      <c r="J942" s="23">
        <f t="shared" ref="J942" ca="1" si="4196">ROUND(J944+J943,2)</f>
        <v>246.56</v>
      </c>
      <c r="K942" s="23">
        <f t="shared" ref="K942" ca="1" si="4197">ROUND(K944+K943,2)</f>
        <v>246.56</v>
      </c>
      <c r="L942" s="23">
        <f t="shared" ref="L942" ca="1" si="4198">ROUND(L944+L943,2)</f>
        <v>246.56</v>
      </c>
      <c r="M942" s="23">
        <f t="shared" ref="M942" ca="1" si="4199">ROUND(M944+M943,2)</f>
        <v>246.56</v>
      </c>
      <c r="N942" s="23">
        <f t="shared" ref="N942" ca="1" si="4200">ROUND(N944+N943,2)</f>
        <v>246.56</v>
      </c>
      <c r="O942" s="23">
        <f t="shared" ref="O942" ca="1" si="4201">ROUND(O944+O943,2)</f>
        <v>246.56</v>
      </c>
      <c r="P942" s="23">
        <f t="shared" ref="P942" ca="1" si="4202">ROUND(P944+P943,2)</f>
        <v>246.56</v>
      </c>
      <c r="Q942" s="23">
        <f t="shared" ref="Q942" ca="1" si="4203">ROUND(Q944+Q943,2)</f>
        <v>246.56</v>
      </c>
      <c r="R942" s="23">
        <f t="shared" ref="R942" ca="1" si="4204">ROUND(R944+R943,2)</f>
        <v>246.56</v>
      </c>
      <c r="S942" s="23">
        <f t="shared" ref="S942" ca="1" si="4205">ROUND(S944+S943,2)</f>
        <v>246.57</v>
      </c>
      <c r="T942" s="23">
        <f t="shared" ref="T942" ca="1" si="4206">ROUND(T944+T943,2)</f>
        <v>246.57</v>
      </c>
      <c r="U942" s="23">
        <f t="shared" ref="U942" ca="1" si="4207">ROUND(U944+U943,2)</f>
        <v>246.57</v>
      </c>
      <c r="V942" s="23">
        <f t="shared" ref="V942" ca="1" si="4208">ROUND(V944+V943,2)</f>
        <v>246.57</v>
      </c>
      <c r="W942" s="23">
        <f t="shared" ref="W942" ca="1" si="4209">ROUND(W944+W943,2)</f>
        <v>246.57</v>
      </c>
      <c r="X942" s="23">
        <f t="shared" ref="X942" ca="1" si="4210">ROUND(X944+X943,2)</f>
        <v>246.56</v>
      </c>
      <c r="Y942" s="23">
        <f t="shared" ref="Y942" ca="1" si="4211">ROUND(Y944+Y943,2)</f>
        <v>246.56</v>
      </c>
    </row>
    <row r="943" spans="1:25" s="59" customFormat="1" ht="38.25" outlineLevel="1" x14ac:dyDescent="0.2">
      <c r="A943" s="54" t="s">
        <v>38</v>
      </c>
      <c r="B943" s="32">
        <f ca="1">SUMIF(конвертация!$A$137:$A$167,$A942,конвертация!B$137:Y$137)</f>
        <v>246.55811643999999</v>
      </c>
      <c r="C943" s="32">
        <f ca="1">SUMIF(конвертация!$A$137:$A$167,$A942,конвертация!C$137:Z$137)</f>
        <v>246.55388231000001</v>
      </c>
      <c r="D943" s="32">
        <f ca="1">SUMIF(конвертация!$A$137:$A$167,$A942,конвертация!D$137:AA$137)</f>
        <v>246.5512961</v>
      </c>
      <c r="E943" s="32">
        <f ca="1">SUMIF(конвертация!$A$137:$A$167,$A942,конвертация!E$137:AB$137)</f>
        <v>246.54976105</v>
      </c>
      <c r="F943" s="32">
        <f ca="1">SUMIF(конвертация!$A$137:$A$167,$A942,конвертация!F$137:AC$137)</f>
        <v>246.54905062</v>
      </c>
      <c r="G943" s="32">
        <f ca="1">SUMIF(конвертация!$A$137:$A$167,$A942,конвертация!G$137:AD$137)</f>
        <v>246.54903666000001</v>
      </c>
      <c r="H943" s="32">
        <f ca="1">SUMIF(конвертация!$A$137:$A$167,$A942,конвертация!H$137:AE$137)</f>
        <v>246.54976255</v>
      </c>
      <c r="I943" s="32">
        <f ca="1">SUMIF(конвертация!$A$137:$A$167,$A942,конвертация!I$137:AF$137)</f>
        <v>246.55243870000001</v>
      </c>
      <c r="J943" s="32">
        <f ca="1">SUMIF(конвертация!$A$137:$A$167,$A942,конвертация!J$137:AG$137)</f>
        <v>246.55576137</v>
      </c>
      <c r="K943" s="32">
        <f ca="1">SUMIF(конвертация!$A$137:$A$167,$A942,конвертация!K$137:AH$137)</f>
        <v>246.55910599000001</v>
      </c>
      <c r="L943" s="32">
        <f ca="1">SUMIF(конвертация!$A$137:$A$167,$A942,конвертация!L$137:AI$137)</f>
        <v>246.56305860000001</v>
      </c>
      <c r="M943" s="32">
        <f ca="1">SUMIF(конвертация!$A$137:$A$167,$A942,конвертация!M$137:AJ$137)</f>
        <v>246.56486002</v>
      </c>
      <c r="N943" s="32">
        <f ca="1">SUMIF(конвертация!$A$137:$A$167,$A942,конвертация!N$137:AK$137)</f>
        <v>246.56494302999999</v>
      </c>
      <c r="O943" s="32">
        <f ca="1">SUMIF(конвертация!$A$137:$A$167,$A942,конвертация!O$137:AL$137)</f>
        <v>246.56427489000001</v>
      </c>
      <c r="P943" s="32">
        <f ca="1">SUMIF(конвертация!$A$137:$A$167,$A942,конвертация!P$137:AM$137)</f>
        <v>246.56414189</v>
      </c>
      <c r="Q943" s="32">
        <f ca="1">SUMIF(конвертация!$A$137:$A$167,$A942,конвертация!Q$137:AN$137)</f>
        <v>246.56411786000001</v>
      </c>
      <c r="R943" s="32">
        <f ca="1">SUMIF(конвертация!$A$137:$A$167,$A942,конвертация!R$137:AO$137)</f>
        <v>246.56435686</v>
      </c>
      <c r="S943" s="32">
        <f ca="1">SUMIF(конвертация!$A$137:$A$167,$A942,конвертация!S$137:AP$137)</f>
        <v>246.56675902999999</v>
      </c>
      <c r="T943" s="32">
        <f ca="1">SUMIF(конвертация!$A$137:$A$167,$A942,конвертация!T$137:AQ$137)</f>
        <v>246.57020575999999</v>
      </c>
      <c r="U943" s="32">
        <f ca="1">SUMIF(конвертация!$A$137:$A$167,$A942,конвертация!U$137:AR$137)</f>
        <v>246.57008346000001</v>
      </c>
      <c r="V943" s="32">
        <f ca="1">SUMIF(конвертация!$A$137:$A$167,$A942,конвертация!V$137:AS$137)</f>
        <v>246.5683459</v>
      </c>
      <c r="W943" s="32">
        <f ca="1">SUMIF(конвертация!$A$137:$A$167,$A942,конвертация!W$137:AT$137)</f>
        <v>246.56661826000001</v>
      </c>
      <c r="X943" s="32">
        <f ca="1">SUMIF(конвертация!$A$137:$A$167,$A942,конвертация!X$137:AU$137)</f>
        <v>246.56455647999999</v>
      </c>
      <c r="Y943" s="32">
        <f ca="1">SUMIF(конвертация!$A$137:$A$167,$A942,конвертация!Y$137:AV$137)</f>
        <v>246.56103271999999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246.55</v>
      </c>
      <c r="J945" s="23">
        <f t="shared" ref="J945" ca="1" si="4219">ROUND(J947+J946,2)</f>
        <v>246.55</v>
      </c>
      <c r="K945" s="23">
        <f t="shared" ref="K945" ca="1" si="4220">ROUND(K947+K946,2)</f>
        <v>246.55</v>
      </c>
      <c r="L945" s="23">
        <f t="shared" ref="L945" ca="1" si="4221">ROUND(L947+L946,2)</f>
        <v>246.56</v>
      </c>
      <c r="M945" s="23">
        <f t="shared" ref="M945" ca="1" si="4222">ROUND(M947+M946,2)</f>
        <v>246.56</v>
      </c>
      <c r="N945" s="23">
        <f t="shared" ref="N945" ca="1" si="4223">ROUND(N947+N946,2)</f>
        <v>246.56</v>
      </c>
      <c r="O945" s="23">
        <f t="shared" ref="O945" ca="1" si="4224">ROUND(O947+O946,2)</f>
        <v>246.56</v>
      </c>
      <c r="P945" s="23">
        <f t="shared" ref="P945" ca="1" si="4225">ROUND(P947+P946,2)</f>
        <v>246.56</v>
      </c>
      <c r="Q945" s="23">
        <f t="shared" ref="Q945" ca="1" si="4226">ROUND(Q947+Q946,2)</f>
        <v>246.56</v>
      </c>
      <c r="R945" s="23">
        <f t="shared" ref="R945" ca="1" si="4227">ROUND(R947+R946,2)</f>
        <v>246.56</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246.56</v>
      </c>
    </row>
    <row r="946" spans="1:25" s="59" customFormat="1" ht="38.25" outlineLevel="1" x14ac:dyDescent="0.2">
      <c r="A946" s="54" t="s">
        <v>38</v>
      </c>
      <c r="B946" s="32">
        <f ca="1">SUMIF(конвертация!$A$137:$A$167,$A945,конвертация!B$137:Y$137)</f>
        <v>246.55631360000001</v>
      </c>
      <c r="C946" s="32">
        <f ca="1">SUMIF(конвертация!$A$137:$A$167,$A945,конвертация!C$137:Z$137)</f>
        <v>246.55209636000001</v>
      </c>
      <c r="D946" s="32">
        <f ca="1">SUMIF(конвертация!$A$137:$A$167,$A945,конвертация!D$137:AA$137)</f>
        <v>246.54963321</v>
      </c>
      <c r="E946" s="32">
        <f ca="1">SUMIF(конвертация!$A$137:$A$167,$A945,конвертация!E$137:AB$137)</f>
        <v>246.54869206000001</v>
      </c>
      <c r="F946" s="32">
        <f ca="1">SUMIF(конвертация!$A$137:$A$167,$A945,конвертация!F$137:AC$137)</f>
        <v>246.54818383</v>
      </c>
      <c r="G946" s="32">
        <f ca="1">SUMIF(конвертация!$A$137:$A$167,$A945,конвертация!G$137:AD$137)</f>
        <v>246.54777819</v>
      </c>
      <c r="H946" s="32">
        <f ca="1">SUMIF(конвертация!$A$137:$A$167,$A945,конвертация!H$137:AE$137)</f>
        <v>246.54813461000001</v>
      </c>
      <c r="I946" s="32">
        <f ca="1">SUMIF(конвертация!$A$137:$A$167,$A945,конвертация!I$137:AF$137)</f>
        <v>246.54926678000001</v>
      </c>
      <c r="J946" s="32">
        <f ca="1">SUMIF(конвертация!$A$137:$A$167,$A945,конвертация!J$137:AG$137)</f>
        <v>246.55136091</v>
      </c>
      <c r="K946" s="32">
        <f ca="1">SUMIF(конвертация!$A$137:$A$167,$A945,конвертация!K$137:AH$137)</f>
        <v>246.55482599999999</v>
      </c>
      <c r="L946" s="32">
        <f ca="1">SUMIF(конвертация!$A$137:$A$167,$A945,конвертация!L$137:AI$137)</f>
        <v>246.55941397000001</v>
      </c>
      <c r="M946" s="32">
        <f ca="1">SUMIF(конвертация!$A$137:$A$167,$A945,конвертация!M$137:AJ$137)</f>
        <v>246.56250817</v>
      </c>
      <c r="N946" s="32">
        <f ca="1">SUMIF(конвертация!$A$137:$A$167,$A945,конвертация!N$137:AK$137)</f>
        <v>246.56335414</v>
      </c>
      <c r="O946" s="32">
        <f ca="1">SUMIF(конвертация!$A$137:$A$167,$A945,конвертация!O$137:AL$137)</f>
        <v>246.56337711</v>
      </c>
      <c r="P946" s="32">
        <f ca="1">SUMIF(конвертация!$A$137:$A$167,$A945,конвертация!P$137:AM$137)</f>
        <v>246.56336468999999</v>
      </c>
      <c r="Q946" s="32">
        <f ca="1">SUMIF(конвертация!$A$137:$A$167,$A945,конвертация!Q$137:AN$137)</f>
        <v>246.56342945</v>
      </c>
      <c r="R946" s="32">
        <f ca="1">SUMIF(конвертация!$A$137:$A$167,$A945,конвертация!R$137:AO$137)</f>
        <v>246.56385864000001</v>
      </c>
      <c r="S946" s="32">
        <f ca="1">SUMIF(конвертация!$A$137:$A$167,$A945,конвертация!S$137:AP$137)</f>
        <v>246.56604465999999</v>
      </c>
      <c r="T946" s="32">
        <f ca="1">SUMIF(конвертация!$A$137:$A$167,$A945,конвертация!T$137:AQ$137)</f>
        <v>246.57000141</v>
      </c>
      <c r="U946" s="32">
        <f ca="1">SUMIF(конвертация!$A$137:$A$167,$A945,конвертация!U$137:AR$137)</f>
        <v>246.57005777000001</v>
      </c>
      <c r="V946" s="32">
        <f ca="1">SUMIF(конвертация!$A$137:$A$167,$A945,конвертация!V$137:AS$137)</f>
        <v>246.56905277000001</v>
      </c>
      <c r="W946" s="32">
        <f ca="1">SUMIF(конвертация!$A$137:$A$167,$A945,конвертация!W$137:AT$137)</f>
        <v>246.56757621</v>
      </c>
      <c r="X946" s="32">
        <f ca="1">SUMIF(конвертация!$A$137:$A$167,$A945,конвертация!X$137:AU$137)</f>
        <v>246.56510329</v>
      </c>
      <c r="Y946" s="32">
        <f ca="1">SUMIF(конвертация!$A$137:$A$167,$A945,конвертация!Y$137:AV$137)</f>
        <v>246.56098262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246.56</v>
      </c>
      <c r="J948" s="23">
        <f t="shared" ref="J948" ca="1" si="4242">ROUND(J950+J949,2)</f>
        <v>246.56</v>
      </c>
      <c r="K948" s="23">
        <f t="shared" ref="K948" ca="1" si="4243">ROUND(K950+K949,2)</f>
        <v>246.56</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246.56</v>
      </c>
    </row>
    <row r="949" spans="1:25" s="59" customFormat="1" ht="38.25" outlineLevel="1" x14ac:dyDescent="0.2">
      <c r="A949" s="54" t="s">
        <v>38</v>
      </c>
      <c r="B949" s="32">
        <f ca="1">SUMIF(конвертация!$A$137:$A$167,$A948,конвертация!B$137:Y$137)</f>
        <v>246.55695434</v>
      </c>
      <c r="C949" s="32">
        <f ca="1">SUMIF(конвертация!$A$137:$A$167,$A948,конвертация!C$137:Z$137)</f>
        <v>246.55267541000001</v>
      </c>
      <c r="D949" s="32">
        <f ca="1">SUMIF(конвертация!$A$137:$A$167,$A948,конвертация!D$137:AA$137)</f>
        <v>246.55044433</v>
      </c>
      <c r="E949" s="32">
        <f ca="1">SUMIF(конвертация!$A$137:$A$167,$A948,конвертация!E$137:AB$137)</f>
        <v>246.54957906000001</v>
      </c>
      <c r="F949" s="32">
        <f ca="1">SUMIF(конвертация!$A$137:$A$167,$A948,конвертация!F$137:AC$137)</f>
        <v>246.54907398</v>
      </c>
      <c r="G949" s="32">
        <f ca="1">SUMIF(конвертация!$A$137:$A$167,$A948,конвертация!G$137:AD$137)</f>
        <v>246.549027</v>
      </c>
      <c r="H949" s="32">
        <f ca="1">SUMIF(конвертация!$A$137:$A$167,$A948,конвертация!H$137:AE$137)</f>
        <v>246.55074791999999</v>
      </c>
      <c r="I949" s="32">
        <f ca="1">SUMIF(конвертация!$A$137:$A$167,$A948,конвертация!I$137:AF$137)</f>
        <v>246.55993871000001</v>
      </c>
      <c r="J949" s="32">
        <f ca="1">SUMIF(конвертация!$A$137:$A$167,$A948,конвертация!J$137:AG$137)</f>
        <v>246.5625527</v>
      </c>
      <c r="K949" s="32">
        <f ca="1">SUMIF(конвертация!$A$137:$A$167,$A948,конвертация!K$137:AH$137)</f>
        <v>246.56468695000001</v>
      </c>
      <c r="L949" s="32">
        <f ca="1">SUMIF(конвертация!$A$137:$A$167,$A948,конвертация!L$137:AI$137)</f>
        <v>246.56854992999999</v>
      </c>
      <c r="M949" s="32">
        <f ca="1">SUMIF(конвертация!$A$137:$A$167,$A948,конвертация!M$137:AJ$137)</f>
        <v>246.57052293000001</v>
      </c>
      <c r="N949" s="32">
        <f ca="1">SUMIF(конвертация!$A$137:$A$167,$A948,конвертация!N$137:AK$137)</f>
        <v>246.57005799000001</v>
      </c>
      <c r="O949" s="32">
        <f ca="1">SUMIF(конвертация!$A$137:$A$167,$A948,конвертация!O$137:AL$137)</f>
        <v>246.56913463000001</v>
      </c>
      <c r="P949" s="32">
        <f ca="1">SUMIF(конвертация!$A$137:$A$167,$A948,конвертация!P$137:AM$137)</f>
        <v>246.5695001</v>
      </c>
      <c r="Q949" s="32">
        <f ca="1">SUMIF(конвертация!$A$137:$A$167,$A948,конвертация!Q$137:AN$137)</f>
        <v>246.56947926000001</v>
      </c>
      <c r="R949" s="32">
        <f ca="1">SUMIF(конвертация!$A$137:$A$167,$A948,конвертация!R$137:AO$137)</f>
        <v>246.57271817</v>
      </c>
      <c r="S949" s="32">
        <f ca="1">SUMIF(конвертация!$A$137:$A$167,$A948,конвертация!S$137:AP$137)</f>
        <v>246.57316245999999</v>
      </c>
      <c r="T949" s="32">
        <f ca="1">SUMIF(конвертация!$A$137:$A$167,$A948,конвертация!T$137:AQ$137)</f>
        <v>246.57398284000001</v>
      </c>
      <c r="U949" s="32">
        <f ca="1">SUMIF(конвертация!$A$137:$A$167,$A948,конвертация!U$137:AR$137)</f>
        <v>246.57404460000001</v>
      </c>
      <c r="V949" s="32">
        <f ca="1">SUMIF(конвертация!$A$137:$A$167,$A948,конвертация!V$137:AS$137)</f>
        <v>246.57365469000001</v>
      </c>
      <c r="W949" s="32">
        <f ca="1">SUMIF(конвертация!$A$137:$A$167,$A948,конвертация!W$137:AT$137)</f>
        <v>246.57321291</v>
      </c>
      <c r="X949" s="32">
        <f ca="1">SUMIF(конвертация!$A$137:$A$167,$A948,конвертация!X$137:AU$137)</f>
        <v>246.56834584000001</v>
      </c>
      <c r="Y949" s="32">
        <f ca="1">SUMIF(конвертация!$A$137:$A$167,$A948,конвертация!Y$137:AV$137)</f>
        <v>246.56460315000001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246.56</v>
      </c>
      <c r="J951" s="23">
        <f t="shared" ref="J951" ca="1" si="4265">ROUND(J953+J952,2)</f>
        <v>246.56</v>
      </c>
      <c r="K951" s="23">
        <f t="shared" ref="K951" ca="1" si="4266">ROUND(K953+K952,2)</f>
        <v>246.57</v>
      </c>
      <c r="L951" s="23">
        <f t="shared" ref="L951" ca="1" si="4267">ROUND(L953+L952,2)</f>
        <v>246.57</v>
      </c>
      <c r="M951" s="23">
        <f t="shared" ref="M951" ca="1" si="4268">ROUND(M953+M952,2)</f>
        <v>246.57</v>
      </c>
      <c r="N951" s="23">
        <f t="shared" ref="N951" ca="1" si="4269">ROUND(N953+N952,2)</f>
        <v>246.57</v>
      </c>
      <c r="O951" s="23">
        <f t="shared" ref="O951" ca="1" si="4270">ROUND(O953+O952,2)</f>
        <v>246.57</v>
      </c>
      <c r="P951" s="23">
        <f t="shared" ref="P951" ca="1" si="4271">ROUND(P953+P952,2)</f>
        <v>246.57</v>
      </c>
      <c r="Q951" s="23">
        <f t="shared" ref="Q951" ca="1" si="4272">ROUND(Q953+Q952,2)</f>
        <v>246.57</v>
      </c>
      <c r="R951" s="23">
        <f t="shared" ref="R951" ca="1" si="4273">ROUND(R953+R952,2)</f>
        <v>246.57</v>
      </c>
      <c r="S951" s="23">
        <f t="shared" ref="S951" ca="1" si="4274">ROUND(S953+S952,2)</f>
        <v>246.57</v>
      </c>
      <c r="T951" s="23">
        <f t="shared" ref="T951" ca="1" si="4275">ROUND(T953+T952,2)</f>
        <v>246.57</v>
      </c>
      <c r="U951" s="23">
        <f t="shared" ref="U951" ca="1" si="4276">ROUND(U953+U952,2)</f>
        <v>246.57</v>
      </c>
      <c r="V951" s="23">
        <f t="shared" ref="V951" ca="1" si="4277">ROUND(V953+V952,2)</f>
        <v>246.57</v>
      </c>
      <c r="W951" s="23">
        <f t="shared" ref="W951" ca="1" si="4278">ROUND(W953+W952,2)</f>
        <v>246.57</v>
      </c>
      <c r="X951" s="23">
        <f t="shared" ref="X951" ca="1" si="4279">ROUND(X953+X952,2)</f>
        <v>246.57</v>
      </c>
      <c r="Y951" s="23">
        <f t="shared" ref="Y951" ca="1" si="4280">ROUND(Y953+Y952,2)</f>
        <v>246.57</v>
      </c>
    </row>
    <row r="952" spans="1:25" s="59" customFormat="1" ht="38.25" outlineLevel="1" x14ac:dyDescent="0.2">
      <c r="A952" s="54" t="s">
        <v>38</v>
      </c>
      <c r="B952" s="32">
        <f ca="1">SUMIF(конвертация!$A$137:$A$167,$A951,конвертация!B$137:Y$137)</f>
        <v>246.55790432000001</v>
      </c>
      <c r="C952" s="32">
        <f ca="1">SUMIF(конвертация!$A$137:$A$167,$A951,конвертация!C$137:Z$137)</f>
        <v>246.55369748000001</v>
      </c>
      <c r="D952" s="32">
        <f ca="1">SUMIF(конвертация!$A$137:$A$167,$A951,конвертация!D$137:AA$137)</f>
        <v>246.55147278999999</v>
      </c>
      <c r="E952" s="32">
        <f ca="1">SUMIF(конвертация!$A$137:$A$167,$A951,конвертация!E$137:AB$137)</f>
        <v>246.55048988999999</v>
      </c>
      <c r="F952" s="32">
        <f ca="1">SUMIF(конвертация!$A$137:$A$167,$A951,конвертация!F$137:AC$137)</f>
        <v>246.54998205000001</v>
      </c>
      <c r="G952" s="32">
        <f ca="1">SUMIF(конвертация!$A$137:$A$167,$A951,конвертация!G$137:AD$137)</f>
        <v>246.54988882999999</v>
      </c>
      <c r="H952" s="32">
        <f ca="1">SUMIF(конвертация!$A$137:$A$167,$A951,конвертация!H$137:AE$137)</f>
        <v>246.55164421999999</v>
      </c>
      <c r="I952" s="32">
        <f ca="1">SUMIF(конвертация!$A$137:$A$167,$A951,конвертация!I$137:AF$137)</f>
        <v>246.5605663</v>
      </c>
      <c r="J952" s="32">
        <f ca="1">SUMIF(конвертация!$A$137:$A$167,$A951,конвертация!J$137:AG$137)</f>
        <v>246.56287449000001</v>
      </c>
      <c r="K952" s="32">
        <f ca="1">SUMIF(конвертация!$A$137:$A$167,$A951,конвертация!K$137:AH$137)</f>
        <v>246.56624837999999</v>
      </c>
      <c r="L952" s="32">
        <f ca="1">SUMIF(конвертация!$A$137:$A$167,$A951,конвертация!L$137:AI$137)</f>
        <v>246.56969928000001</v>
      </c>
      <c r="M952" s="32">
        <f ca="1">SUMIF(конвертация!$A$137:$A$167,$A951,конвертация!M$137:AJ$137)</f>
        <v>246.5711182</v>
      </c>
      <c r="N952" s="32">
        <f ca="1">SUMIF(конвертация!$A$137:$A$167,$A951,конвертация!N$137:AK$137)</f>
        <v>246.57054098</v>
      </c>
      <c r="O952" s="32">
        <f ca="1">SUMIF(конвертация!$A$137:$A$167,$A951,конвертация!O$137:AL$137)</f>
        <v>246.56950492999999</v>
      </c>
      <c r="P952" s="32">
        <f ca="1">SUMIF(конвертация!$A$137:$A$167,$A951,конвертация!P$137:AM$137)</f>
        <v>246.56963622999999</v>
      </c>
      <c r="Q952" s="32">
        <f ca="1">SUMIF(конвертация!$A$137:$A$167,$A951,конвертация!Q$137:AN$137)</f>
        <v>246.56961111000001</v>
      </c>
      <c r="R952" s="32">
        <f ca="1">SUMIF(конвертация!$A$137:$A$167,$A951,конвертация!R$137:AO$137)</f>
        <v>246.57316678999999</v>
      </c>
      <c r="S952" s="32">
        <f ca="1">SUMIF(конвертация!$A$137:$A$167,$A951,конвертация!S$137:AP$137)</f>
        <v>246.57374195</v>
      </c>
      <c r="T952" s="32">
        <f ca="1">SUMIF(конвертация!$A$137:$A$167,$A951,конвертация!T$137:AQ$137)</f>
        <v>246.57448833000001</v>
      </c>
      <c r="U952" s="32">
        <f ca="1">SUMIF(конвертация!$A$137:$A$167,$A951,конвертация!U$137:AR$137)</f>
        <v>246.57452734</v>
      </c>
      <c r="V952" s="32">
        <f ca="1">SUMIF(конвертация!$A$137:$A$167,$A951,конвертация!V$137:AS$137)</f>
        <v>246.57430607000001</v>
      </c>
      <c r="W952" s="32">
        <f ca="1">SUMIF(конвертация!$A$137:$A$167,$A951,конвертация!W$137:AT$137)</f>
        <v>246.57379295000001</v>
      </c>
      <c r="X952" s="32">
        <f ca="1">SUMIF(конвертация!$A$137:$A$167,$A951,конвертация!X$137:AU$137)</f>
        <v>246.56913688</v>
      </c>
      <c r="Y952" s="32">
        <f ca="1">SUMIF(конвертация!$A$137:$A$167,$A951,конвертация!Y$137:AV$137)</f>
        <v>246.56515461999999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246.56</v>
      </c>
      <c r="J954" s="23">
        <f t="shared" ref="J954" ca="1" si="4288">ROUND(J956+J955,2)</f>
        <v>246.56</v>
      </c>
      <c r="K954" s="23">
        <f t="shared" ref="K954" ca="1" si="4289">ROUND(K956+K955,2)</f>
        <v>246.56</v>
      </c>
      <c r="L954" s="23">
        <f t="shared" ref="L954" ca="1" si="4290">ROUND(L956+L955,2)</f>
        <v>246.57</v>
      </c>
      <c r="M954" s="23">
        <f t="shared" ref="M954" ca="1" si="4291">ROUND(M956+M955,2)</f>
        <v>246.57</v>
      </c>
      <c r="N954" s="23">
        <f t="shared" ref="N954" ca="1" si="4292">ROUND(N956+N955,2)</f>
        <v>246.57</v>
      </c>
      <c r="O954" s="23">
        <f t="shared" ref="O954" ca="1" si="4293">ROUND(O956+O955,2)</f>
        <v>246.57</v>
      </c>
      <c r="P954" s="23">
        <f t="shared" ref="P954" ca="1" si="4294">ROUND(P956+P955,2)</f>
        <v>246.57</v>
      </c>
      <c r="Q954" s="23">
        <f t="shared" ref="Q954" ca="1" si="4295">ROUND(Q956+Q955,2)</f>
        <v>246.57</v>
      </c>
      <c r="R954" s="23">
        <f t="shared" ref="R954" ca="1" si="4296">ROUND(R956+R955,2)</f>
        <v>246.57</v>
      </c>
      <c r="S954" s="23">
        <f t="shared" ref="S954" ca="1" si="4297">ROUND(S956+S955,2)</f>
        <v>246.57</v>
      </c>
      <c r="T954" s="23">
        <f t="shared" ref="T954" ca="1" si="4298">ROUND(T956+T955,2)</f>
        <v>246.57</v>
      </c>
      <c r="U954" s="23">
        <f t="shared" ref="U954" ca="1" si="4299">ROUND(U956+U955,2)</f>
        <v>246.57</v>
      </c>
      <c r="V954" s="23">
        <f t="shared" ref="V954" ca="1" si="4300">ROUND(V956+V955,2)</f>
        <v>246.57</v>
      </c>
      <c r="W954" s="23">
        <f t="shared" ref="W954" ca="1" si="4301">ROUND(W956+W955,2)</f>
        <v>246.57</v>
      </c>
      <c r="X954" s="23">
        <f t="shared" ref="X954" ca="1" si="4302">ROUND(X956+X955,2)</f>
        <v>246.57</v>
      </c>
      <c r="Y954" s="23">
        <f t="shared" ref="Y954" ca="1" si="4303">ROUND(Y956+Y955,2)</f>
        <v>246.56</v>
      </c>
    </row>
    <row r="955" spans="1:25" s="59" customFormat="1" ht="38.25" outlineLevel="1" x14ac:dyDescent="0.2">
      <c r="A955" s="54" t="s">
        <v>38</v>
      </c>
      <c r="B955" s="32">
        <f ca="1">SUMIF(конвертация!$A$137:$A$167,$A954,конвертация!B$137:Y$137)</f>
        <v>246.55669420999999</v>
      </c>
      <c r="C955" s="32">
        <f ca="1">SUMIF(конвертация!$A$137:$A$167,$A954,конвертация!C$137:Z$137)</f>
        <v>246.55252225999999</v>
      </c>
      <c r="D955" s="32">
        <f ca="1">SUMIF(конвертация!$A$137:$A$167,$A954,конвертация!D$137:AA$137)</f>
        <v>246.55009910000001</v>
      </c>
      <c r="E955" s="32">
        <f ca="1">SUMIF(конвертация!$A$137:$A$167,$A954,конвертация!E$137:AB$137)</f>
        <v>246.54903060999999</v>
      </c>
      <c r="F955" s="32">
        <f ca="1">SUMIF(конвертация!$A$137:$A$167,$A954,конвертация!F$137:AC$137)</f>
        <v>246.54843052999999</v>
      </c>
      <c r="G955" s="32">
        <f ca="1">SUMIF(конвертация!$A$137:$A$167,$A954,конвертация!G$137:AD$137)</f>
        <v>246.54864616</v>
      </c>
      <c r="H955" s="32">
        <f ca="1">SUMIF(конвертация!$A$137:$A$167,$A954,конвертация!H$137:AE$137)</f>
        <v>246.550276</v>
      </c>
      <c r="I955" s="32">
        <f ca="1">SUMIF(конвертация!$A$137:$A$167,$A954,конвертация!I$137:AF$137)</f>
        <v>246.56019810000001</v>
      </c>
      <c r="J955" s="32">
        <f ca="1">SUMIF(конвертация!$A$137:$A$167,$A954,конвертация!J$137:AG$137)</f>
        <v>246.56264067000001</v>
      </c>
      <c r="K955" s="32">
        <f ca="1">SUMIF(конвертация!$A$137:$A$167,$A954,конвертация!K$137:AH$137)</f>
        <v>246.56449538999999</v>
      </c>
      <c r="L955" s="32">
        <f ca="1">SUMIF(конвертация!$A$137:$A$167,$A954,конвертация!L$137:AI$137)</f>
        <v>246.56822541</v>
      </c>
      <c r="M955" s="32">
        <f ca="1">SUMIF(конвертация!$A$137:$A$167,$A954,конвертация!M$137:AJ$137)</f>
        <v>246.56999235999999</v>
      </c>
      <c r="N955" s="32">
        <f ca="1">SUMIF(конвертация!$A$137:$A$167,$A954,конвертация!N$137:AK$137)</f>
        <v>246.56948521999999</v>
      </c>
      <c r="O955" s="32">
        <f ca="1">SUMIF(конвертация!$A$137:$A$167,$A954,конвертация!O$137:AL$137)</f>
        <v>246.56832958999999</v>
      </c>
      <c r="P955" s="32">
        <f ca="1">SUMIF(конвертация!$A$137:$A$167,$A954,конвертация!P$137:AM$137)</f>
        <v>246.56845286999999</v>
      </c>
      <c r="Q955" s="32">
        <f ca="1">SUMIF(конвертация!$A$137:$A$167,$A954,конвертация!Q$137:AN$137)</f>
        <v>246.56831471000001</v>
      </c>
      <c r="R955" s="32">
        <f ca="1">SUMIF(конвертация!$A$137:$A$167,$A954,конвертация!R$137:AO$137)</f>
        <v>246.57085416999999</v>
      </c>
      <c r="S955" s="32">
        <f ca="1">SUMIF(конвертация!$A$137:$A$167,$A954,конвертация!S$137:AP$137)</f>
        <v>246.57118994000001</v>
      </c>
      <c r="T955" s="32">
        <f ca="1">SUMIF(конвертация!$A$137:$A$167,$A954,конвертация!T$137:AQ$137)</f>
        <v>246.57201318</v>
      </c>
      <c r="U955" s="32">
        <f ca="1">SUMIF(конвертация!$A$137:$A$167,$A954,конвертация!U$137:AR$137)</f>
        <v>246.57206717</v>
      </c>
      <c r="V955" s="32">
        <f ca="1">SUMIF(конвертация!$A$137:$A$167,$A954,конвертация!V$137:AS$137)</f>
        <v>246.57175003</v>
      </c>
      <c r="W955" s="32">
        <f ca="1">SUMIF(конвертация!$A$137:$A$167,$A954,конвертация!W$137:AT$137)</f>
        <v>246.57127109000001</v>
      </c>
      <c r="X955" s="32">
        <f ca="1">SUMIF(конвертация!$A$137:$A$167,$A954,конвертация!X$137:AU$137)</f>
        <v>246.56635940000001</v>
      </c>
      <c r="Y955" s="32">
        <f ca="1">SUMIF(конвертация!$A$137:$A$167,$A954,конвертация!Y$137:AV$137)</f>
        <v>246.56296861999999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493.17</v>
      </c>
      <c r="D963" s="23">
        <f t="shared" ref="D963" ca="1" si="4328">ROUND(D965+D964,2)</f>
        <v>493.16</v>
      </c>
      <c r="E963" s="23">
        <f t="shared" ref="E963" ca="1" si="4329">ROUND(E965+E964,2)</f>
        <v>493.12</v>
      </c>
      <c r="F963" s="23">
        <f t="shared" ref="F963" ca="1" si="4330">ROUND(F965+F964,2)</f>
        <v>493.12</v>
      </c>
      <c r="G963" s="23">
        <f t="shared" ref="G963" ca="1" si="4331">ROUND(G965+G964,2)</f>
        <v>493.12</v>
      </c>
      <c r="H963" s="23">
        <f t="shared" ref="H963" ca="1" si="4332">ROUND(H965+H964,2)</f>
        <v>493.12</v>
      </c>
      <c r="I963" s="23">
        <f t="shared" ref="I963" ca="1" si="4333">ROUND(I965+I964,2)</f>
        <v>493.14</v>
      </c>
      <c r="J963" s="23">
        <f t="shared" ref="J963" ca="1" si="4334">ROUND(J965+J964,2)</f>
        <v>493.15</v>
      </c>
      <c r="K963" s="23">
        <f t="shared" ref="K963" ca="1" si="4335">ROUND(K965+K964,2)</f>
        <v>493.16</v>
      </c>
      <c r="L963" s="23">
        <f t="shared" ref="L963" ca="1" si="4336">ROUND(L965+L964,2)</f>
        <v>493.13</v>
      </c>
      <c r="M963" s="23">
        <f t="shared" ref="M963" ca="1" si="4337">ROUND(M965+M964,2)</f>
        <v>493.13</v>
      </c>
      <c r="N963" s="23">
        <f t="shared" ref="N963" ca="1" si="4338">ROUND(N965+N964,2)</f>
        <v>493.13</v>
      </c>
      <c r="O963" s="23">
        <f t="shared" ref="O963" ca="1" si="4339">ROUND(O965+O964,2)</f>
        <v>493.13</v>
      </c>
      <c r="P963" s="23">
        <f t="shared" ref="P963" ca="1" si="4340">ROUND(P965+P964,2)</f>
        <v>493.13</v>
      </c>
      <c r="Q963" s="23">
        <f t="shared" ref="Q963" ca="1" si="4341">ROUND(Q965+Q964,2)</f>
        <v>493.13</v>
      </c>
      <c r="R963" s="23">
        <f t="shared" ref="R963" ca="1" si="4342">ROUND(R965+R964,2)</f>
        <v>493.16</v>
      </c>
      <c r="S963" s="23">
        <f t="shared" ref="S963" ca="1" si="4343">ROUND(S965+S964,2)</f>
        <v>493.16</v>
      </c>
      <c r="T963" s="23">
        <f t="shared" ref="T963" ca="1" si="4344">ROUND(T965+T964,2)</f>
        <v>493.16</v>
      </c>
      <c r="U963" s="23">
        <f t="shared" ref="U963" ca="1" si="4345">ROUND(U965+U964,2)</f>
        <v>493.17</v>
      </c>
      <c r="V963" s="23">
        <f t="shared" ref="V963" ca="1" si="4346">ROUND(V965+V964,2)</f>
        <v>493.17</v>
      </c>
      <c r="W963" s="23">
        <f t="shared" ref="W963" ca="1" si="4347">ROUND(W965+W964,2)</f>
        <v>493.17</v>
      </c>
      <c r="X963" s="23">
        <f t="shared" ref="X963" ca="1" si="4348">ROUND(X965+X964,2)</f>
        <v>493.13</v>
      </c>
      <c r="Y963" s="23">
        <f t="shared" ref="Y963" ca="1" si="4349">ROUND(Y965+Y964,2)</f>
        <v>493.12</v>
      </c>
    </row>
    <row r="964" spans="1:26" ht="38.25" x14ac:dyDescent="0.2">
      <c r="A964" s="54" t="s">
        <v>38</v>
      </c>
      <c r="B964" s="32">
        <f ca="1">SUMIF(конвертация!$A$171:$A$201,$A963,конвертация!B$171:Y$171)</f>
        <v>493.14908380999998</v>
      </c>
      <c r="C964" s="32">
        <f ca="1">SUMIF(конвертация!$A$171:$A$201,$A963,конвертация!C$171:Z$171)</f>
        <v>493.16964953000002</v>
      </c>
      <c r="D964" s="32">
        <f ca="1">SUMIF(конвертация!$A$171:$A$201,$A963,конвертация!D$171:AA$171)</f>
        <v>493.15987888000001</v>
      </c>
      <c r="E964" s="32">
        <f ca="1">SUMIF(конвертация!$A$171:$A$201,$A963,конвертация!E$171:AB$171)</f>
        <v>493.12489282000001</v>
      </c>
      <c r="F964" s="32">
        <f ca="1">SUMIF(конвертация!$A$171:$A$201,$A963,конвертация!F$171:AC$171)</f>
        <v>493.11878394000001</v>
      </c>
      <c r="G964" s="32">
        <f ca="1">SUMIF(конвертация!$A$171:$A$201,$A963,конвертация!G$171:AD$171)</f>
        <v>493.11879405000002</v>
      </c>
      <c r="H964" s="32">
        <f ca="1">SUMIF(конвертация!$A$171:$A$201,$A963,конвертация!H$171:AE$171)</f>
        <v>493.12327935000002</v>
      </c>
      <c r="I964" s="32">
        <f ca="1">SUMIF(конвертация!$A$171:$A$201,$A963,конвертация!I$171:AF$171)</f>
        <v>493.13757926</v>
      </c>
      <c r="J964" s="32">
        <f ca="1">SUMIF(конвертация!$A$171:$A$201,$A963,конвертация!J$171:AG$171)</f>
        <v>493.15154362999999</v>
      </c>
      <c r="K964" s="32">
        <f ca="1">SUMIF(конвертация!$A$171:$A$201,$A963,конвертация!K$171:AH$171)</f>
        <v>493.16258260000001</v>
      </c>
      <c r="L964" s="32">
        <f ca="1">SUMIF(конвертация!$A$171:$A$201,$A963,конвертация!L$171:AI$171)</f>
        <v>493.13056576999998</v>
      </c>
      <c r="M964" s="32">
        <f ca="1">SUMIF(конвертация!$A$171:$A$201,$A963,конвертация!M$171:AJ$171)</f>
        <v>493.13357628</v>
      </c>
      <c r="N964" s="32">
        <f ca="1">SUMIF(конвертация!$A$171:$A$201,$A963,конвертация!N$171:AK$171)</f>
        <v>493.13346261999999</v>
      </c>
      <c r="O964" s="32">
        <f ca="1">SUMIF(конвертация!$A$171:$A$201,$A963,конвертация!O$171:AL$171)</f>
        <v>493.13125917999997</v>
      </c>
      <c r="P964" s="32">
        <f ca="1">SUMIF(конвертация!$A$171:$A$201,$A963,конвертация!P$171:AM$171)</f>
        <v>493.13254341999999</v>
      </c>
      <c r="Q964" s="32">
        <f ca="1">SUMIF(конвертация!$A$171:$A$201,$A963,конвертация!Q$171:AN$171)</f>
        <v>493.13341563</v>
      </c>
      <c r="R964" s="32">
        <f ca="1">SUMIF(конвертация!$A$171:$A$201,$A963,конвертация!R$171:AO$171)</f>
        <v>493.16425679000002</v>
      </c>
      <c r="S964" s="32">
        <f ca="1">SUMIF(конвертация!$A$171:$A$201,$A963,конвертация!S$171:AP$171)</f>
        <v>493.16429744999999</v>
      </c>
      <c r="T964" s="32">
        <f ca="1">SUMIF(конвертация!$A$171:$A$201,$A963,конвертация!T$171:AQ$171)</f>
        <v>493.16490665999999</v>
      </c>
      <c r="U964" s="32">
        <f ca="1">SUMIF(конвертация!$A$171:$A$201,$A963,конвертация!U$171:AR$171)</f>
        <v>493.16606342</v>
      </c>
      <c r="V964" s="32">
        <f ca="1">SUMIF(конвертация!$A$171:$A$201,$A963,конвертация!V$171:AS$171)</f>
        <v>493.16570051000002</v>
      </c>
      <c r="W964" s="32">
        <f ca="1">SUMIF(конвертация!$A$171:$A$201,$A963,конвертация!W$171:AT$171)</f>
        <v>493.16520288999999</v>
      </c>
      <c r="X964" s="32">
        <f ca="1">SUMIF(конвертация!$A$171:$A$201,$A963,конвертация!X$171:AU$171)</f>
        <v>493.128354</v>
      </c>
      <c r="Y964" s="32">
        <f ca="1">SUMIF(конвертация!$A$171:$A$201,$A963,конвертация!Y$171:AV$171)</f>
        <v>493.12199822999997</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493.11</v>
      </c>
      <c r="C966" s="23">
        <f t="shared" ref="C966" ca="1" si="4350">ROUND(C968+C967,2)</f>
        <v>493.1</v>
      </c>
      <c r="D966" s="23">
        <f t="shared" ref="D966" ca="1" si="4351">ROUND(D968+D967,2)</f>
        <v>493.1</v>
      </c>
      <c r="E966" s="23">
        <f t="shared" ref="E966" ca="1" si="4352">ROUND(E968+E967,2)</f>
        <v>493.09</v>
      </c>
      <c r="F966" s="23">
        <f t="shared" ref="F966" ca="1" si="4353">ROUND(F968+F967,2)</f>
        <v>493.09</v>
      </c>
      <c r="G966" s="23">
        <f t="shared" ref="G966" ca="1" si="4354">ROUND(G968+G967,2)</f>
        <v>493.09</v>
      </c>
      <c r="H966" s="23">
        <f t="shared" ref="H966" ca="1" si="4355">ROUND(H968+H967,2)</f>
        <v>493.1</v>
      </c>
      <c r="I966" s="23">
        <f t="shared" ref="I966" ca="1" si="4356">ROUND(I968+I967,2)</f>
        <v>493.12</v>
      </c>
      <c r="J966" s="23">
        <f t="shared" ref="J966" ca="1" si="4357">ROUND(J968+J967,2)</f>
        <v>493.12</v>
      </c>
      <c r="K966" s="23">
        <f t="shared" ref="K966" ca="1" si="4358">ROUND(K968+K967,2)</f>
        <v>493.13</v>
      </c>
      <c r="L966" s="23">
        <f t="shared" ref="L966" ca="1" si="4359">ROUND(L968+L967,2)</f>
        <v>493.13</v>
      </c>
      <c r="M966" s="23">
        <f t="shared" ref="M966" ca="1" si="4360">ROUND(M968+M967,2)</f>
        <v>493.13</v>
      </c>
      <c r="N966" s="23">
        <f t="shared" ref="N966" ca="1" si="4361">ROUND(N968+N967,2)</f>
        <v>493.13</v>
      </c>
      <c r="O966" s="23">
        <f t="shared" ref="O966" ca="1" si="4362">ROUND(O968+O967,2)</f>
        <v>493.13</v>
      </c>
      <c r="P966" s="23">
        <f t="shared" ref="P966" ca="1" si="4363">ROUND(P968+P967,2)</f>
        <v>493.13</v>
      </c>
      <c r="Q966" s="23">
        <f t="shared" ref="Q966" ca="1" si="4364">ROUND(Q968+Q967,2)</f>
        <v>493.13</v>
      </c>
      <c r="R966" s="23">
        <f t="shared" ref="R966" ca="1" si="4365">ROUND(R968+R967,2)</f>
        <v>493.14</v>
      </c>
      <c r="S966" s="23">
        <f t="shared" ref="S966" ca="1" si="4366">ROUND(S968+S967,2)</f>
        <v>493.14</v>
      </c>
      <c r="T966" s="23">
        <f t="shared" ref="T966" ca="1" si="4367">ROUND(T968+T967,2)</f>
        <v>493.14</v>
      </c>
      <c r="U966" s="23">
        <f t="shared" ref="U966" ca="1" si="4368">ROUND(U968+U967,2)</f>
        <v>493.14</v>
      </c>
      <c r="V966" s="23">
        <f t="shared" ref="V966" ca="1" si="4369">ROUND(V968+V967,2)</f>
        <v>493.14</v>
      </c>
      <c r="W966" s="23">
        <f t="shared" ref="W966" ca="1" si="4370">ROUND(W968+W967,2)</f>
        <v>493.14</v>
      </c>
      <c r="X966" s="23">
        <f t="shared" ref="X966" ca="1" si="4371">ROUND(X968+X967,2)</f>
        <v>493.13</v>
      </c>
      <c r="Y966" s="23">
        <f t="shared" ref="Y966" ca="1" si="4372">ROUND(Y968+Y967,2)</f>
        <v>493.12</v>
      </c>
    </row>
    <row r="967" spans="1:26" ht="38.25" x14ac:dyDescent="0.2">
      <c r="A967" s="54" t="s">
        <v>38</v>
      </c>
      <c r="B967" s="32">
        <f ca="1">SUMIF(конвертация!$A$171:$A$201,$A966,конвертация!B$171:Y$171)</f>
        <v>493.10862863</v>
      </c>
      <c r="C967" s="32">
        <f ca="1">SUMIF(конвертация!$A$171:$A$201,$A966,конвертация!C$171:Z$171)</f>
        <v>493.09992561000001</v>
      </c>
      <c r="D967" s="32">
        <f ca="1">SUMIF(конвертация!$A$171:$A$201,$A966,конвертация!D$171:AA$171)</f>
        <v>493.09538895999998</v>
      </c>
      <c r="E967" s="32">
        <f ca="1">SUMIF(конвертация!$A$171:$A$201,$A966,конвертация!E$171:AB$171)</f>
        <v>493.09315248000001</v>
      </c>
      <c r="F967" s="32">
        <f ca="1">SUMIF(конвертация!$A$171:$A$201,$A966,конвертация!F$171:AC$171)</f>
        <v>493.09174258000002</v>
      </c>
      <c r="G967" s="32">
        <f ca="1">SUMIF(конвертация!$A$171:$A$201,$A966,конвертация!G$171:AD$171)</f>
        <v>493.09196134000001</v>
      </c>
      <c r="H967" s="32">
        <f ca="1">SUMIF(конвертация!$A$171:$A$201,$A966,конвертация!H$171:AE$171)</f>
        <v>493.09505012</v>
      </c>
      <c r="I967" s="32">
        <f ca="1">SUMIF(конвертация!$A$171:$A$201,$A966,конвертация!I$171:AF$171)</f>
        <v>493.11754896000002</v>
      </c>
      <c r="J967" s="32">
        <f ca="1">SUMIF(конвертация!$A$171:$A$201,$A966,конвертация!J$171:AG$171)</f>
        <v>493.12194403000001</v>
      </c>
      <c r="K967" s="32">
        <f ca="1">SUMIF(конвертация!$A$171:$A$201,$A966,конвертация!K$171:AH$171)</f>
        <v>493.12540027</v>
      </c>
      <c r="L967" s="32">
        <f ca="1">SUMIF(конвертация!$A$171:$A$201,$A966,конвертация!L$171:AI$171)</f>
        <v>493.13102765999997</v>
      </c>
      <c r="M967" s="32">
        <f ca="1">SUMIF(конвертация!$A$171:$A$201,$A966,конвертация!M$171:AJ$171)</f>
        <v>493.13388467999999</v>
      </c>
      <c r="N967" s="32">
        <f ca="1">SUMIF(конвертация!$A$171:$A$201,$A966,конвертация!N$171:AK$171)</f>
        <v>493.13374173</v>
      </c>
      <c r="O967" s="32">
        <f ca="1">SUMIF(конвертация!$A$171:$A$201,$A966,конвертация!O$171:AL$171)</f>
        <v>493.13148774000001</v>
      </c>
      <c r="P967" s="32">
        <f ca="1">SUMIF(конвертация!$A$171:$A$201,$A966,конвертация!P$171:AM$171)</f>
        <v>493.13291185999998</v>
      </c>
      <c r="Q967" s="32">
        <f ca="1">SUMIF(конвертация!$A$171:$A$201,$A966,конвертация!Q$171:AN$171)</f>
        <v>493.13315217000002</v>
      </c>
      <c r="R967" s="32">
        <f ca="1">SUMIF(конвертация!$A$171:$A$201,$A966,конвертация!R$171:AO$171)</f>
        <v>493.13576813999998</v>
      </c>
      <c r="S967" s="32">
        <f ca="1">SUMIF(конвертация!$A$171:$A$201,$A966,конвертация!S$171:AP$171)</f>
        <v>493.13578390999999</v>
      </c>
      <c r="T967" s="32">
        <f ca="1">SUMIF(конвертация!$A$171:$A$201,$A966,конвертация!T$171:AQ$171)</f>
        <v>493.13655609</v>
      </c>
      <c r="U967" s="32">
        <f ca="1">SUMIF(конвертация!$A$171:$A$201,$A966,конвертация!U$171:AR$171)</f>
        <v>493.13729035</v>
      </c>
      <c r="V967" s="32">
        <f ca="1">SUMIF(конвертация!$A$171:$A$201,$A966,конвертация!V$171:AS$171)</f>
        <v>493.13686028000001</v>
      </c>
      <c r="W967" s="32">
        <f ca="1">SUMIF(конвертация!$A$171:$A$201,$A966,конвертация!W$171:AT$171)</f>
        <v>493.13596898999998</v>
      </c>
      <c r="X967" s="32">
        <f ca="1">SUMIF(конвертация!$A$171:$A$201,$A966,конвертация!X$171:AU$171)</f>
        <v>493.12683389</v>
      </c>
      <c r="Y967" s="32">
        <f ca="1">SUMIF(конвертация!$A$171:$A$201,$A966,конвертация!Y$171:AV$171)</f>
        <v>493.11927036999998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493.11</v>
      </c>
      <c r="C969" s="23">
        <f t="shared" ref="C969" ca="1" si="4373">ROUND(C971+C970,2)</f>
        <v>493.1</v>
      </c>
      <c r="D969" s="23">
        <f t="shared" ref="D969" ca="1" si="4374">ROUND(D971+D970,2)</f>
        <v>493.1</v>
      </c>
      <c r="E969" s="23">
        <f t="shared" ref="E969" ca="1" si="4375">ROUND(E971+E970,2)</f>
        <v>493.09</v>
      </c>
      <c r="F969" s="23">
        <f t="shared" ref="F969" ca="1" si="4376">ROUND(F971+F970,2)</f>
        <v>493.09</v>
      </c>
      <c r="G969" s="23">
        <f t="shared" ref="G969" ca="1" si="4377">ROUND(G971+G970,2)</f>
        <v>493.09</v>
      </c>
      <c r="H969" s="23">
        <f t="shared" ref="H969" ca="1" si="4378">ROUND(H971+H970,2)</f>
        <v>493.1</v>
      </c>
      <c r="I969" s="23">
        <f t="shared" ref="I969" ca="1" si="4379">ROUND(I971+I970,2)</f>
        <v>493.12</v>
      </c>
      <c r="J969" s="23">
        <f t="shared" ref="J969" ca="1" si="4380">ROUND(J971+J970,2)</f>
        <v>493.12</v>
      </c>
      <c r="K969" s="23">
        <f t="shared" ref="K969" ca="1" si="4381">ROUND(K971+K970,2)</f>
        <v>493.13</v>
      </c>
      <c r="L969" s="23">
        <f t="shared" ref="L969" ca="1" si="4382">ROUND(L971+L970,2)</f>
        <v>493.13</v>
      </c>
      <c r="M969" s="23">
        <f t="shared" ref="M969" ca="1" si="4383">ROUND(M971+M970,2)</f>
        <v>493.13</v>
      </c>
      <c r="N969" s="23">
        <f t="shared" ref="N969" ca="1" si="4384">ROUND(N971+N970,2)</f>
        <v>493.13</v>
      </c>
      <c r="O969" s="23">
        <f t="shared" ref="O969" ca="1" si="4385">ROUND(O971+O970,2)</f>
        <v>493.13</v>
      </c>
      <c r="P969" s="23">
        <f t="shared" ref="P969" ca="1" si="4386">ROUND(P971+P970,2)</f>
        <v>493.13</v>
      </c>
      <c r="Q969" s="23">
        <f t="shared" ref="Q969" ca="1" si="4387">ROUND(Q971+Q970,2)</f>
        <v>493.13</v>
      </c>
      <c r="R969" s="23">
        <f t="shared" ref="R969" ca="1" si="4388">ROUND(R971+R970,2)</f>
        <v>493.14</v>
      </c>
      <c r="S969" s="23">
        <f t="shared" ref="S969" ca="1" si="4389">ROUND(S971+S970,2)</f>
        <v>493.14</v>
      </c>
      <c r="T969" s="23">
        <f t="shared" ref="T969" ca="1" si="4390">ROUND(T971+T970,2)</f>
        <v>493.14</v>
      </c>
      <c r="U969" s="23">
        <f t="shared" ref="U969" ca="1" si="4391">ROUND(U971+U970,2)</f>
        <v>493.14</v>
      </c>
      <c r="V969" s="23">
        <f t="shared" ref="V969" ca="1" si="4392">ROUND(V971+V970,2)</f>
        <v>493.14</v>
      </c>
      <c r="W969" s="23">
        <f t="shared" ref="W969" ca="1" si="4393">ROUND(W971+W970,2)</f>
        <v>493.14</v>
      </c>
      <c r="X969" s="23">
        <f t="shared" ref="X969" ca="1" si="4394">ROUND(X971+X970,2)</f>
        <v>493.13</v>
      </c>
      <c r="Y969" s="23">
        <f t="shared" ref="Y969" ca="1" si="4395">ROUND(Y971+Y970,2)</f>
        <v>493.12</v>
      </c>
    </row>
    <row r="970" spans="1:26" ht="38.25" x14ac:dyDescent="0.2">
      <c r="A970" s="54" t="s">
        <v>38</v>
      </c>
      <c r="B970" s="32">
        <f ca="1">SUMIF(конвертация!$A$171:$A$201,$A969,конвертация!B$171:Y$171)</f>
        <v>493.10846064999998</v>
      </c>
      <c r="C970" s="32">
        <f ca="1">SUMIF(конвертация!$A$171:$A$201,$A969,конвертация!C$171:Z$171)</f>
        <v>493.10055771999998</v>
      </c>
      <c r="D970" s="32">
        <f ca="1">SUMIF(конвертация!$A$171:$A$201,$A969,конвертация!D$171:AA$171)</f>
        <v>493.09551956000001</v>
      </c>
      <c r="E970" s="32">
        <f ca="1">SUMIF(конвертация!$A$171:$A$201,$A969,конвертация!E$171:AB$171)</f>
        <v>493.09327853999997</v>
      </c>
      <c r="F970" s="32">
        <f ca="1">SUMIF(конвертация!$A$171:$A$201,$A969,конвертация!F$171:AC$171)</f>
        <v>493.09227371999998</v>
      </c>
      <c r="G970" s="32">
        <f ca="1">SUMIF(конвертация!$A$171:$A$201,$A969,конвертация!G$171:AD$171)</f>
        <v>493.09283298000003</v>
      </c>
      <c r="H970" s="32">
        <f ca="1">SUMIF(конвертация!$A$171:$A$201,$A969,конвертация!H$171:AE$171)</f>
        <v>493.09632104999997</v>
      </c>
      <c r="I970" s="32">
        <f ca="1">SUMIF(конвертация!$A$171:$A$201,$A969,конвертация!I$171:AF$171)</f>
        <v>493.11856295000001</v>
      </c>
      <c r="J970" s="32">
        <f ca="1">SUMIF(конвертация!$A$171:$A$201,$A969,конвертация!J$171:AG$171)</f>
        <v>493.12275600999999</v>
      </c>
      <c r="K970" s="32">
        <f ca="1">SUMIF(конвертация!$A$171:$A$201,$A969,конвертация!K$171:AH$171)</f>
        <v>493.12565225999998</v>
      </c>
      <c r="L970" s="32">
        <f ca="1">SUMIF(конвертация!$A$171:$A$201,$A969,конвертация!L$171:AI$171)</f>
        <v>493.13128938</v>
      </c>
      <c r="M970" s="32">
        <f ca="1">SUMIF(конвертация!$A$171:$A$201,$A969,конвертация!M$171:AJ$171)</f>
        <v>493.13400374999998</v>
      </c>
      <c r="N970" s="32">
        <f ca="1">SUMIF(конвертация!$A$171:$A$201,$A969,конвертация!N$171:AK$171)</f>
        <v>493.13349656999998</v>
      </c>
      <c r="O970" s="32">
        <f ca="1">SUMIF(конвертация!$A$171:$A$201,$A969,конвертация!O$171:AL$171)</f>
        <v>493.13142362999997</v>
      </c>
      <c r="P970" s="32">
        <f ca="1">SUMIF(конвертация!$A$171:$A$201,$A969,конвертация!P$171:AM$171)</f>
        <v>493.13279198999999</v>
      </c>
      <c r="Q970" s="32">
        <f ca="1">SUMIF(конвертация!$A$171:$A$201,$A969,конвертация!Q$171:AN$171)</f>
        <v>493.1325172</v>
      </c>
      <c r="R970" s="32">
        <f ca="1">SUMIF(конвертация!$A$171:$A$201,$A969,конвертация!R$171:AO$171)</f>
        <v>493.13714458999999</v>
      </c>
      <c r="S970" s="32">
        <f ca="1">SUMIF(конвертация!$A$171:$A$201,$A969,конвертация!S$171:AP$171)</f>
        <v>493.13725535999998</v>
      </c>
      <c r="T970" s="32">
        <f ca="1">SUMIF(конвертация!$A$171:$A$201,$A969,конвертация!T$171:AQ$171)</f>
        <v>493.13834645999998</v>
      </c>
      <c r="U970" s="32">
        <f ca="1">SUMIF(конвертация!$A$171:$A$201,$A969,конвертация!U$171:AR$171)</f>
        <v>493.13952498999998</v>
      </c>
      <c r="V970" s="32">
        <f ca="1">SUMIF(конвертация!$A$171:$A$201,$A969,конвертация!V$171:AS$171)</f>
        <v>493.13914444</v>
      </c>
      <c r="W970" s="32">
        <f ca="1">SUMIF(конвертация!$A$171:$A$201,$A969,конвертация!W$171:AT$171)</f>
        <v>493.13808936999999</v>
      </c>
      <c r="X970" s="32">
        <f ca="1">SUMIF(конвертация!$A$171:$A$201,$A969,конвертация!X$171:AU$171)</f>
        <v>493.12898999999999</v>
      </c>
      <c r="Y970" s="32">
        <f ca="1">SUMIF(конвертация!$A$171:$A$201,$A969,конвертация!Y$171:AV$171)</f>
        <v>493.12266707999999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493.11</v>
      </c>
      <c r="C972" s="23">
        <f t="shared" ref="C972" ca="1" si="4396">ROUND(C974+C973,2)</f>
        <v>493.1</v>
      </c>
      <c r="D972" s="23">
        <f t="shared" ref="D972" ca="1" si="4397">ROUND(D974+D973,2)</f>
        <v>493.1</v>
      </c>
      <c r="E972" s="23">
        <f t="shared" ref="E972" ca="1" si="4398">ROUND(E974+E973,2)</f>
        <v>493.09</v>
      </c>
      <c r="F972" s="23">
        <f t="shared" ref="F972" ca="1" si="4399">ROUND(F974+F973,2)</f>
        <v>493.09</v>
      </c>
      <c r="G972" s="23">
        <f t="shared" ref="G972" ca="1" si="4400">ROUND(G974+G973,2)</f>
        <v>493.09</v>
      </c>
      <c r="H972" s="23">
        <f t="shared" ref="H972" ca="1" si="4401">ROUND(H974+H973,2)</f>
        <v>493.09</v>
      </c>
      <c r="I972" s="23">
        <f t="shared" ref="I972" ca="1" si="4402">ROUND(I974+I973,2)</f>
        <v>493.1</v>
      </c>
      <c r="J972" s="23">
        <f t="shared" ref="J972" ca="1" si="4403">ROUND(J974+J973,2)</f>
        <v>493.1</v>
      </c>
      <c r="K972" s="23">
        <f t="shared" ref="K972" ca="1" si="4404">ROUND(K974+K973,2)</f>
        <v>493.11</v>
      </c>
      <c r="L972" s="23">
        <f t="shared" ref="L972" ca="1" si="4405">ROUND(L974+L973,2)</f>
        <v>493.12</v>
      </c>
      <c r="M972" s="23">
        <f t="shared" ref="M972" ca="1" si="4406">ROUND(M974+M973,2)</f>
        <v>493.12</v>
      </c>
      <c r="N972" s="23">
        <f t="shared" ref="N972" ca="1" si="4407">ROUND(N974+N973,2)</f>
        <v>493.12</v>
      </c>
      <c r="O972" s="23">
        <f t="shared" ref="O972" ca="1" si="4408">ROUND(O974+O973,2)</f>
        <v>493.12</v>
      </c>
      <c r="P972" s="23">
        <f t="shared" ref="P972" ca="1" si="4409">ROUND(P974+P973,2)</f>
        <v>493.12</v>
      </c>
      <c r="Q972" s="23">
        <f t="shared" ref="Q972" ca="1" si="4410">ROUND(Q974+Q973,2)</f>
        <v>493.12</v>
      </c>
      <c r="R972" s="23">
        <f t="shared" ref="R972" ca="1" si="4411">ROUND(R974+R973,2)</f>
        <v>493.12</v>
      </c>
      <c r="S972" s="23">
        <f t="shared" ref="S972" ca="1" si="4412">ROUND(S974+S973,2)</f>
        <v>493.13</v>
      </c>
      <c r="T972" s="23">
        <f t="shared" ref="T972" ca="1" si="4413">ROUND(T974+T973,2)</f>
        <v>493.14</v>
      </c>
      <c r="U972" s="23">
        <f t="shared" ref="U972" ca="1" si="4414">ROUND(U974+U973,2)</f>
        <v>493.14</v>
      </c>
      <c r="V972" s="23">
        <f t="shared" ref="V972" ca="1" si="4415">ROUND(V974+V973,2)</f>
        <v>493.14</v>
      </c>
      <c r="W972" s="23">
        <f t="shared" ref="W972" ca="1" si="4416">ROUND(W974+W973,2)</f>
        <v>493.13</v>
      </c>
      <c r="X972" s="23">
        <f t="shared" ref="X972" ca="1" si="4417">ROUND(X974+X973,2)</f>
        <v>493.13</v>
      </c>
      <c r="Y972" s="23">
        <f t="shared" ref="Y972" ca="1" si="4418">ROUND(Y974+Y973,2)</f>
        <v>493.12</v>
      </c>
    </row>
    <row r="973" spans="1:26" ht="38.25" x14ac:dyDescent="0.2">
      <c r="A973" s="54" t="s">
        <v>38</v>
      </c>
      <c r="B973" s="32">
        <f ca="1">SUMIF(конвертация!$A$171:$A$201,$A972,конвертация!B$171:Y$171)</f>
        <v>493.11064083999997</v>
      </c>
      <c r="C973" s="32">
        <f ca="1">SUMIF(конвертация!$A$171:$A$201,$A972,конвертация!C$171:Z$171)</f>
        <v>493.10252580999997</v>
      </c>
      <c r="D973" s="32">
        <f ca="1">SUMIF(конвертация!$A$171:$A$201,$A972,конвертация!D$171:AA$171)</f>
        <v>493.09757748999999</v>
      </c>
      <c r="E973" s="32">
        <f ca="1">SUMIF(конвертация!$A$171:$A$201,$A972,конвертация!E$171:AB$171)</f>
        <v>493.09483934000002</v>
      </c>
      <c r="F973" s="32">
        <f ca="1">SUMIF(конвертация!$A$171:$A$201,$A972,конвертация!F$171:AC$171)</f>
        <v>493.09338854999999</v>
      </c>
      <c r="G973" s="32">
        <f ca="1">SUMIF(конвертация!$A$171:$A$201,$A972,конвертация!G$171:AD$171)</f>
        <v>493.09301692000003</v>
      </c>
      <c r="H973" s="32">
        <f ca="1">SUMIF(конвертация!$A$171:$A$201,$A972,конвертация!H$171:AE$171)</f>
        <v>493.09418231000001</v>
      </c>
      <c r="I973" s="32">
        <f ca="1">SUMIF(конвертация!$A$171:$A$201,$A972,конвертация!I$171:AF$171)</f>
        <v>493.09908146999999</v>
      </c>
      <c r="J973" s="32">
        <f ca="1">SUMIF(конвертация!$A$171:$A$201,$A972,конвертация!J$171:AG$171)</f>
        <v>493.10428230999997</v>
      </c>
      <c r="K973" s="32">
        <f ca="1">SUMIF(конвертация!$A$171:$A$201,$A972,конвертация!K$171:AH$171)</f>
        <v>493.11069022999999</v>
      </c>
      <c r="L973" s="32">
        <f ca="1">SUMIF(конвертация!$A$171:$A$201,$A972,конвертация!L$171:AI$171)</f>
        <v>493.11875731999999</v>
      </c>
      <c r="M973" s="32">
        <f ca="1">SUMIF(конвертация!$A$171:$A$201,$A972,конвертация!M$171:AJ$171)</f>
        <v>493.1229902</v>
      </c>
      <c r="N973" s="32">
        <f ca="1">SUMIF(конвертация!$A$171:$A$201,$A972,конвертация!N$171:AK$171)</f>
        <v>493.12425952000001</v>
      </c>
      <c r="O973" s="32">
        <f ca="1">SUMIF(конвертация!$A$171:$A$201,$A972,конвертация!O$171:AL$171)</f>
        <v>493.12313637</v>
      </c>
      <c r="P973" s="32">
        <f ca="1">SUMIF(конвертация!$A$171:$A$201,$A972,конвертация!P$171:AM$171)</f>
        <v>493.12276293999997</v>
      </c>
      <c r="Q973" s="32">
        <f ca="1">SUMIF(конвертация!$A$171:$A$201,$A972,конвертация!Q$171:AN$171)</f>
        <v>493.12274402000003</v>
      </c>
      <c r="R973" s="32">
        <f ca="1">SUMIF(конвертация!$A$171:$A$201,$A972,конвертация!R$171:AO$171)</f>
        <v>493.1233982</v>
      </c>
      <c r="S973" s="32">
        <f ca="1">SUMIF(конвертация!$A$171:$A$201,$A972,конвертация!S$171:AP$171)</f>
        <v>493.12736722</v>
      </c>
      <c r="T973" s="32">
        <f ca="1">SUMIF(конвертация!$A$171:$A$201,$A972,конвертация!T$171:AQ$171)</f>
        <v>493.13684195000002</v>
      </c>
      <c r="U973" s="32">
        <f ca="1">SUMIF(конвертация!$A$171:$A$201,$A972,конвертация!U$171:AR$171)</f>
        <v>493.13863128999998</v>
      </c>
      <c r="V973" s="32">
        <f ca="1">SUMIF(конвертация!$A$171:$A$201,$A972,конвертация!V$171:AS$171)</f>
        <v>493.13662947</v>
      </c>
      <c r="W973" s="32">
        <f ca="1">SUMIF(конвертация!$A$171:$A$201,$A972,конвертация!W$171:AT$171)</f>
        <v>493.13284299999998</v>
      </c>
      <c r="X973" s="32">
        <f ca="1">SUMIF(конвертация!$A$171:$A$201,$A972,конвертация!X$171:AU$171)</f>
        <v>493.12725781</v>
      </c>
      <c r="Y973" s="32">
        <f ca="1">SUMIF(конвертация!$A$171:$A$201,$A972,конвертация!Y$171:AV$171)</f>
        <v>493.12007108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493.11</v>
      </c>
      <c r="C975" s="23">
        <f t="shared" ref="C975" ca="1" si="4419">ROUND(C977+C976,2)</f>
        <v>493.1</v>
      </c>
      <c r="D975" s="23">
        <f t="shared" ref="D975" ca="1" si="4420">ROUND(D977+D976,2)</f>
        <v>493.1</v>
      </c>
      <c r="E975" s="23">
        <f t="shared" ref="E975" ca="1" si="4421">ROUND(E977+E976,2)</f>
        <v>493.1</v>
      </c>
      <c r="F975" s="23">
        <f t="shared" ref="F975" ca="1" si="4422">ROUND(F977+F976,2)</f>
        <v>493.09</v>
      </c>
      <c r="G975" s="23">
        <f t="shared" ref="G975" ca="1" si="4423">ROUND(G977+G976,2)</f>
        <v>493.09</v>
      </c>
      <c r="H975" s="23">
        <f t="shared" ref="H975" ca="1" si="4424">ROUND(H977+H976,2)</f>
        <v>493.1</v>
      </c>
      <c r="I975" s="23">
        <f t="shared" ref="I975" ca="1" si="4425">ROUND(I977+I976,2)</f>
        <v>493.1</v>
      </c>
      <c r="J975" s="23">
        <f t="shared" ref="J975" ca="1" si="4426">ROUND(J977+J976,2)</f>
        <v>493.11</v>
      </c>
      <c r="K975" s="23">
        <f t="shared" ref="K975" ca="1" si="4427">ROUND(K977+K976,2)</f>
        <v>493.11</v>
      </c>
      <c r="L975" s="23">
        <f t="shared" ref="L975" ca="1" si="4428">ROUND(L977+L976,2)</f>
        <v>493.12</v>
      </c>
      <c r="M975" s="23">
        <f t="shared" ref="M975" ca="1" si="4429">ROUND(M977+M976,2)</f>
        <v>493.13</v>
      </c>
      <c r="N975" s="23">
        <f t="shared" ref="N975" ca="1" si="4430">ROUND(N977+N976,2)</f>
        <v>493.13</v>
      </c>
      <c r="O975" s="23">
        <f t="shared" ref="O975" ca="1" si="4431">ROUND(O977+O976,2)</f>
        <v>493.13</v>
      </c>
      <c r="P975" s="23">
        <f t="shared" ref="P975" ca="1" si="4432">ROUND(P977+P976,2)</f>
        <v>493.13</v>
      </c>
      <c r="Q975" s="23">
        <f t="shared" ref="Q975" ca="1" si="4433">ROUND(Q977+Q976,2)</f>
        <v>493.13</v>
      </c>
      <c r="R975" s="23">
        <f t="shared" ref="R975" ca="1" si="4434">ROUND(R977+R976,2)</f>
        <v>493.13</v>
      </c>
      <c r="S975" s="23">
        <f t="shared" ref="S975" ca="1" si="4435">ROUND(S977+S976,2)</f>
        <v>493.13</v>
      </c>
      <c r="T975" s="23">
        <f t="shared" ref="T975" ca="1" si="4436">ROUND(T977+T976,2)</f>
        <v>493.13</v>
      </c>
      <c r="U975" s="23">
        <f t="shared" ref="U975" ca="1" si="4437">ROUND(U977+U976,2)</f>
        <v>493.14</v>
      </c>
      <c r="V975" s="23">
        <f t="shared" ref="V975" ca="1" si="4438">ROUND(V977+V976,2)</f>
        <v>493.14</v>
      </c>
      <c r="W975" s="23">
        <f t="shared" ref="W975" ca="1" si="4439">ROUND(W977+W976,2)</f>
        <v>493.13</v>
      </c>
      <c r="X975" s="23">
        <f t="shared" ref="X975" ca="1" si="4440">ROUND(X977+X976,2)</f>
        <v>493.13</v>
      </c>
      <c r="Y975" s="23">
        <f t="shared" ref="Y975" ca="1" si="4441">ROUND(Y977+Y976,2)</f>
        <v>493.12</v>
      </c>
    </row>
    <row r="976" spans="1:26" ht="38.25" x14ac:dyDescent="0.2">
      <c r="A976" s="54" t="s">
        <v>38</v>
      </c>
      <c r="B976" s="32">
        <f ca="1">SUMIF(конвертация!$A$171:$A$201,$A975,конвертация!B$171:Y$171)</f>
        <v>493.11248375999998</v>
      </c>
      <c r="C976" s="32">
        <f ca="1">SUMIF(конвертация!$A$171:$A$201,$A975,конвертация!C$171:Z$171)</f>
        <v>493.10330783000001</v>
      </c>
      <c r="D976" s="32">
        <f ca="1">SUMIF(конвертация!$A$171:$A$201,$A975,конвертация!D$171:AA$171)</f>
        <v>493.09812406999998</v>
      </c>
      <c r="E976" s="32">
        <f ca="1">SUMIF(конвертация!$A$171:$A$201,$A975,конвертация!E$171:AB$171)</f>
        <v>493.09530219999999</v>
      </c>
      <c r="F976" s="32">
        <f ca="1">SUMIF(конвертация!$A$171:$A$201,$A975,конвертация!F$171:AC$171)</f>
        <v>493.09432751000003</v>
      </c>
      <c r="G976" s="32">
        <f ca="1">SUMIF(конвертация!$A$171:$A$201,$A975,конвертация!G$171:AD$171)</f>
        <v>493.09395900999999</v>
      </c>
      <c r="H976" s="32">
        <f ca="1">SUMIF(конвертация!$A$171:$A$201,$A975,конвертация!H$171:AE$171)</f>
        <v>493.09524004999997</v>
      </c>
      <c r="I976" s="32">
        <f ca="1">SUMIF(конвертация!$A$171:$A$201,$A975,конвертация!I$171:AF$171)</f>
        <v>493.09998439999998</v>
      </c>
      <c r="J976" s="32">
        <f ca="1">SUMIF(конвертация!$A$171:$A$201,$A975,конвертация!J$171:AG$171)</f>
        <v>493.10547804999999</v>
      </c>
      <c r="K976" s="32">
        <f ca="1">SUMIF(конвертация!$A$171:$A$201,$A975,конвертация!K$171:AH$171)</f>
        <v>493.11325684000002</v>
      </c>
      <c r="L976" s="32">
        <f ca="1">SUMIF(конвертация!$A$171:$A$201,$A975,конвертация!L$171:AI$171)</f>
        <v>493.12124951999999</v>
      </c>
      <c r="M976" s="32">
        <f ca="1">SUMIF(конвертация!$A$171:$A$201,$A975,конвертация!M$171:AJ$171)</f>
        <v>493.12567974000001</v>
      </c>
      <c r="N976" s="32">
        <f ca="1">SUMIF(конвертация!$A$171:$A$201,$A975,конвертация!N$171:AK$171)</f>
        <v>493.12649414999998</v>
      </c>
      <c r="O976" s="32">
        <f ca="1">SUMIF(конвертация!$A$171:$A$201,$A975,конвертация!O$171:AL$171)</f>
        <v>493.12653153999997</v>
      </c>
      <c r="P976" s="32">
        <f ca="1">SUMIF(конвертация!$A$171:$A$201,$A975,конвертация!P$171:AM$171)</f>
        <v>493.12693543</v>
      </c>
      <c r="Q976" s="32">
        <f ca="1">SUMIF(конвертация!$A$171:$A$201,$A975,конвертация!Q$171:AN$171)</f>
        <v>493.12677746999998</v>
      </c>
      <c r="R976" s="32">
        <f ca="1">SUMIF(конвертация!$A$171:$A$201,$A975,конвертация!R$171:AO$171)</f>
        <v>493.12700189999998</v>
      </c>
      <c r="S976" s="32">
        <f ca="1">SUMIF(конвертация!$A$171:$A$201,$A975,конвертация!S$171:AP$171)</f>
        <v>493.12902694000002</v>
      </c>
      <c r="T976" s="32">
        <f ca="1">SUMIF(конвертация!$A$171:$A$201,$A975,конвертация!T$171:AQ$171)</f>
        <v>493.13363172999999</v>
      </c>
      <c r="U976" s="32">
        <f ca="1">SUMIF(конвертация!$A$171:$A$201,$A975,конвертация!U$171:AR$171)</f>
        <v>493.13731647999998</v>
      </c>
      <c r="V976" s="32">
        <f ca="1">SUMIF(конвертация!$A$171:$A$201,$A975,конвертация!V$171:AS$171)</f>
        <v>493.13514350999998</v>
      </c>
      <c r="W976" s="32">
        <f ca="1">SUMIF(конвертация!$A$171:$A$201,$A975,конвертация!W$171:AT$171)</f>
        <v>493.13108792999998</v>
      </c>
      <c r="X976" s="32">
        <f ca="1">SUMIF(конвертация!$A$171:$A$201,$A975,конвертация!X$171:AU$171)</f>
        <v>493.12579843999998</v>
      </c>
      <c r="Y976" s="32">
        <f ca="1">SUMIF(конвертация!$A$171:$A$201,$A975,конвертация!Y$171:AV$171)</f>
        <v>493.11902839999999</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493.11</v>
      </c>
      <c r="C978" s="23">
        <f t="shared" ref="C978" ca="1" si="4442">ROUND(C980+C979,2)</f>
        <v>493.1</v>
      </c>
      <c r="D978" s="23">
        <f t="shared" ref="D978" ca="1" si="4443">ROUND(D980+D979,2)</f>
        <v>493.1</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v>
      </c>
      <c r="K978" s="23">
        <f t="shared" ref="K978" ca="1" si="4450">ROUND(K980+K979,2)</f>
        <v>493.11</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493.13</v>
      </c>
      <c r="T978" s="23">
        <f t="shared" ref="T978" ca="1" si="4459">ROUND(T980+T979,2)</f>
        <v>493.13</v>
      </c>
      <c r="U978" s="23">
        <f t="shared" ref="U978" ca="1" si="4460">ROUND(U980+U979,2)</f>
        <v>493.14</v>
      </c>
      <c r="V978" s="23">
        <f t="shared" ref="V978" ca="1" si="4461">ROUND(V980+V979,2)</f>
        <v>493.14</v>
      </c>
      <c r="W978" s="23">
        <f t="shared" ref="W978" ca="1" si="4462">ROUND(W980+W979,2)</f>
        <v>493.13</v>
      </c>
      <c r="X978" s="23">
        <f t="shared" ref="X978" ca="1" si="4463">ROUND(X980+X979,2)</f>
        <v>493.13</v>
      </c>
      <c r="Y978" s="23">
        <f t="shared" ref="Y978" ca="1" si="4464">ROUND(Y980+Y979,2)</f>
        <v>493.12</v>
      </c>
    </row>
    <row r="979" spans="1:25" ht="38.25" x14ac:dyDescent="0.2">
      <c r="A979" s="54" t="s">
        <v>38</v>
      </c>
      <c r="B979" s="32">
        <f ca="1">SUMIF(конвертация!$A$171:$A$201,$A978,конвертация!B$171:Y$171)</f>
        <v>493.11007432999997</v>
      </c>
      <c r="C979" s="32">
        <f ca="1">SUMIF(конвертация!$A$171:$A$201,$A978,конвертация!C$171:Z$171)</f>
        <v>493.10206002000001</v>
      </c>
      <c r="D979" s="32">
        <f ca="1">SUMIF(конвертация!$A$171:$A$201,$A978,конвертация!D$171:AA$171)</f>
        <v>493.09674441999999</v>
      </c>
      <c r="E979" s="32">
        <f ca="1">SUMIF(конвертация!$A$171:$A$201,$A978,конвертация!E$171:AB$171)</f>
        <v>493.09412922000001</v>
      </c>
      <c r="F979" s="32">
        <f ca="1">SUMIF(конвертация!$A$171:$A$201,$A978,конвертация!F$171:AC$171)</f>
        <v>493.09332318000003</v>
      </c>
      <c r="G979" s="32">
        <f ca="1">SUMIF(конвертация!$A$171:$A$201,$A978,конвертация!G$171:AD$171)</f>
        <v>493.09292718</v>
      </c>
      <c r="H979" s="32">
        <f ca="1">SUMIF(конвертация!$A$171:$A$201,$A978,конвертация!H$171:AE$171)</f>
        <v>493.0933043</v>
      </c>
      <c r="I979" s="32">
        <f ca="1">SUMIF(конвертация!$A$171:$A$201,$A978,конвертация!I$171:AF$171)</f>
        <v>493.09784664</v>
      </c>
      <c r="J979" s="32">
        <f ca="1">SUMIF(конвертация!$A$171:$A$201,$A978,конвертация!J$171:AG$171)</f>
        <v>493.1031203</v>
      </c>
      <c r="K979" s="32">
        <f ca="1">SUMIF(конвертация!$A$171:$A$201,$A978,конвертация!K$171:AH$171)</f>
        <v>493.10982959</v>
      </c>
      <c r="L979" s="32">
        <f ca="1">SUMIF(конвертация!$A$171:$A$201,$A978,конвертация!L$171:AI$171)</f>
        <v>493.11771028999999</v>
      </c>
      <c r="M979" s="32">
        <f ca="1">SUMIF(конвертация!$A$171:$A$201,$A978,конвертация!M$171:AJ$171)</f>
        <v>493.12226972000002</v>
      </c>
      <c r="N979" s="32">
        <f ca="1">SUMIF(конвертация!$A$171:$A$201,$A978,конвертация!N$171:AK$171)</f>
        <v>493.12370308999999</v>
      </c>
      <c r="O979" s="32">
        <f ca="1">SUMIF(конвертация!$A$171:$A$201,$A978,конвертация!O$171:AL$171)</f>
        <v>493.12286799999998</v>
      </c>
      <c r="P979" s="32">
        <f ca="1">SUMIF(конвертация!$A$171:$A$201,$A978,конвертация!P$171:AM$171)</f>
        <v>493.12220004</v>
      </c>
      <c r="Q979" s="32">
        <f ca="1">SUMIF(конвертация!$A$171:$A$201,$A978,конвертация!Q$171:AN$171)</f>
        <v>493.1220419</v>
      </c>
      <c r="R979" s="32">
        <f ca="1">SUMIF(конвертация!$A$171:$A$201,$A978,конвертация!R$171:AO$171)</f>
        <v>493.12268903</v>
      </c>
      <c r="S979" s="32">
        <f ca="1">SUMIF(конвертация!$A$171:$A$201,$A978,конвертация!S$171:AP$171)</f>
        <v>493.12662936999999</v>
      </c>
      <c r="T979" s="32">
        <f ca="1">SUMIF(конвертация!$A$171:$A$201,$A978,конвертация!T$171:AQ$171)</f>
        <v>493.13496892000001</v>
      </c>
      <c r="U979" s="32">
        <f ca="1">SUMIF(конвертация!$A$171:$A$201,$A978,конвертация!U$171:AR$171)</f>
        <v>493.13797176999998</v>
      </c>
      <c r="V979" s="32">
        <f ca="1">SUMIF(конвертация!$A$171:$A$201,$A978,конвертация!V$171:AS$171)</f>
        <v>493.13616596000003</v>
      </c>
      <c r="W979" s="32">
        <f ca="1">SUMIF(конвертация!$A$171:$A$201,$A978,конвертация!W$171:AT$171)</f>
        <v>493.13225808999999</v>
      </c>
      <c r="X979" s="32">
        <f ca="1">SUMIF(конвертация!$A$171:$A$201,$A978,конвертация!X$171:AU$171)</f>
        <v>493.12676148999998</v>
      </c>
      <c r="Y979" s="32">
        <f ca="1">SUMIF(конвертация!$A$171:$A$201,$A978,конвертация!Y$171:AV$171)</f>
        <v>493.11942701999999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493.09</v>
      </c>
      <c r="F981" s="23">
        <f t="shared" ref="F981" ca="1" si="4468">ROUND(F983+F982,2)</f>
        <v>493.09</v>
      </c>
      <c r="G981" s="23">
        <f t="shared" ref="G981" ca="1" si="4469">ROUND(G983+G982,2)</f>
        <v>493.09</v>
      </c>
      <c r="H981" s="23">
        <f t="shared" ref="H981" ca="1" si="4470">ROUND(H983+H982,2)</f>
        <v>493.1</v>
      </c>
      <c r="I981" s="23">
        <f t="shared" ref="I981" ca="1" si="4471">ROUND(I983+I982,2)</f>
        <v>493.12</v>
      </c>
      <c r="J981" s="23">
        <f t="shared" ref="J981" ca="1" si="4472">ROUND(J983+J982,2)</f>
        <v>493.12</v>
      </c>
      <c r="K981" s="23">
        <f t="shared" ref="K981" ca="1" si="4473">ROUND(K983+K982,2)</f>
        <v>493.13</v>
      </c>
      <c r="L981" s="23">
        <f t="shared" ref="L981" ca="1" si="4474">ROUND(L983+L982,2)</f>
        <v>493.13</v>
      </c>
      <c r="M981" s="23">
        <f t="shared" ref="M981" ca="1" si="4475">ROUND(M983+M982,2)</f>
        <v>493.13</v>
      </c>
      <c r="N981" s="23">
        <f t="shared" ref="N981" ca="1" si="4476">ROUND(N983+N982,2)</f>
        <v>493.13</v>
      </c>
      <c r="O981" s="23">
        <f t="shared" ref="O981" ca="1" si="4477">ROUND(O983+O982,2)</f>
        <v>493.13</v>
      </c>
      <c r="P981" s="23">
        <f t="shared" ref="P981" ca="1" si="4478">ROUND(P983+P982,2)</f>
        <v>493.13</v>
      </c>
      <c r="Q981" s="23">
        <f t="shared" ref="Q981" ca="1" si="4479">ROUND(Q983+Q982,2)</f>
        <v>493.13</v>
      </c>
      <c r="R981" s="23">
        <f t="shared" ref="R981" ca="1" si="4480">ROUND(R983+R982,2)</f>
        <v>493.14</v>
      </c>
      <c r="S981" s="23">
        <f t="shared" ref="S981" ca="1" si="4481">ROUND(S983+S982,2)</f>
        <v>493.14</v>
      </c>
      <c r="T981" s="23">
        <f t="shared" ref="T981" ca="1" si="4482">ROUND(T983+T982,2)</f>
        <v>493.14</v>
      </c>
      <c r="U981" s="23">
        <f t="shared" ref="U981" ca="1" si="4483">ROUND(U983+U982,2)</f>
        <v>493.14</v>
      </c>
      <c r="V981" s="23">
        <f t="shared" ref="V981" ca="1" si="4484">ROUND(V983+V982,2)</f>
        <v>493.14</v>
      </c>
      <c r="W981" s="23">
        <f t="shared" ref="W981" ca="1" si="4485">ROUND(W983+W982,2)</f>
        <v>493.14</v>
      </c>
      <c r="X981" s="23">
        <f t="shared" ref="X981" ca="1" si="4486">ROUND(X983+X982,2)</f>
        <v>493.13</v>
      </c>
      <c r="Y981" s="23">
        <f t="shared" ref="Y981" ca="1" si="4487">ROUND(Y983+Y982,2)</f>
        <v>493.12</v>
      </c>
    </row>
    <row r="982" spans="1:25" ht="38.25" x14ac:dyDescent="0.2">
      <c r="A982" s="54" t="s">
        <v>38</v>
      </c>
      <c r="B982" s="32">
        <f ca="1">SUMIF(конвертация!$A$171:$A$201,$A981,конвертация!B$171:Y$171)</f>
        <v>493.10700937000001</v>
      </c>
      <c r="C982" s="32">
        <f ca="1">SUMIF(конвертация!$A$171:$A$201,$A981,конвертация!C$171:Z$171)</f>
        <v>493.09921652000003</v>
      </c>
      <c r="D982" s="32">
        <f ca="1">SUMIF(конвертация!$A$171:$A$201,$A981,конвертация!D$171:AA$171)</f>
        <v>493.09465924</v>
      </c>
      <c r="E982" s="32">
        <f ca="1">SUMIF(конвертация!$A$171:$A$201,$A981,конвертация!E$171:AB$171)</f>
        <v>493.09261148000002</v>
      </c>
      <c r="F982" s="32">
        <f ca="1">SUMIF(конвертация!$A$171:$A$201,$A981,конвертация!F$171:AC$171)</f>
        <v>493.09177739</v>
      </c>
      <c r="G982" s="32">
        <f ca="1">SUMIF(конвертация!$A$171:$A$201,$A981,конвертация!G$171:AD$171)</f>
        <v>493.09216320000002</v>
      </c>
      <c r="H982" s="32">
        <f ca="1">SUMIF(конвертация!$A$171:$A$201,$A981,конвертация!H$171:AE$171)</f>
        <v>493.09598641999997</v>
      </c>
      <c r="I982" s="32">
        <f ca="1">SUMIF(конвертация!$A$171:$A$201,$A981,конвертация!I$171:AF$171)</f>
        <v>493.12067234</v>
      </c>
      <c r="J982" s="32">
        <f ca="1">SUMIF(конвертация!$A$171:$A$201,$A981,конвертация!J$171:AG$171)</f>
        <v>493.12473075000003</v>
      </c>
      <c r="K982" s="32">
        <f ca="1">SUMIF(конвертация!$A$171:$A$201,$A981,конвертация!K$171:AH$171)</f>
        <v>493.12800773999999</v>
      </c>
      <c r="L982" s="32">
        <f ca="1">SUMIF(конвертация!$A$171:$A$201,$A981,конвертация!L$171:AI$171)</f>
        <v>493.13150568999998</v>
      </c>
      <c r="M982" s="32">
        <f ca="1">SUMIF(конвертация!$A$171:$A$201,$A981,конвертация!M$171:AJ$171)</f>
        <v>493.13432889000001</v>
      </c>
      <c r="N982" s="32">
        <f ca="1">SUMIF(конвертация!$A$171:$A$201,$A981,конвертация!N$171:AK$171)</f>
        <v>493.13468461000002</v>
      </c>
      <c r="O982" s="32">
        <f ca="1">SUMIF(конвертация!$A$171:$A$201,$A981,конвертация!O$171:AL$171)</f>
        <v>493.13249201999997</v>
      </c>
      <c r="P982" s="32">
        <f ca="1">SUMIF(конвертация!$A$171:$A$201,$A981,конвертация!P$171:AM$171)</f>
        <v>493.13413271000002</v>
      </c>
      <c r="Q982" s="32">
        <f ca="1">SUMIF(конвертация!$A$171:$A$201,$A981,конвертация!Q$171:AN$171)</f>
        <v>493.13388476</v>
      </c>
      <c r="R982" s="32">
        <f ca="1">SUMIF(конвертация!$A$171:$A$201,$A981,конвертация!R$171:AO$171)</f>
        <v>493.13803693</v>
      </c>
      <c r="S982" s="32">
        <f ca="1">SUMIF(конвертация!$A$171:$A$201,$A981,конвертация!S$171:AP$171)</f>
        <v>493.13821486000001</v>
      </c>
      <c r="T982" s="32">
        <f ca="1">SUMIF(конвертация!$A$171:$A$201,$A981,конвертация!T$171:AQ$171)</f>
        <v>493.13993588</v>
      </c>
      <c r="U982" s="32">
        <f ca="1">SUMIF(конвертация!$A$171:$A$201,$A981,конвертация!U$171:AR$171)</f>
        <v>493.14033961000001</v>
      </c>
      <c r="V982" s="32">
        <f ca="1">SUMIF(конвертация!$A$171:$A$201,$A981,конвертация!V$171:AS$171)</f>
        <v>493.13983473000002</v>
      </c>
      <c r="W982" s="32">
        <f ca="1">SUMIF(конвертация!$A$171:$A$201,$A981,конвертация!W$171:AT$171)</f>
        <v>493.13949659999997</v>
      </c>
      <c r="X982" s="32">
        <f ca="1">SUMIF(конвертация!$A$171:$A$201,$A981,конвертация!X$171:AU$171)</f>
        <v>493.12995226999999</v>
      </c>
      <c r="Y982" s="32">
        <f ca="1">SUMIF(конвертация!$A$171:$A$201,$A981,конвертация!Y$171:AV$171)</f>
        <v>493.12432004999999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493.11</v>
      </c>
      <c r="C984" s="23">
        <f t="shared" ref="C984" ca="1" si="4488">ROUND(C986+C985,2)</f>
        <v>493.1</v>
      </c>
      <c r="D984" s="23">
        <f t="shared" ref="D984" ca="1" si="4489">ROUND(D986+D985,2)</f>
        <v>493.1</v>
      </c>
      <c r="E984" s="23">
        <f t="shared" ref="E984" ca="1" si="4490">ROUND(E986+E985,2)</f>
        <v>493.1</v>
      </c>
      <c r="F984" s="23">
        <f t="shared" ref="F984" ca="1" si="4491">ROUND(F986+F985,2)</f>
        <v>493.09</v>
      </c>
      <c r="G984" s="23">
        <f t="shared" ref="G984" ca="1" si="4492">ROUND(G986+G985,2)</f>
        <v>493.09</v>
      </c>
      <c r="H984" s="23">
        <f t="shared" ref="H984" ca="1" si="4493">ROUND(H986+H985,2)</f>
        <v>493.1</v>
      </c>
      <c r="I984" s="23">
        <f t="shared" ref="I984" ca="1" si="4494">ROUND(I986+I985,2)</f>
        <v>493.12</v>
      </c>
      <c r="J984" s="23">
        <f t="shared" ref="J984" ca="1" si="4495">ROUND(J986+J985,2)</f>
        <v>493.12</v>
      </c>
      <c r="K984" s="23">
        <f t="shared" ref="K984" ca="1" si="4496">ROUND(K986+K985,2)</f>
        <v>493.13</v>
      </c>
      <c r="L984" s="23">
        <f t="shared" ref="L984" ca="1" si="4497">ROUND(L986+L985,2)</f>
        <v>493.13</v>
      </c>
      <c r="M984" s="23">
        <f t="shared" ref="M984" ca="1" si="4498">ROUND(M986+M985,2)</f>
        <v>493.14</v>
      </c>
      <c r="N984" s="23">
        <f t="shared" ref="N984" ca="1" si="4499">ROUND(N986+N985,2)</f>
        <v>493.14</v>
      </c>
      <c r="O984" s="23">
        <f t="shared" ref="O984" ca="1" si="4500">ROUND(O986+O985,2)</f>
        <v>493.13</v>
      </c>
      <c r="P984" s="23">
        <f t="shared" ref="P984" ca="1" si="4501">ROUND(P986+P985,2)</f>
        <v>493.14</v>
      </c>
      <c r="Q984" s="23">
        <f t="shared" ref="Q984" ca="1" si="4502">ROUND(Q986+Q985,2)</f>
        <v>493.14</v>
      </c>
      <c r="R984" s="23">
        <f t="shared" ref="R984" ca="1" si="4503">ROUND(R986+R985,2)</f>
        <v>493.14</v>
      </c>
      <c r="S984" s="23">
        <f t="shared" ref="S984" ca="1" si="4504">ROUND(S986+S985,2)</f>
        <v>493.14</v>
      </c>
      <c r="T984" s="23">
        <f t="shared" ref="T984" ca="1" si="4505">ROUND(T986+T985,2)</f>
        <v>493.14</v>
      </c>
      <c r="U984" s="23">
        <f t="shared" ref="U984" ca="1" si="4506">ROUND(U986+U985,2)</f>
        <v>493.14</v>
      </c>
      <c r="V984" s="23">
        <f t="shared" ref="V984" ca="1" si="4507">ROUND(V986+V985,2)</f>
        <v>493.14</v>
      </c>
      <c r="W984" s="23">
        <f t="shared" ref="W984" ca="1" si="4508">ROUND(W986+W985,2)</f>
        <v>493.14</v>
      </c>
      <c r="X984" s="23">
        <f t="shared" ref="X984" ca="1" si="4509">ROUND(X986+X985,2)</f>
        <v>493.13</v>
      </c>
      <c r="Y984" s="23">
        <f t="shared" ref="Y984" ca="1" si="4510">ROUND(Y986+Y985,2)</f>
        <v>493.13</v>
      </c>
    </row>
    <row r="985" spans="1:25" ht="38.25" x14ac:dyDescent="0.2">
      <c r="A985" s="54" t="s">
        <v>38</v>
      </c>
      <c r="B985" s="32">
        <f ca="1">SUMIF(конвертация!$A$171:$A$201,$A984,конвертация!B$171:Y$171)</f>
        <v>493.11025162999999</v>
      </c>
      <c r="C985" s="32">
        <f ca="1">SUMIF(конвертация!$A$171:$A$201,$A984,конвертация!C$171:Z$171)</f>
        <v>493.10130767999999</v>
      </c>
      <c r="D985" s="32">
        <f ca="1">SUMIF(конвертация!$A$171:$A$201,$A984,конвертация!D$171:AA$171)</f>
        <v>493.09702321999998</v>
      </c>
      <c r="E985" s="32">
        <f ca="1">SUMIF(конвертация!$A$171:$A$201,$A984,конвертация!E$171:AB$171)</f>
        <v>493.09532361999999</v>
      </c>
      <c r="F985" s="32">
        <f ca="1">SUMIF(конвертация!$A$171:$A$201,$A984,конвертация!F$171:AC$171)</f>
        <v>493.09405806000001</v>
      </c>
      <c r="G985" s="32">
        <f ca="1">SUMIF(конвертация!$A$171:$A$201,$A984,конвертация!G$171:AD$171)</f>
        <v>493.09387865000002</v>
      </c>
      <c r="H985" s="32">
        <f ca="1">SUMIF(конвертация!$A$171:$A$201,$A984,конвертация!H$171:AE$171)</f>
        <v>493.09705767000003</v>
      </c>
      <c r="I985" s="32">
        <f ca="1">SUMIF(конвертация!$A$171:$A$201,$A984,конвертация!I$171:AF$171)</f>
        <v>493.11835460999998</v>
      </c>
      <c r="J985" s="32">
        <f ca="1">SUMIF(конвертация!$A$171:$A$201,$A984,конвертация!J$171:AG$171)</f>
        <v>493.12212094</v>
      </c>
      <c r="K985" s="32">
        <f ca="1">SUMIF(конвертация!$A$171:$A$201,$A984,конвертация!K$171:AH$171)</f>
        <v>493.12545090999998</v>
      </c>
      <c r="L985" s="32">
        <f ca="1">SUMIF(конвертация!$A$171:$A$201,$A984,конвертация!L$171:AI$171)</f>
        <v>493.13288110000002</v>
      </c>
      <c r="M985" s="32">
        <f ca="1">SUMIF(конвертация!$A$171:$A$201,$A984,конвертация!M$171:AJ$171)</f>
        <v>493.13528194000003</v>
      </c>
      <c r="N985" s="32">
        <f ca="1">SUMIF(конвертация!$A$171:$A$201,$A984,конвертация!N$171:AK$171)</f>
        <v>493.13600192000001</v>
      </c>
      <c r="O985" s="32">
        <f ca="1">SUMIF(конвертация!$A$171:$A$201,$A984,конвертация!O$171:AL$171)</f>
        <v>493.13382827999999</v>
      </c>
      <c r="P985" s="32">
        <f ca="1">SUMIF(конвертация!$A$171:$A$201,$A984,конвертация!P$171:AM$171)</f>
        <v>493.13543032000001</v>
      </c>
      <c r="Q985" s="32">
        <f ca="1">SUMIF(конвертация!$A$171:$A$201,$A984,конвертация!Q$171:AN$171)</f>
        <v>493.13517005</v>
      </c>
      <c r="R985" s="32">
        <f ca="1">SUMIF(конвертация!$A$171:$A$201,$A984,конвертация!R$171:AO$171)</f>
        <v>493.13939820000002</v>
      </c>
      <c r="S985" s="32">
        <f ca="1">SUMIF(конвертация!$A$171:$A$201,$A984,конвертация!S$171:AP$171)</f>
        <v>493.13958120000001</v>
      </c>
      <c r="T985" s="32">
        <f ca="1">SUMIF(конвертация!$A$171:$A$201,$A984,конвертация!T$171:AQ$171)</f>
        <v>493.14124340000001</v>
      </c>
      <c r="U985" s="32">
        <f ca="1">SUMIF(конвертация!$A$171:$A$201,$A984,конвертация!U$171:AR$171)</f>
        <v>493.14165280999998</v>
      </c>
      <c r="V985" s="32">
        <f ca="1">SUMIF(конвертация!$A$171:$A$201,$A984,конвертация!V$171:AS$171)</f>
        <v>493.14117290000002</v>
      </c>
      <c r="W985" s="32">
        <f ca="1">SUMIF(конвертация!$A$171:$A$201,$A984,конвертация!W$171:AT$171)</f>
        <v>493.14083797000001</v>
      </c>
      <c r="X985" s="32">
        <f ca="1">SUMIF(конвертация!$A$171:$A$201,$A984,конвертация!X$171:AU$171)</f>
        <v>493.13126258</v>
      </c>
      <c r="Y985" s="32">
        <f ca="1">SUMIF(конвертация!$A$171:$A$201,$A984,конвертация!Y$171:AV$171)</f>
        <v>493.12516776000001</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493.1</v>
      </c>
      <c r="F987" s="23">
        <f t="shared" ref="F987" ca="1" si="4514">ROUND(F989+F988,2)</f>
        <v>493.1</v>
      </c>
      <c r="G987" s="23">
        <f t="shared" ref="G987" ca="1" si="4515">ROUND(G989+G988,2)</f>
        <v>493.1</v>
      </c>
      <c r="H987" s="23">
        <f t="shared" ref="H987" ca="1" si="4516">ROUND(H989+H988,2)</f>
        <v>493.1</v>
      </c>
      <c r="I987" s="23">
        <f t="shared" ref="I987" ca="1" si="4517">ROUND(I989+I988,2)</f>
        <v>493.12</v>
      </c>
      <c r="J987" s="23">
        <f t="shared" ref="J987" ca="1" si="4518">ROUND(J989+J988,2)</f>
        <v>493.12</v>
      </c>
      <c r="K987" s="23">
        <f t="shared" ref="K987" ca="1" si="4519">ROUND(K989+K988,2)</f>
        <v>493.13</v>
      </c>
      <c r="L987" s="23">
        <f t="shared" ref="L987" ca="1" si="4520">ROUND(L989+L988,2)</f>
        <v>493.13</v>
      </c>
      <c r="M987" s="23">
        <f t="shared" ref="M987" ca="1" si="4521">ROUND(M989+M988,2)</f>
        <v>493.14</v>
      </c>
      <c r="N987" s="23">
        <f t="shared" ref="N987" ca="1" si="4522">ROUND(N989+N988,2)</f>
        <v>493.14</v>
      </c>
      <c r="O987" s="23">
        <f t="shared" ref="O987" ca="1" si="4523">ROUND(O989+O988,2)</f>
        <v>493.13</v>
      </c>
      <c r="P987" s="23">
        <f t="shared" ref="P987" ca="1" si="4524">ROUND(P989+P988,2)</f>
        <v>493.13</v>
      </c>
      <c r="Q987" s="23">
        <f t="shared" ref="Q987" ca="1" si="4525">ROUND(Q989+Q988,2)</f>
        <v>493.13</v>
      </c>
      <c r="R987" s="23">
        <f t="shared" ref="R987" ca="1" si="4526">ROUND(R989+R988,2)</f>
        <v>493.14</v>
      </c>
      <c r="S987" s="23">
        <f t="shared" ref="S987" ca="1" si="4527">ROUND(S989+S988,2)</f>
        <v>493.14</v>
      </c>
      <c r="T987" s="23">
        <f t="shared" ref="T987" ca="1" si="4528">ROUND(T989+T988,2)</f>
        <v>493.14</v>
      </c>
      <c r="U987" s="23">
        <f t="shared" ref="U987" ca="1" si="4529">ROUND(U989+U988,2)</f>
        <v>493.14</v>
      </c>
      <c r="V987" s="23">
        <f t="shared" ref="V987" ca="1" si="4530">ROUND(V989+V988,2)</f>
        <v>493.14</v>
      </c>
      <c r="W987" s="23">
        <f t="shared" ref="W987" ca="1" si="4531">ROUND(W989+W988,2)</f>
        <v>493.14</v>
      </c>
      <c r="X987" s="23">
        <f t="shared" ref="X987" ca="1" si="4532">ROUND(X989+X988,2)</f>
        <v>493.13</v>
      </c>
      <c r="Y987" s="23">
        <f t="shared" ref="Y987" ca="1" si="4533">ROUND(Y989+Y988,2)</f>
        <v>493.13</v>
      </c>
    </row>
    <row r="988" spans="1:25" ht="38.25" x14ac:dyDescent="0.2">
      <c r="A988" s="54" t="s">
        <v>38</v>
      </c>
      <c r="B988" s="32">
        <f ca="1">SUMIF(конвертация!$A$171:$A$201,$A987,конвертация!B$171:Y$171)</f>
        <v>493.11150882999999</v>
      </c>
      <c r="C988" s="32">
        <f ca="1">SUMIF(конвертация!$A$171:$A$201,$A987,конвертация!C$171:Z$171)</f>
        <v>493.10359541000003</v>
      </c>
      <c r="D988" s="32">
        <f ca="1">SUMIF(конвертация!$A$171:$A$201,$A987,конвертация!D$171:AA$171)</f>
        <v>493.09857065</v>
      </c>
      <c r="E988" s="32">
        <f ca="1">SUMIF(конвертация!$A$171:$A$201,$A987,конвертация!E$171:AB$171)</f>
        <v>493.09646364999998</v>
      </c>
      <c r="F988" s="32">
        <f ca="1">SUMIF(конвертация!$A$171:$A$201,$A987,конвертация!F$171:AC$171)</f>
        <v>493.09523789000002</v>
      </c>
      <c r="G988" s="32">
        <f ca="1">SUMIF(конвертация!$A$171:$A$201,$A987,конвертация!G$171:AD$171)</f>
        <v>493.09544333000002</v>
      </c>
      <c r="H988" s="32">
        <f ca="1">SUMIF(конвертация!$A$171:$A$201,$A987,конвертация!H$171:AE$171)</f>
        <v>493.09935130000002</v>
      </c>
      <c r="I988" s="32">
        <f ca="1">SUMIF(конвертация!$A$171:$A$201,$A987,конвертация!I$171:AF$171)</f>
        <v>493.11976547</v>
      </c>
      <c r="J988" s="32">
        <f ca="1">SUMIF(конвертация!$A$171:$A$201,$A987,конвертация!J$171:AG$171)</f>
        <v>493.12409485000001</v>
      </c>
      <c r="K988" s="32">
        <f ca="1">SUMIF(конвертация!$A$171:$A$201,$A987,конвертация!K$171:AH$171)</f>
        <v>493.12731860999997</v>
      </c>
      <c r="L988" s="32">
        <f ca="1">SUMIF(конвертация!$A$171:$A$201,$A987,конвертация!L$171:AI$171)</f>
        <v>493.13478250999998</v>
      </c>
      <c r="M988" s="32">
        <f ca="1">SUMIF(конвертация!$A$171:$A$201,$A987,конвертация!M$171:AJ$171)</f>
        <v>493.13672500000001</v>
      </c>
      <c r="N988" s="32">
        <f ca="1">SUMIF(конвертация!$A$171:$A$201,$A987,конвертация!N$171:AK$171)</f>
        <v>493.13595901000002</v>
      </c>
      <c r="O988" s="32">
        <f ca="1">SUMIF(конвертация!$A$171:$A$201,$A987,конвертация!O$171:AL$171)</f>
        <v>493.13348007000002</v>
      </c>
      <c r="P988" s="32">
        <f ca="1">SUMIF(конвертация!$A$171:$A$201,$A987,конвертация!P$171:AM$171)</f>
        <v>493.13433356000002</v>
      </c>
      <c r="Q988" s="32">
        <f ca="1">SUMIF(конвертация!$A$171:$A$201,$A987,конвертация!Q$171:AN$171)</f>
        <v>493.13386316999998</v>
      </c>
      <c r="R988" s="32">
        <f ca="1">SUMIF(конвертация!$A$171:$A$201,$A987,конвертация!R$171:AO$171)</f>
        <v>493.13938408000001</v>
      </c>
      <c r="S988" s="32">
        <f ca="1">SUMIF(конвертация!$A$171:$A$201,$A987,конвертация!S$171:AP$171)</f>
        <v>493.13982363999997</v>
      </c>
      <c r="T988" s="32">
        <f ca="1">SUMIF(конвертация!$A$171:$A$201,$A987,конвертация!T$171:AQ$171)</f>
        <v>493.14157567000001</v>
      </c>
      <c r="U988" s="32">
        <f ca="1">SUMIF(конвертация!$A$171:$A$201,$A987,конвертация!U$171:AR$171)</f>
        <v>493.14230220000002</v>
      </c>
      <c r="V988" s="32">
        <f ca="1">SUMIF(конвертация!$A$171:$A$201,$A987,конвертация!V$171:AS$171)</f>
        <v>493.14170831000001</v>
      </c>
      <c r="W988" s="32">
        <f ca="1">SUMIF(конвертация!$A$171:$A$201,$A987,конвертация!W$171:AT$171)</f>
        <v>493.14089118999999</v>
      </c>
      <c r="X988" s="32">
        <f ca="1">SUMIF(конвертация!$A$171:$A$201,$A987,конвертация!X$171:AU$171)</f>
        <v>493.13150553000003</v>
      </c>
      <c r="Y988" s="32">
        <f ca="1">SUMIF(конвертация!$A$171:$A$201,$A987,конвертация!Y$171:AV$171)</f>
        <v>493.12645243999998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493.11</v>
      </c>
      <c r="C990" s="23">
        <f t="shared" ref="C990" ca="1" si="4534">ROUND(C992+C991,2)</f>
        <v>493.11</v>
      </c>
      <c r="D990" s="23">
        <f t="shared" ref="D990" ca="1" si="4535">ROUND(D992+D991,2)</f>
        <v>493.1</v>
      </c>
      <c r="E990" s="23">
        <f t="shared" ref="E990" ca="1" si="4536">ROUND(E992+E991,2)</f>
        <v>493.1</v>
      </c>
      <c r="F990" s="23">
        <f t="shared" ref="F990" ca="1" si="4537">ROUND(F992+F991,2)</f>
        <v>493.1</v>
      </c>
      <c r="G990" s="23">
        <f t="shared" ref="G990" ca="1" si="4538">ROUND(G992+G991,2)</f>
        <v>493.1</v>
      </c>
      <c r="H990" s="23">
        <f t="shared" ref="H990" ca="1" si="4539">ROUND(H992+H991,2)</f>
        <v>493.1</v>
      </c>
      <c r="I990" s="23">
        <f t="shared" ref="I990" ca="1" si="4540">ROUND(I992+I991,2)</f>
        <v>493.11</v>
      </c>
      <c r="J990" s="23">
        <f t="shared" ref="J990" ca="1" si="4541">ROUND(J992+J991,2)</f>
        <v>493.12</v>
      </c>
      <c r="K990" s="23">
        <f t="shared" ref="K990" ca="1" si="4542">ROUND(K992+K991,2)</f>
        <v>493.13</v>
      </c>
      <c r="L990" s="23">
        <f t="shared" ref="L990" ca="1" si="4543">ROUND(L992+L991,2)</f>
        <v>493.13</v>
      </c>
      <c r="M990" s="23">
        <f t="shared" ref="M990" ca="1" si="4544">ROUND(M992+M991,2)</f>
        <v>493.14</v>
      </c>
      <c r="N990" s="23">
        <f t="shared" ref="N990" ca="1" si="4545">ROUND(N992+N991,2)</f>
        <v>493.14</v>
      </c>
      <c r="O990" s="23">
        <f t="shared" ref="O990" ca="1" si="4546">ROUND(O992+O991,2)</f>
        <v>493.13</v>
      </c>
      <c r="P990" s="23">
        <f t="shared" ref="P990" ca="1" si="4547">ROUND(P992+P991,2)</f>
        <v>493.14</v>
      </c>
      <c r="Q990" s="23">
        <f t="shared" ref="Q990" ca="1" si="4548">ROUND(Q992+Q991,2)</f>
        <v>493.14</v>
      </c>
      <c r="R990" s="23">
        <f t="shared" ref="R990" ca="1" si="4549">ROUND(R992+R991,2)</f>
        <v>493.14</v>
      </c>
      <c r="S990" s="23">
        <f t="shared" ref="S990" ca="1" si="4550">ROUND(S992+S991,2)</f>
        <v>493.14</v>
      </c>
      <c r="T990" s="23">
        <f t="shared" ref="T990" ca="1" si="4551">ROUND(T992+T991,2)</f>
        <v>493.14</v>
      </c>
      <c r="U990" s="23">
        <f t="shared" ref="U990" ca="1" si="4552">ROUND(U992+U991,2)</f>
        <v>493.14</v>
      </c>
      <c r="V990" s="23">
        <f t="shared" ref="V990" ca="1" si="4553">ROUND(V992+V991,2)</f>
        <v>493.14</v>
      </c>
      <c r="W990" s="23">
        <f t="shared" ref="W990" ca="1" si="4554">ROUND(W992+W991,2)</f>
        <v>493.14</v>
      </c>
      <c r="X990" s="23">
        <f t="shared" ref="X990" ca="1" si="4555">ROUND(X992+X991,2)</f>
        <v>493.13</v>
      </c>
      <c r="Y990" s="23">
        <f t="shared" ref="Y990" ca="1" si="4556">ROUND(Y992+Y991,2)</f>
        <v>493.12</v>
      </c>
    </row>
    <row r="991" spans="1:25" ht="38.25" x14ac:dyDescent="0.2">
      <c r="A991" s="54" t="s">
        <v>38</v>
      </c>
      <c r="B991" s="32">
        <f ca="1">SUMIF(конвертация!$A$171:$A$201,$A990,конвертация!B$171:Y$171)</f>
        <v>493.11400477000001</v>
      </c>
      <c r="C991" s="32">
        <f ca="1">SUMIF(конвертация!$A$171:$A$201,$A990,конвертация!C$171:Z$171)</f>
        <v>493.10519998000001</v>
      </c>
      <c r="D991" s="32">
        <f ca="1">SUMIF(конвертация!$A$171:$A$201,$A990,конвертация!D$171:AA$171)</f>
        <v>493.09998973</v>
      </c>
      <c r="E991" s="32">
        <f ca="1">SUMIF(конвертация!$A$171:$A$201,$A990,конвертация!E$171:AB$171)</f>
        <v>493.09757724999997</v>
      </c>
      <c r="F991" s="32">
        <f ca="1">SUMIF(конвертация!$A$171:$A$201,$A990,конвертация!F$171:AC$171)</f>
        <v>493.09695428999999</v>
      </c>
      <c r="G991" s="32">
        <f ca="1">SUMIF(конвертация!$A$171:$A$201,$A990,конвертация!G$171:AD$171)</f>
        <v>493.09673411</v>
      </c>
      <c r="H991" s="32">
        <f ca="1">SUMIF(конвертация!$A$171:$A$201,$A990,конвертация!H$171:AE$171)</f>
        <v>493.10037994999999</v>
      </c>
      <c r="I991" s="32">
        <f ca="1">SUMIF(конвертация!$A$171:$A$201,$A990,конвертация!I$171:AF$171)</f>
        <v>493.11028893999998</v>
      </c>
      <c r="J991" s="32">
        <f ca="1">SUMIF(конвертация!$A$171:$A$201,$A990,конвертация!J$171:AG$171)</f>
        <v>493.12209231999998</v>
      </c>
      <c r="K991" s="32">
        <f ca="1">SUMIF(конвертация!$A$171:$A$201,$A990,конвертация!K$171:AH$171)</f>
        <v>493.12844030999997</v>
      </c>
      <c r="L991" s="32">
        <f ca="1">SUMIF(конвертация!$A$171:$A$201,$A990,конвертация!L$171:AI$171)</f>
        <v>493.13418832000002</v>
      </c>
      <c r="M991" s="32">
        <f ca="1">SUMIF(конвертация!$A$171:$A$201,$A990,конвертация!M$171:AJ$171)</f>
        <v>493.13687477000002</v>
      </c>
      <c r="N991" s="32">
        <f ca="1">SUMIF(конвертация!$A$171:$A$201,$A990,конвертация!N$171:AK$171)</f>
        <v>493.13654391</v>
      </c>
      <c r="O991" s="32">
        <f ca="1">SUMIF(конвертация!$A$171:$A$201,$A990,конвертация!O$171:AL$171)</f>
        <v>493.13493546000001</v>
      </c>
      <c r="P991" s="32">
        <f ca="1">SUMIF(конвертация!$A$171:$A$201,$A990,конвертация!P$171:AM$171)</f>
        <v>493.13584872000001</v>
      </c>
      <c r="Q991" s="32">
        <f ca="1">SUMIF(конвертация!$A$171:$A$201,$A990,конвертация!Q$171:AN$171)</f>
        <v>493.13625874000002</v>
      </c>
      <c r="R991" s="32">
        <f ca="1">SUMIF(конвертация!$A$171:$A$201,$A990,конвертация!R$171:AO$171)</f>
        <v>493.14179562999999</v>
      </c>
      <c r="S991" s="32">
        <f ca="1">SUMIF(конвертация!$A$171:$A$201,$A990,конвертация!S$171:AP$171)</f>
        <v>493.14188074999998</v>
      </c>
      <c r="T991" s="32">
        <f ca="1">SUMIF(конвертация!$A$171:$A$201,$A990,конвертация!T$171:AQ$171)</f>
        <v>493.14361607000001</v>
      </c>
      <c r="U991" s="32">
        <f ca="1">SUMIF(конвертация!$A$171:$A$201,$A990,конвертация!U$171:AR$171)</f>
        <v>493.14424513</v>
      </c>
      <c r="V991" s="32">
        <f ca="1">SUMIF(конвертация!$A$171:$A$201,$A990,конвертация!V$171:AS$171)</f>
        <v>493.14330624000002</v>
      </c>
      <c r="W991" s="32">
        <f ca="1">SUMIF(конвертация!$A$171:$A$201,$A990,конвертация!W$171:AT$171)</f>
        <v>493.14227727999997</v>
      </c>
      <c r="X991" s="32">
        <f ca="1">SUMIF(конвертация!$A$171:$A$201,$A990,конвертация!X$171:AU$171)</f>
        <v>493.13107982999998</v>
      </c>
      <c r="Y991" s="32">
        <f ca="1">SUMIF(конвертация!$A$171:$A$201,$A990,конвертация!Y$171:AV$171)</f>
        <v>493.12342663999999</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493.11</v>
      </c>
      <c r="C993" s="23">
        <f t="shared" ref="C993" ca="1" si="4557">ROUND(C995+C994,2)</f>
        <v>493.11</v>
      </c>
      <c r="D993" s="23">
        <f t="shared" ref="D993" ca="1" si="4558">ROUND(D995+D994,2)</f>
        <v>493.1</v>
      </c>
      <c r="E993" s="23">
        <f t="shared" ref="E993" ca="1" si="4559">ROUND(E995+E994,2)</f>
        <v>493.1</v>
      </c>
      <c r="F993" s="23">
        <f t="shared" ref="F993" ca="1" si="4560">ROUND(F995+F994,2)</f>
        <v>493.1</v>
      </c>
      <c r="G993" s="23">
        <f t="shared" ref="G993" ca="1" si="4561">ROUND(G995+G994,2)</f>
        <v>493.1</v>
      </c>
      <c r="H993" s="23">
        <f t="shared" ref="H993" ca="1" si="4562">ROUND(H995+H994,2)</f>
        <v>493.1</v>
      </c>
      <c r="I993" s="23">
        <f t="shared" ref="I993" ca="1" si="4563">ROUND(I995+I994,2)</f>
        <v>493.12</v>
      </c>
      <c r="J993" s="23">
        <f t="shared" ref="J993" ca="1" si="4564">ROUND(J995+J994,2)</f>
        <v>493.12</v>
      </c>
      <c r="K993" s="23">
        <f t="shared" ref="K993" ca="1" si="4565">ROUND(K995+K994,2)</f>
        <v>493.13</v>
      </c>
      <c r="L993" s="23">
        <f t="shared" ref="L993" ca="1" si="4566">ROUND(L995+L994,2)</f>
        <v>493.14</v>
      </c>
      <c r="M993" s="23">
        <f t="shared" ref="M993" ca="1" si="4567">ROUND(M995+M994,2)</f>
        <v>493.14</v>
      </c>
      <c r="N993" s="23">
        <f t="shared" ref="N993" ca="1" si="4568">ROUND(N995+N994,2)</f>
        <v>493.14</v>
      </c>
      <c r="O993" s="23">
        <f t="shared" ref="O993" ca="1" si="4569">ROUND(O995+O994,2)</f>
        <v>493.14</v>
      </c>
      <c r="P993" s="23">
        <f t="shared" ref="P993" ca="1" si="4570">ROUND(P995+P994,2)</f>
        <v>493.14</v>
      </c>
      <c r="Q993" s="23">
        <f t="shared" ref="Q993" ca="1" si="4571">ROUND(Q995+Q994,2)</f>
        <v>493.14</v>
      </c>
      <c r="R993" s="23">
        <f t="shared" ref="R993" ca="1" si="4572">ROUND(R995+R994,2)</f>
        <v>493.14</v>
      </c>
      <c r="S993" s="23">
        <f t="shared" ref="S993" ca="1" si="4573">ROUND(S995+S994,2)</f>
        <v>493.14</v>
      </c>
      <c r="T993" s="23">
        <f t="shared" ref="T993" ca="1" si="4574">ROUND(T995+T994,2)</f>
        <v>493.14</v>
      </c>
      <c r="U993" s="23">
        <f t="shared" ref="U993" ca="1" si="4575">ROUND(U995+U994,2)</f>
        <v>493.14</v>
      </c>
      <c r="V993" s="23">
        <f t="shared" ref="V993" ca="1" si="4576">ROUND(V995+V994,2)</f>
        <v>493.14</v>
      </c>
      <c r="W993" s="23">
        <f t="shared" ref="W993" ca="1" si="4577">ROUND(W995+W994,2)</f>
        <v>493.14</v>
      </c>
      <c r="X993" s="23">
        <f t="shared" ref="X993" ca="1" si="4578">ROUND(X995+X994,2)</f>
        <v>493.13</v>
      </c>
      <c r="Y993" s="23">
        <f t="shared" ref="Y993" ca="1" si="4579">ROUND(Y995+Y994,2)</f>
        <v>493.12</v>
      </c>
    </row>
    <row r="994" spans="1:25" ht="38.25" x14ac:dyDescent="0.2">
      <c r="A994" s="54" t="s">
        <v>38</v>
      </c>
      <c r="B994" s="32">
        <f ca="1">SUMIF(конвертация!$A$171:$A$201,$A993,конвертация!B$171:Y$171)</f>
        <v>493.11434561999999</v>
      </c>
      <c r="C994" s="32">
        <f ca="1">SUMIF(конвертация!$A$171:$A$201,$A993,конвертация!C$171:Z$171)</f>
        <v>493.10598175000001</v>
      </c>
      <c r="D994" s="32">
        <f ca="1">SUMIF(конвертация!$A$171:$A$201,$A993,конвертация!D$171:AA$171)</f>
        <v>493.10048138000002</v>
      </c>
      <c r="E994" s="32">
        <f ca="1">SUMIF(конвертация!$A$171:$A$201,$A993,конвертация!E$171:AB$171)</f>
        <v>493.09842008999999</v>
      </c>
      <c r="F994" s="32">
        <f ca="1">SUMIF(конвертация!$A$171:$A$201,$A993,конвертация!F$171:AC$171)</f>
        <v>493.09699853000001</v>
      </c>
      <c r="G994" s="32">
        <f ca="1">SUMIF(конвертация!$A$171:$A$201,$A993,конвертация!G$171:AD$171)</f>
        <v>493.09759005000001</v>
      </c>
      <c r="H994" s="32">
        <f ca="1">SUMIF(конвертация!$A$171:$A$201,$A993,конвертация!H$171:AE$171)</f>
        <v>493.10030252000001</v>
      </c>
      <c r="I994" s="32">
        <f ca="1">SUMIF(конвертация!$A$171:$A$201,$A993,конвертация!I$171:AF$171)</f>
        <v>493.12032592999998</v>
      </c>
      <c r="J994" s="32">
        <f ca="1">SUMIF(конвертация!$A$171:$A$201,$A993,конвертация!J$171:AG$171)</f>
        <v>493.12443029000002</v>
      </c>
      <c r="K994" s="32">
        <f ca="1">SUMIF(конвертация!$A$171:$A$201,$A993,конвертация!K$171:AH$171)</f>
        <v>493.12791937999998</v>
      </c>
      <c r="L994" s="32">
        <f ca="1">SUMIF(конвертация!$A$171:$A$201,$A993,конвертация!L$171:AI$171)</f>
        <v>493.13566786000001</v>
      </c>
      <c r="M994" s="32">
        <f ca="1">SUMIF(конвертация!$A$171:$A$201,$A993,конвертация!M$171:AJ$171)</f>
        <v>493.13805129999997</v>
      </c>
      <c r="N994" s="32">
        <f ca="1">SUMIF(конвертация!$A$171:$A$201,$A993,конвертация!N$171:AK$171)</f>
        <v>493.13688009999998</v>
      </c>
      <c r="O994" s="32">
        <f ca="1">SUMIF(конвертация!$A$171:$A$201,$A993,конвертация!O$171:AL$171)</f>
        <v>493.13524554999998</v>
      </c>
      <c r="P994" s="32">
        <f ca="1">SUMIF(конвертация!$A$171:$A$201,$A993,конвертация!P$171:AM$171)</f>
        <v>493.13616769999999</v>
      </c>
      <c r="Q994" s="32">
        <f ca="1">SUMIF(конвертация!$A$171:$A$201,$A993,конвертация!Q$171:AN$171)</f>
        <v>493.13566910999998</v>
      </c>
      <c r="R994" s="32">
        <f ca="1">SUMIF(конвертация!$A$171:$A$201,$A993,конвертация!R$171:AO$171)</f>
        <v>493.14133779999997</v>
      </c>
      <c r="S994" s="32">
        <f ca="1">SUMIF(конвертация!$A$171:$A$201,$A993,конвертация!S$171:AP$171)</f>
        <v>493.14180655000001</v>
      </c>
      <c r="T994" s="32">
        <f ca="1">SUMIF(конвертация!$A$171:$A$201,$A993,конвертация!T$171:AQ$171)</f>
        <v>493.14353218000002</v>
      </c>
      <c r="U994" s="32">
        <f ca="1">SUMIF(конвертация!$A$171:$A$201,$A993,конвертация!U$171:AR$171)</f>
        <v>493.14425356999999</v>
      </c>
      <c r="V994" s="32">
        <f ca="1">SUMIF(конвертация!$A$171:$A$201,$A993,конвертация!V$171:AS$171)</f>
        <v>493.14348007000001</v>
      </c>
      <c r="W994" s="32">
        <f ca="1">SUMIF(конвертация!$A$171:$A$201,$A993,конвертация!W$171:AT$171)</f>
        <v>493.14236261000002</v>
      </c>
      <c r="X994" s="32">
        <f ca="1">SUMIF(конвертация!$A$171:$A$201,$A993,конвертация!X$171:AU$171)</f>
        <v>493.13257084999998</v>
      </c>
      <c r="Y994" s="32">
        <f ca="1">SUMIF(конвертация!$A$171:$A$201,$A993,конвертация!Y$171:AV$171)</f>
        <v>493.12424082000001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493.12</v>
      </c>
      <c r="C996" s="23">
        <f t="shared" ref="C996" ca="1" si="4580">ROUND(C998+C997,2)</f>
        <v>493.11</v>
      </c>
      <c r="D996" s="23">
        <f t="shared" ref="D996" ca="1" si="4581">ROUND(D998+D997,2)</f>
        <v>493.1</v>
      </c>
      <c r="E996" s="23">
        <f t="shared" ref="E996" ca="1" si="4582">ROUND(E998+E997,2)</f>
        <v>493.1</v>
      </c>
      <c r="F996" s="23">
        <f t="shared" ref="F996" ca="1" si="4583">ROUND(F998+F997,2)</f>
        <v>493.1</v>
      </c>
      <c r="G996" s="23">
        <f t="shared" ref="G996" ca="1" si="4584">ROUND(G998+G997,2)</f>
        <v>493.1</v>
      </c>
      <c r="H996" s="23">
        <f t="shared" ref="H996" ca="1" si="4585">ROUND(H998+H997,2)</f>
        <v>493.1</v>
      </c>
      <c r="I996" s="23">
        <f t="shared" ref="I996" ca="1" si="4586">ROUND(I998+I997,2)</f>
        <v>493.1</v>
      </c>
      <c r="J996" s="23">
        <f t="shared" ref="J996" ca="1" si="4587">ROUND(J998+J997,2)</f>
        <v>493.11</v>
      </c>
      <c r="K996" s="23">
        <f t="shared" ref="K996" ca="1" si="4588">ROUND(K998+K997,2)</f>
        <v>493.12</v>
      </c>
      <c r="L996" s="23">
        <f t="shared" ref="L996" ca="1" si="4589">ROUND(L998+L997,2)</f>
        <v>493.13</v>
      </c>
      <c r="M996" s="23">
        <f t="shared" ref="M996" ca="1" si="4590">ROUND(M998+M997,2)</f>
        <v>493.13</v>
      </c>
      <c r="N996" s="23">
        <f t="shared" ref="N996" ca="1" si="4591">ROUND(N998+N997,2)</f>
        <v>493.13</v>
      </c>
      <c r="O996" s="23">
        <f t="shared" ref="O996" ca="1" si="4592">ROUND(O998+O997,2)</f>
        <v>493.13</v>
      </c>
      <c r="P996" s="23">
        <f t="shared" ref="P996" ca="1" si="4593">ROUND(P998+P997,2)</f>
        <v>493.13</v>
      </c>
      <c r="Q996" s="23">
        <f t="shared" ref="Q996" ca="1" si="4594">ROUND(Q998+Q997,2)</f>
        <v>493.13</v>
      </c>
      <c r="R996" s="23">
        <f t="shared" ref="R996" ca="1" si="4595">ROUND(R998+R997,2)</f>
        <v>493.13</v>
      </c>
      <c r="S996" s="23">
        <f t="shared" ref="S996" ca="1" si="4596">ROUND(S998+S997,2)</f>
        <v>493.13</v>
      </c>
      <c r="T996" s="23">
        <f t="shared" ref="T996" ca="1" si="4597">ROUND(T998+T997,2)</f>
        <v>493.14</v>
      </c>
      <c r="U996" s="23">
        <f t="shared" ref="U996" ca="1" si="4598">ROUND(U998+U997,2)</f>
        <v>493.14</v>
      </c>
      <c r="V996" s="23">
        <f t="shared" ref="V996" ca="1" si="4599">ROUND(V998+V997,2)</f>
        <v>493.16</v>
      </c>
      <c r="W996" s="23">
        <f t="shared" ref="W996" ca="1" si="4600">ROUND(W998+W997,2)</f>
        <v>493.16</v>
      </c>
      <c r="X996" s="23">
        <f t="shared" ref="X996" ca="1" si="4601">ROUND(X998+X997,2)</f>
        <v>493.16</v>
      </c>
      <c r="Y996" s="23">
        <f t="shared" ref="Y996" ca="1" si="4602">ROUND(Y998+Y997,2)</f>
        <v>493.17</v>
      </c>
    </row>
    <row r="997" spans="1:25" ht="38.25" x14ac:dyDescent="0.2">
      <c r="A997" s="54" t="s">
        <v>38</v>
      </c>
      <c r="B997" s="32">
        <f ca="1">SUMIF(конвертация!$A$171:$A$201,$A996,конвертация!B$171:Y$171)</f>
        <v>493.11721863000002</v>
      </c>
      <c r="C997" s="32">
        <f ca="1">SUMIF(конвертация!$A$171:$A$201,$A996,конвертация!C$171:Z$171)</f>
        <v>493.10863231000002</v>
      </c>
      <c r="D997" s="32">
        <f ca="1">SUMIF(конвертация!$A$171:$A$201,$A996,конвертация!D$171:AA$171)</f>
        <v>493.10300102999997</v>
      </c>
      <c r="E997" s="32">
        <f ca="1">SUMIF(конвертация!$A$171:$A$201,$A996,конвертация!E$171:AB$171)</f>
        <v>493.10006920000001</v>
      </c>
      <c r="F997" s="32">
        <f ca="1">SUMIF(конвертация!$A$171:$A$201,$A996,конвертация!F$171:AC$171)</f>
        <v>493.09882784000001</v>
      </c>
      <c r="G997" s="32">
        <f ca="1">SUMIF(конвертация!$A$171:$A$201,$A996,конвертация!G$171:AD$171)</f>
        <v>493.09880011000001</v>
      </c>
      <c r="H997" s="32">
        <f ca="1">SUMIF(конвертация!$A$171:$A$201,$A996,конвертация!H$171:AE$171)</f>
        <v>493.10008440000001</v>
      </c>
      <c r="I997" s="32">
        <f ca="1">SUMIF(конвертация!$A$171:$A$201,$A996,конвертация!I$171:AF$171)</f>
        <v>493.10467611000001</v>
      </c>
      <c r="J997" s="32">
        <f ca="1">SUMIF(конвертация!$A$171:$A$201,$A996,конвертация!J$171:AG$171)</f>
        <v>493.11103487999998</v>
      </c>
      <c r="K997" s="32">
        <f ca="1">SUMIF(конвертация!$A$171:$A$201,$A996,конвертация!K$171:AH$171)</f>
        <v>493.11850952999998</v>
      </c>
      <c r="L997" s="32">
        <f ca="1">SUMIF(конвертация!$A$171:$A$201,$A996,конвертация!L$171:AI$171)</f>
        <v>493.12540364</v>
      </c>
      <c r="M997" s="32">
        <f ca="1">SUMIF(конвертация!$A$171:$A$201,$A996,конвертация!M$171:AJ$171)</f>
        <v>493.12957791000002</v>
      </c>
      <c r="N997" s="32">
        <f ca="1">SUMIF(конвертация!$A$171:$A$201,$A996,конвертация!N$171:AK$171)</f>
        <v>493.12967950000001</v>
      </c>
      <c r="O997" s="32">
        <f ca="1">SUMIF(конвертация!$A$171:$A$201,$A996,конвертация!O$171:AL$171)</f>
        <v>493.12784411000001</v>
      </c>
      <c r="P997" s="32">
        <f ca="1">SUMIF(конвертация!$A$171:$A$201,$A996,конвертация!P$171:AM$171)</f>
        <v>493.12721984000001</v>
      </c>
      <c r="Q997" s="32">
        <f ca="1">SUMIF(конвертация!$A$171:$A$201,$A996,конвертация!Q$171:AN$171)</f>
        <v>493.12673172000001</v>
      </c>
      <c r="R997" s="32">
        <f ca="1">SUMIF(конвертация!$A$171:$A$201,$A996,конвертация!R$171:AO$171)</f>
        <v>493.12712711</v>
      </c>
      <c r="S997" s="32">
        <f ca="1">SUMIF(конвертация!$A$171:$A$201,$A996,конвертация!S$171:AP$171)</f>
        <v>493.13294517000003</v>
      </c>
      <c r="T997" s="32">
        <f ca="1">SUMIF(конвертация!$A$171:$A$201,$A996,конвертация!T$171:AQ$171)</f>
        <v>493.14178169000002</v>
      </c>
      <c r="U997" s="32">
        <f ca="1">SUMIF(конвертация!$A$171:$A$201,$A996,конвертация!U$171:AR$171)</f>
        <v>493.14305379000001</v>
      </c>
      <c r="V997" s="32">
        <f ca="1">SUMIF(конвертация!$A$171:$A$201,$A996,конвертация!V$171:AS$171)</f>
        <v>493.16017140000002</v>
      </c>
      <c r="W997" s="32">
        <f ca="1">SUMIF(конвертация!$A$171:$A$201,$A996,конвертация!W$171:AT$171)</f>
        <v>493.15501660000001</v>
      </c>
      <c r="X997" s="32">
        <f ca="1">SUMIF(конвертация!$A$171:$A$201,$A996,конвертация!X$171:AU$171)</f>
        <v>493.15506677000002</v>
      </c>
      <c r="Y997" s="32">
        <f ca="1">SUMIF(конвертация!$A$171:$A$201,$A996,конвертация!Y$171:AV$171)</f>
        <v>493.17174625000001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493.19</v>
      </c>
      <c r="D999" s="23">
        <f t="shared" ref="D999" ca="1" si="4604">ROUND(D1001+D1000,2)</f>
        <v>493.2</v>
      </c>
      <c r="E999" s="23">
        <f t="shared" ref="E999" ca="1" si="4605">ROUND(E1001+E1000,2)</f>
        <v>493.19</v>
      </c>
      <c r="F999" s="23">
        <f t="shared" ref="F999" ca="1" si="4606">ROUND(F1001+F1000,2)</f>
        <v>493.18</v>
      </c>
      <c r="G999" s="23">
        <f t="shared" ref="G999" ca="1" si="4607">ROUND(G1001+G1000,2)</f>
        <v>493.19</v>
      </c>
      <c r="H999" s="23">
        <f t="shared" ref="H999" ca="1" si="4608">ROUND(H1001+H1000,2)</f>
        <v>493.19</v>
      </c>
      <c r="I999" s="23">
        <f t="shared" ref="I999" ca="1" si="4609">ROUND(I1001+I1000,2)</f>
        <v>493.17</v>
      </c>
      <c r="J999" s="23">
        <f t="shared" ref="J999" ca="1" si="4610">ROUND(J1001+J1000,2)</f>
        <v>493.15</v>
      </c>
      <c r="K999" s="23">
        <f t="shared" ref="K999" ca="1" si="4611">ROUND(K1001+K1000,2)</f>
        <v>493.13</v>
      </c>
      <c r="L999" s="23">
        <f t="shared" ref="L999" ca="1" si="4612">ROUND(L1001+L1000,2)</f>
        <v>493.14</v>
      </c>
      <c r="M999" s="23">
        <f t="shared" ref="M999" ca="1" si="4613">ROUND(M1001+M1000,2)</f>
        <v>493.13</v>
      </c>
      <c r="N999" s="23">
        <f t="shared" ref="N999" ca="1" si="4614">ROUND(N1001+N1000,2)</f>
        <v>493.13</v>
      </c>
      <c r="O999" s="23">
        <f t="shared" ref="O999" ca="1" si="4615">ROUND(O1001+O1000,2)</f>
        <v>493.13</v>
      </c>
      <c r="P999" s="23">
        <f t="shared" ref="P999" ca="1" si="4616">ROUND(P1001+P1000,2)</f>
        <v>493.13</v>
      </c>
      <c r="Q999" s="23">
        <f t="shared" ref="Q999" ca="1" si="4617">ROUND(Q1001+Q1000,2)</f>
        <v>493.13</v>
      </c>
      <c r="R999" s="23">
        <f t="shared" ref="R999" ca="1" si="4618">ROUND(R1001+R1000,2)</f>
        <v>493.13</v>
      </c>
      <c r="S999" s="23">
        <f t="shared" ref="S999" ca="1" si="4619">ROUND(S1001+S1000,2)</f>
        <v>493.13</v>
      </c>
      <c r="T999" s="23">
        <f t="shared" ref="T999" ca="1" si="4620">ROUND(T1001+T1000,2)</f>
        <v>493.14</v>
      </c>
      <c r="U999" s="23">
        <f t="shared" ref="U999" ca="1" si="4621">ROUND(U1001+U1000,2)</f>
        <v>493.14</v>
      </c>
      <c r="V999" s="23">
        <f t="shared" ref="V999" ca="1" si="4622">ROUND(V1001+V1000,2)</f>
        <v>493.14</v>
      </c>
      <c r="W999" s="23">
        <f t="shared" ref="W999" ca="1" si="4623">ROUND(W1001+W1000,2)</f>
        <v>493.14</v>
      </c>
      <c r="X999" s="23">
        <f t="shared" ref="X999" ca="1" si="4624">ROUND(X1001+X1000,2)</f>
        <v>493.13</v>
      </c>
      <c r="Y999" s="23">
        <f t="shared" ref="Y999" ca="1" si="4625">ROUND(Y1001+Y1000,2)</f>
        <v>493.12</v>
      </c>
    </row>
    <row r="1000" spans="1:25" ht="38.25" x14ac:dyDescent="0.2">
      <c r="A1000" s="54" t="s">
        <v>38</v>
      </c>
      <c r="B1000" s="32">
        <f ca="1">SUMIF(конвертация!$A$171:$A$201,$A999,конвертация!B$171:Y$171)</f>
        <v>493.17676958999999</v>
      </c>
      <c r="C1000" s="32">
        <f ca="1">SUMIF(конвертация!$A$171:$A$201,$A999,конвертация!C$171:Z$171)</f>
        <v>493.18936280000003</v>
      </c>
      <c r="D1000" s="32">
        <f ca="1">SUMIF(конвертация!$A$171:$A$201,$A999,конвертация!D$171:AA$171)</f>
        <v>493.19875311999999</v>
      </c>
      <c r="E1000" s="32">
        <f ca="1">SUMIF(конвертация!$A$171:$A$201,$A999,конвертация!E$171:AB$171)</f>
        <v>493.18831154999998</v>
      </c>
      <c r="F1000" s="32">
        <f ca="1">SUMIF(конвертация!$A$171:$A$201,$A999,конвертация!F$171:AC$171)</f>
        <v>493.18344216000003</v>
      </c>
      <c r="G1000" s="32">
        <f ca="1">SUMIF(конвертация!$A$171:$A$201,$A999,конвертация!G$171:AD$171)</f>
        <v>493.19171523</v>
      </c>
      <c r="H1000" s="32">
        <f ca="1">SUMIF(конвертация!$A$171:$A$201,$A999,конвертация!H$171:AE$171)</f>
        <v>493.1893579</v>
      </c>
      <c r="I1000" s="32">
        <f ca="1">SUMIF(конвертация!$A$171:$A$201,$A999,конвертация!I$171:AF$171)</f>
        <v>493.16650774999999</v>
      </c>
      <c r="J1000" s="32">
        <f ca="1">SUMIF(конвертация!$A$171:$A$201,$A999,конвертация!J$171:AG$171)</f>
        <v>493.14555117999998</v>
      </c>
      <c r="K1000" s="32">
        <f ca="1">SUMIF(конвертация!$A$171:$A$201,$A999,конвертация!K$171:AH$171)</f>
        <v>493.13384536000001</v>
      </c>
      <c r="L1000" s="32">
        <f ca="1">SUMIF(конвертация!$A$171:$A$201,$A999,конвертация!L$171:AI$171)</f>
        <v>493.13698763999997</v>
      </c>
      <c r="M1000" s="32">
        <f ca="1">SUMIF(конвертация!$A$171:$A$201,$A999,конвертация!M$171:AJ$171)</f>
        <v>493.12564630000003</v>
      </c>
      <c r="N1000" s="32">
        <f ca="1">SUMIF(конвертация!$A$171:$A$201,$A999,конвертация!N$171:AK$171)</f>
        <v>493.12750776000001</v>
      </c>
      <c r="O1000" s="32">
        <f ca="1">SUMIF(конвертация!$A$171:$A$201,$A999,конвертация!O$171:AL$171)</f>
        <v>493.12729304999999</v>
      </c>
      <c r="P1000" s="32">
        <f ca="1">SUMIF(конвертация!$A$171:$A$201,$A999,конвертация!P$171:AM$171)</f>
        <v>493.12714498000003</v>
      </c>
      <c r="Q1000" s="32">
        <f ca="1">SUMIF(конвертация!$A$171:$A$201,$A999,конвертация!Q$171:AN$171)</f>
        <v>493.12645994000002</v>
      </c>
      <c r="R1000" s="32">
        <f ca="1">SUMIF(конвертация!$A$171:$A$201,$A999,конвертация!R$171:AO$171)</f>
        <v>493.12664352000002</v>
      </c>
      <c r="S1000" s="32">
        <f ca="1">SUMIF(конвертация!$A$171:$A$201,$A999,конвертация!S$171:AP$171)</f>
        <v>493.13050490000001</v>
      </c>
      <c r="T1000" s="32">
        <f ca="1">SUMIF(конвертация!$A$171:$A$201,$A999,конвертация!T$171:AQ$171)</f>
        <v>493.13843087999999</v>
      </c>
      <c r="U1000" s="32">
        <f ca="1">SUMIF(конвертация!$A$171:$A$201,$A999,конвертация!U$171:AR$171)</f>
        <v>493.13984441999997</v>
      </c>
      <c r="V1000" s="32">
        <f ca="1">SUMIF(конвертация!$A$171:$A$201,$A999,конвертация!V$171:AS$171)</f>
        <v>493.13740866000001</v>
      </c>
      <c r="W1000" s="32">
        <f ca="1">SUMIF(конвертация!$A$171:$A$201,$A999,конвертация!W$171:AT$171)</f>
        <v>493.13505623999998</v>
      </c>
      <c r="X1000" s="32">
        <f ca="1">SUMIF(конвертация!$A$171:$A$201,$A999,конвертация!X$171:AU$171)</f>
        <v>493.12968662999998</v>
      </c>
      <c r="Y1000" s="32">
        <f ca="1">SUMIF(конвертация!$A$171:$A$201,$A999,конвертация!Y$171:AV$171)</f>
        <v>493.12143417999999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493.11</v>
      </c>
      <c r="C1002" s="23">
        <f t="shared" ref="C1002" ca="1" si="4626">ROUND(C1004+C1003,2)</f>
        <v>493.1</v>
      </c>
      <c r="D1002" s="23">
        <f t="shared" ref="D1002" ca="1" si="4627">ROUND(D1004+D1003,2)</f>
        <v>493.1</v>
      </c>
      <c r="E1002" s="23">
        <f t="shared" ref="E1002" ca="1" si="4628">ROUND(E1004+E1003,2)</f>
        <v>493.09</v>
      </c>
      <c r="F1002" s="23">
        <f t="shared" ref="F1002" ca="1" si="4629">ROUND(F1004+F1003,2)</f>
        <v>493.09</v>
      </c>
      <c r="G1002" s="23">
        <f t="shared" ref="G1002" ca="1" si="4630">ROUND(G1004+G1003,2)</f>
        <v>493.09</v>
      </c>
      <c r="H1002" s="23">
        <f t="shared" ref="H1002" ca="1" si="4631">ROUND(H1004+H1003,2)</f>
        <v>493.1</v>
      </c>
      <c r="I1002" s="23">
        <f t="shared" ref="I1002" ca="1" si="4632">ROUND(I1004+I1003,2)</f>
        <v>493.12</v>
      </c>
      <c r="J1002" s="23">
        <f t="shared" ref="J1002" ca="1" si="4633">ROUND(J1004+J1003,2)</f>
        <v>493.12</v>
      </c>
      <c r="K1002" s="23">
        <f t="shared" ref="K1002" ca="1" si="4634">ROUND(K1004+K1003,2)</f>
        <v>493.13</v>
      </c>
      <c r="L1002" s="23">
        <f t="shared" ref="L1002" ca="1" si="4635">ROUND(L1004+L1003,2)</f>
        <v>493.13</v>
      </c>
      <c r="M1002" s="23">
        <f t="shared" ref="M1002" ca="1" si="4636">ROUND(M1004+M1003,2)</f>
        <v>493.14</v>
      </c>
      <c r="N1002" s="23">
        <f t="shared" ref="N1002" ca="1" si="4637">ROUND(N1004+N1003,2)</f>
        <v>493.14</v>
      </c>
      <c r="O1002" s="23">
        <f t="shared" ref="O1002" ca="1" si="4638">ROUND(O1004+O1003,2)</f>
        <v>493.13</v>
      </c>
      <c r="P1002" s="23">
        <f t="shared" ref="P1002" ca="1" si="4639">ROUND(P1004+P1003,2)</f>
        <v>493.13</v>
      </c>
      <c r="Q1002" s="23">
        <f t="shared" ref="Q1002" ca="1" si="4640">ROUND(Q1004+Q1003,2)</f>
        <v>493.13</v>
      </c>
      <c r="R1002" s="23">
        <f t="shared" ref="R1002" ca="1" si="4641">ROUND(R1004+R1003,2)</f>
        <v>493.14</v>
      </c>
      <c r="S1002" s="23">
        <f t="shared" ref="S1002" ca="1" si="4642">ROUND(S1004+S1003,2)</f>
        <v>493.14</v>
      </c>
      <c r="T1002" s="23">
        <f t="shared" ref="T1002" ca="1" si="4643">ROUND(T1004+T1003,2)</f>
        <v>493.14</v>
      </c>
      <c r="U1002" s="23">
        <f t="shared" ref="U1002" ca="1" si="4644">ROUND(U1004+U1003,2)</f>
        <v>493.14</v>
      </c>
      <c r="V1002" s="23">
        <f t="shared" ref="V1002" ca="1" si="4645">ROUND(V1004+V1003,2)</f>
        <v>493.14</v>
      </c>
      <c r="W1002" s="23">
        <f t="shared" ref="W1002" ca="1" si="4646">ROUND(W1004+W1003,2)</f>
        <v>493.14</v>
      </c>
      <c r="X1002" s="23">
        <f t="shared" ref="X1002" ca="1" si="4647">ROUND(X1004+X1003,2)</f>
        <v>493.13</v>
      </c>
      <c r="Y1002" s="23">
        <f t="shared" ref="Y1002" ca="1" si="4648">ROUND(Y1004+Y1003,2)</f>
        <v>493.12</v>
      </c>
    </row>
    <row r="1003" spans="1:25" ht="38.25" x14ac:dyDescent="0.2">
      <c r="A1003" s="54" t="s">
        <v>38</v>
      </c>
      <c r="B1003" s="32">
        <f ca="1">SUMIF(конвертация!$A$171:$A$201,$A1002,конвертация!B$171:Y$171)</f>
        <v>493.10951376000003</v>
      </c>
      <c r="C1003" s="32">
        <f ca="1">SUMIF(конвертация!$A$171:$A$201,$A1002,конвертация!C$171:Z$171)</f>
        <v>493.10157091999997</v>
      </c>
      <c r="D1003" s="32">
        <f ca="1">SUMIF(конвертация!$A$171:$A$201,$A1002,конвертация!D$171:AA$171)</f>
        <v>493.09660760999998</v>
      </c>
      <c r="E1003" s="32">
        <f ca="1">SUMIF(конвертация!$A$171:$A$201,$A1002,конвертация!E$171:AB$171)</f>
        <v>493.09458007000001</v>
      </c>
      <c r="F1003" s="32">
        <f ca="1">SUMIF(конвертация!$A$171:$A$201,$A1002,конвертация!F$171:AC$171)</f>
        <v>493.09355368000001</v>
      </c>
      <c r="G1003" s="32">
        <f ca="1">SUMIF(конвертация!$A$171:$A$201,$A1002,конвертация!G$171:AD$171)</f>
        <v>493.09338695999998</v>
      </c>
      <c r="H1003" s="32">
        <f ca="1">SUMIF(конвертация!$A$171:$A$201,$A1002,конвертация!H$171:AE$171)</f>
        <v>493.09660616999997</v>
      </c>
      <c r="I1003" s="32">
        <f ca="1">SUMIF(конвертация!$A$171:$A$201,$A1002,конвертация!I$171:AF$171)</f>
        <v>493.11877909999998</v>
      </c>
      <c r="J1003" s="32">
        <f ca="1">SUMIF(конвертация!$A$171:$A$201,$A1002,конвертация!J$171:AG$171)</f>
        <v>493.12331977000002</v>
      </c>
      <c r="K1003" s="32">
        <f ca="1">SUMIF(конвертация!$A$171:$A$201,$A1002,конвертация!K$171:AH$171)</f>
        <v>493.12629926</v>
      </c>
      <c r="L1003" s="32">
        <f ca="1">SUMIF(конвертация!$A$171:$A$201,$A1002,конвертация!L$171:AI$171)</f>
        <v>493.13411742</v>
      </c>
      <c r="M1003" s="32">
        <f ca="1">SUMIF(конвертация!$A$171:$A$201,$A1002,конвертация!M$171:AJ$171)</f>
        <v>493.13647472000002</v>
      </c>
      <c r="N1003" s="32">
        <f ca="1">SUMIF(конвертация!$A$171:$A$201,$A1002,конвертация!N$171:AK$171)</f>
        <v>493.13529499999999</v>
      </c>
      <c r="O1003" s="32">
        <f ca="1">SUMIF(конвертация!$A$171:$A$201,$A1002,конвертация!O$171:AL$171)</f>
        <v>493.13394864999998</v>
      </c>
      <c r="P1003" s="32">
        <f ca="1">SUMIF(конвертация!$A$171:$A$201,$A1002,конвертация!P$171:AM$171)</f>
        <v>493.13439177999999</v>
      </c>
      <c r="Q1003" s="32">
        <f ca="1">SUMIF(конвертация!$A$171:$A$201,$A1002,конвертация!Q$171:AN$171)</f>
        <v>493.13455199999999</v>
      </c>
      <c r="R1003" s="32">
        <f ca="1">SUMIF(конвертация!$A$171:$A$201,$A1002,конвертация!R$171:AO$171)</f>
        <v>493.14048244000003</v>
      </c>
      <c r="S1003" s="32">
        <f ca="1">SUMIF(конвертация!$A$171:$A$201,$A1002,конвертация!S$171:AP$171)</f>
        <v>493.14082676999999</v>
      </c>
      <c r="T1003" s="32">
        <f ca="1">SUMIF(конвертация!$A$171:$A$201,$A1002,конвертация!T$171:AQ$171)</f>
        <v>493.14256059000002</v>
      </c>
      <c r="U1003" s="32">
        <f ca="1">SUMIF(конвертация!$A$171:$A$201,$A1002,конвертация!U$171:AR$171)</f>
        <v>493.14320930999997</v>
      </c>
      <c r="V1003" s="32">
        <f ca="1">SUMIF(конвертация!$A$171:$A$201,$A1002,конвертация!V$171:AS$171)</f>
        <v>493.14225400999999</v>
      </c>
      <c r="W1003" s="32">
        <f ca="1">SUMIF(конвертация!$A$171:$A$201,$A1002,конвертация!W$171:AT$171)</f>
        <v>493.14124595999999</v>
      </c>
      <c r="X1003" s="32">
        <f ca="1">SUMIF(конвертация!$A$171:$A$201,$A1002,конвертация!X$171:AU$171)</f>
        <v>493.13104018000001</v>
      </c>
      <c r="Y1003" s="32">
        <f ca="1">SUMIF(конвертация!$A$171:$A$201,$A1002,конвертация!Y$171:AV$171)</f>
        <v>493.12343184999997</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493.11</v>
      </c>
      <c r="C1005" s="23">
        <f t="shared" ref="C1005" ca="1" si="4649">ROUND(C1007+C1006,2)</f>
        <v>493.1</v>
      </c>
      <c r="D1005" s="23">
        <f t="shared" ref="D1005" ca="1" si="4650">ROUND(D1007+D1006,2)</f>
        <v>493.1</v>
      </c>
      <c r="E1005" s="23">
        <f t="shared" ref="E1005" ca="1" si="4651">ROUND(E1007+E1006,2)</f>
        <v>493.1</v>
      </c>
      <c r="F1005" s="23">
        <f t="shared" ref="F1005" ca="1" si="4652">ROUND(F1007+F1006,2)</f>
        <v>493.1</v>
      </c>
      <c r="G1005" s="23">
        <f t="shared" ref="G1005" ca="1" si="4653">ROUND(G1007+G1006,2)</f>
        <v>493.1</v>
      </c>
      <c r="H1005" s="23">
        <f t="shared" ref="H1005" ca="1" si="4654">ROUND(H1007+H1006,2)</f>
        <v>493.1</v>
      </c>
      <c r="I1005" s="23">
        <f t="shared" ref="I1005" ca="1" si="4655">ROUND(I1007+I1006,2)</f>
        <v>493.12</v>
      </c>
      <c r="J1005" s="23">
        <f t="shared" ref="J1005" ca="1" si="4656">ROUND(J1007+J1006,2)</f>
        <v>493.12</v>
      </c>
      <c r="K1005" s="23">
        <f t="shared" ref="K1005" ca="1" si="4657">ROUND(K1007+K1006,2)</f>
        <v>493.13</v>
      </c>
      <c r="L1005" s="23">
        <f t="shared" ref="L1005" ca="1" si="4658">ROUND(L1007+L1006,2)</f>
        <v>493.13</v>
      </c>
      <c r="M1005" s="23">
        <f t="shared" ref="M1005" ca="1" si="4659">ROUND(M1007+M1006,2)</f>
        <v>493.14</v>
      </c>
      <c r="N1005" s="23">
        <f t="shared" ref="N1005" ca="1" si="4660">ROUND(N1007+N1006,2)</f>
        <v>493.14</v>
      </c>
      <c r="O1005" s="23">
        <f t="shared" ref="O1005" ca="1" si="4661">ROUND(O1007+O1006,2)</f>
        <v>493.13</v>
      </c>
      <c r="P1005" s="23">
        <f t="shared" ref="P1005" ca="1" si="4662">ROUND(P1007+P1006,2)</f>
        <v>493.13</v>
      </c>
      <c r="Q1005" s="23">
        <f t="shared" ref="Q1005" ca="1" si="4663">ROUND(Q1007+Q1006,2)</f>
        <v>493.13</v>
      </c>
      <c r="R1005" s="23">
        <f t="shared" ref="R1005" ca="1" si="4664">ROUND(R1007+R1006,2)</f>
        <v>493.14</v>
      </c>
      <c r="S1005" s="23">
        <f t="shared" ref="S1005" ca="1" si="4665">ROUND(S1007+S1006,2)</f>
        <v>493.14</v>
      </c>
      <c r="T1005" s="23">
        <f t="shared" ref="T1005" ca="1" si="4666">ROUND(T1007+T1006,2)</f>
        <v>493.14</v>
      </c>
      <c r="U1005" s="23">
        <f t="shared" ref="U1005" ca="1" si="4667">ROUND(U1007+U1006,2)</f>
        <v>493.14</v>
      </c>
      <c r="V1005" s="23">
        <f t="shared" ref="V1005" ca="1" si="4668">ROUND(V1007+V1006,2)</f>
        <v>493.14</v>
      </c>
      <c r="W1005" s="23">
        <f t="shared" ref="W1005" ca="1" si="4669">ROUND(W1007+W1006,2)</f>
        <v>493.14</v>
      </c>
      <c r="X1005" s="23">
        <f t="shared" ref="X1005" ca="1" si="4670">ROUND(X1007+X1006,2)</f>
        <v>493.13</v>
      </c>
      <c r="Y1005" s="23">
        <f t="shared" ref="Y1005" ca="1" si="4671">ROUND(Y1007+Y1006,2)</f>
        <v>493.12</v>
      </c>
    </row>
    <row r="1006" spans="1:25" ht="38.25" x14ac:dyDescent="0.2">
      <c r="A1006" s="54" t="s">
        <v>38</v>
      </c>
      <c r="B1006" s="32">
        <f ca="1">SUMIF(конвертация!$A$171:$A$201,$A1005,конвертация!B$171:Y$171)</f>
        <v>493.11196716000001</v>
      </c>
      <c r="C1006" s="32">
        <f ca="1">SUMIF(конвертация!$A$171:$A$201,$A1005,конвертация!C$171:Z$171)</f>
        <v>493.10315291000001</v>
      </c>
      <c r="D1006" s="32">
        <f ca="1">SUMIF(конвертация!$A$171:$A$201,$A1005,конвертация!D$171:AA$171)</f>
        <v>493.09836190999999</v>
      </c>
      <c r="E1006" s="32">
        <f ca="1">SUMIF(конвертация!$A$171:$A$201,$A1005,конвертация!E$171:AB$171)</f>
        <v>493.09632326000002</v>
      </c>
      <c r="F1006" s="32">
        <f ca="1">SUMIF(конвертация!$A$171:$A$201,$A1005,конвертация!F$171:AC$171)</f>
        <v>493.09509150999997</v>
      </c>
      <c r="G1006" s="32">
        <f ca="1">SUMIF(конвертация!$A$171:$A$201,$A1005,конвертация!G$171:AD$171)</f>
        <v>493.09510189999997</v>
      </c>
      <c r="H1006" s="32">
        <f ca="1">SUMIF(конвертация!$A$171:$A$201,$A1005,конвертация!H$171:AE$171)</f>
        <v>493.09793286000001</v>
      </c>
      <c r="I1006" s="32">
        <f ca="1">SUMIF(конвертация!$A$171:$A$201,$A1005,конвертация!I$171:AF$171)</f>
        <v>493.11865863999998</v>
      </c>
      <c r="J1006" s="32">
        <f ca="1">SUMIF(конвертация!$A$171:$A$201,$A1005,конвертация!J$171:AG$171)</f>
        <v>493.12383240999998</v>
      </c>
      <c r="K1006" s="32">
        <f ca="1">SUMIF(конвертация!$A$171:$A$201,$A1005,конвертация!K$171:AH$171)</f>
        <v>493.12775241999998</v>
      </c>
      <c r="L1006" s="32">
        <f ca="1">SUMIF(конвертация!$A$171:$A$201,$A1005,конвертация!L$171:AI$171)</f>
        <v>493.13457155999998</v>
      </c>
      <c r="M1006" s="32">
        <f ca="1">SUMIF(конвертация!$A$171:$A$201,$A1005,конвертация!M$171:AJ$171)</f>
        <v>493.13653762000001</v>
      </c>
      <c r="N1006" s="32">
        <f ca="1">SUMIF(конвертация!$A$171:$A$201,$A1005,конвертация!N$171:AK$171)</f>
        <v>493.13551646000002</v>
      </c>
      <c r="O1006" s="32">
        <f ca="1">SUMIF(конвертация!$A$171:$A$201,$A1005,конвертация!O$171:AL$171)</f>
        <v>493.13438834999999</v>
      </c>
      <c r="P1006" s="32">
        <f ca="1">SUMIF(конвертация!$A$171:$A$201,$A1005,конвертация!P$171:AM$171)</f>
        <v>493.13484492999999</v>
      </c>
      <c r="Q1006" s="32">
        <f ca="1">SUMIF(конвертация!$A$171:$A$201,$A1005,конвертация!Q$171:AN$171)</f>
        <v>493.13414288000001</v>
      </c>
      <c r="R1006" s="32">
        <f ca="1">SUMIF(конвертация!$A$171:$A$201,$A1005,конвертация!R$171:AO$171)</f>
        <v>493.14071538000002</v>
      </c>
      <c r="S1006" s="32">
        <f ca="1">SUMIF(конвертация!$A$171:$A$201,$A1005,конвертация!S$171:AP$171)</f>
        <v>493.14106328999998</v>
      </c>
      <c r="T1006" s="32">
        <f ca="1">SUMIF(конвертация!$A$171:$A$201,$A1005,конвертация!T$171:AQ$171)</f>
        <v>493.14284172999999</v>
      </c>
      <c r="U1006" s="32">
        <f ca="1">SUMIF(конвертация!$A$171:$A$201,$A1005,конвертация!U$171:AR$171)</f>
        <v>493.14342203000001</v>
      </c>
      <c r="V1006" s="32">
        <f ca="1">SUMIF(конвертация!$A$171:$A$201,$A1005,конвертация!V$171:AS$171)</f>
        <v>493.14247445000001</v>
      </c>
      <c r="W1006" s="32">
        <f ca="1">SUMIF(конвертация!$A$171:$A$201,$A1005,конвертация!W$171:AT$171)</f>
        <v>493.14145948999999</v>
      </c>
      <c r="X1006" s="32">
        <f ca="1">SUMIF(конвертация!$A$171:$A$201,$A1005,конвертация!X$171:AU$171)</f>
        <v>493.13124888999999</v>
      </c>
      <c r="Y1006" s="32">
        <f ca="1">SUMIF(конвертация!$A$171:$A$201,$A1005,конвертация!Y$171:AV$171)</f>
        <v>493.12363264999999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493.12</v>
      </c>
      <c r="C1008" s="23">
        <f t="shared" ref="C1008" ca="1" si="4672">ROUND(C1010+C1009,2)</f>
        <v>493.11</v>
      </c>
      <c r="D1008" s="23">
        <f t="shared" ref="D1008" ca="1" si="4673">ROUND(D1010+D1009,2)</f>
        <v>493.1</v>
      </c>
      <c r="E1008" s="23">
        <f t="shared" ref="E1008" ca="1" si="4674">ROUND(E1010+E1009,2)</f>
        <v>493.1</v>
      </c>
      <c r="F1008" s="23">
        <f t="shared" ref="F1008" ca="1" si="4675">ROUND(F1010+F1009,2)</f>
        <v>493.1</v>
      </c>
      <c r="G1008" s="23">
        <f t="shared" ref="G1008" ca="1" si="4676">ROUND(G1010+G1009,2)</f>
        <v>493.1</v>
      </c>
      <c r="H1008" s="23">
        <f t="shared" ref="H1008" ca="1" si="4677">ROUND(H1010+H1009,2)</f>
        <v>493.1</v>
      </c>
      <c r="I1008" s="23">
        <f t="shared" ref="I1008" ca="1" si="4678">ROUND(I1010+I1009,2)</f>
        <v>493.12</v>
      </c>
      <c r="J1008" s="23">
        <f t="shared" ref="J1008" ca="1" si="4679">ROUND(J1010+J1009,2)</f>
        <v>493.12</v>
      </c>
      <c r="K1008" s="23">
        <f t="shared" ref="K1008" ca="1" si="4680">ROUND(K1010+K1009,2)</f>
        <v>493.13</v>
      </c>
      <c r="L1008" s="23">
        <f t="shared" ref="L1008" ca="1" si="4681">ROUND(L1010+L1009,2)</f>
        <v>493.14</v>
      </c>
      <c r="M1008" s="23">
        <f t="shared" ref="M1008" ca="1" si="4682">ROUND(M1010+M1009,2)</f>
        <v>493.14</v>
      </c>
      <c r="N1008" s="23">
        <f t="shared" ref="N1008" ca="1" si="4683">ROUND(N1010+N1009,2)</f>
        <v>493.14</v>
      </c>
      <c r="O1008" s="23">
        <f t="shared" ref="O1008" ca="1" si="4684">ROUND(O1010+O1009,2)</f>
        <v>493.13</v>
      </c>
      <c r="P1008" s="23">
        <f t="shared" ref="P1008" ca="1" si="4685">ROUND(P1010+P1009,2)</f>
        <v>493.14</v>
      </c>
      <c r="Q1008" s="23">
        <f t="shared" ref="Q1008" ca="1" si="4686">ROUND(Q1010+Q1009,2)</f>
        <v>493.14</v>
      </c>
      <c r="R1008" s="23">
        <f t="shared" ref="R1008" ca="1" si="4687">ROUND(R1010+R1009,2)</f>
        <v>493.14</v>
      </c>
      <c r="S1008" s="23">
        <f t="shared" ref="S1008" ca="1" si="4688">ROUND(S1010+S1009,2)</f>
        <v>493.14</v>
      </c>
      <c r="T1008" s="23">
        <f t="shared" ref="T1008" ca="1" si="4689">ROUND(T1010+T1009,2)</f>
        <v>493.14</v>
      </c>
      <c r="U1008" s="23">
        <f t="shared" ref="U1008" ca="1" si="4690">ROUND(U1010+U1009,2)</f>
        <v>493.14</v>
      </c>
      <c r="V1008" s="23">
        <f t="shared" ref="V1008" ca="1" si="4691">ROUND(V1010+V1009,2)</f>
        <v>493.14</v>
      </c>
      <c r="W1008" s="23">
        <f t="shared" ref="W1008" ca="1" si="4692">ROUND(W1010+W1009,2)</f>
        <v>493.14</v>
      </c>
      <c r="X1008" s="23">
        <f t="shared" ref="X1008" ca="1" si="4693">ROUND(X1010+X1009,2)</f>
        <v>493.13</v>
      </c>
      <c r="Y1008" s="23">
        <f t="shared" ref="Y1008" ca="1" si="4694">ROUND(Y1010+Y1009,2)</f>
        <v>493.13</v>
      </c>
    </row>
    <row r="1009" spans="1:25" ht="38.25" x14ac:dyDescent="0.2">
      <c r="A1009" s="54" t="s">
        <v>38</v>
      </c>
      <c r="B1009" s="32">
        <f ca="1">SUMIF(конвертация!$A$171:$A$201,$A1008,конвертация!B$171:Y$171)</f>
        <v>493.11503340000002</v>
      </c>
      <c r="C1009" s="32">
        <f ca="1">SUMIF(конвертация!$A$171:$A$201,$A1008,конвертация!C$171:Z$171)</f>
        <v>493.10569556000002</v>
      </c>
      <c r="D1009" s="32">
        <f ca="1">SUMIF(конвертация!$A$171:$A$201,$A1008,конвертация!D$171:AA$171)</f>
        <v>493.10107477000003</v>
      </c>
      <c r="E1009" s="32">
        <f ca="1">SUMIF(конвертация!$A$171:$A$201,$A1008,конвертация!E$171:AB$171)</f>
        <v>493.09862858999998</v>
      </c>
      <c r="F1009" s="32">
        <f ca="1">SUMIF(конвертация!$A$171:$A$201,$A1008,конвертация!F$171:AC$171)</f>
        <v>493.09740842999997</v>
      </c>
      <c r="G1009" s="32">
        <f ca="1">SUMIF(конвертация!$A$171:$A$201,$A1008,конвертация!G$171:AD$171)</f>
        <v>493.09779809000003</v>
      </c>
      <c r="H1009" s="32">
        <f ca="1">SUMIF(конвертация!$A$171:$A$201,$A1008,конвертация!H$171:AE$171)</f>
        <v>493.10026678999998</v>
      </c>
      <c r="I1009" s="32">
        <f ca="1">SUMIF(конвертация!$A$171:$A$201,$A1008,конвертация!I$171:AF$171)</f>
        <v>493.11917724</v>
      </c>
      <c r="J1009" s="32">
        <f ca="1">SUMIF(конвертация!$A$171:$A$201,$A1008,конвертация!J$171:AG$171)</f>
        <v>493.12453290000002</v>
      </c>
      <c r="K1009" s="32">
        <f ca="1">SUMIF(конвертация!$A$171:$A$201,$A1008,конвертация!K$171:AH$171)</f>
        <v>493.13034697000001</v>
      </c>
      <c r="L1009" s="32">
        <f ca="1">SUMIF(конвертация!$A$171:$A$201,$A1008,конвертация!L$171:AI$171)</f>
        <v>493.13541200999998</v>
      </c>
      <c r="M1009" s="32">
        <f ca="1">SUMIF(конвертация!$A$171:$A$201,$A1008,конвертация!M$171:AJ$171)</f>
        <v>493.13736001000001</v>
      </c>
      <c r="N1009" s="32">
        <f ca="1">SUMIF(конвертация!$A$171:$A$201,$A1008,конвертация!N$171:AK$171)</f>
        <v>493.13659948999998</v>
      </c>
      <c r="O1009" s="32">
        <f ca="1">SUMIF(конвертация!$A$171:$A$201,$A1008,конвертация!O$171:AL$171)</f>
        <v>493.13476200000002</v>
      </c>
      <c r="P1009" s="32">
        <f ca="1">SUMIF(конвертация!$A$171:$A$201,$A1008,конвертация!P$171:AM$171)</f>
        <v>493.13524282999998</v>
      </c>
      <c r="Q1009" s="32">
        <f ca="1">SUMIF(конвертация!$A$171:$A$201,$A1008,конвертация!Q$171:AN$171)</f>
        <v>493.13609511999999</v>
      </c>
      <c r="R1009" s="32">
        <f ca="1">SUMIF(конвертация!$A$171:$A$201,$A1008,конвертация!R$171:AO$171)</f>
        <v>493.14165058999998</v>
      </c>
      <c r="S1009" s="32">
        <f ca="1">SUMIF(конвертация!$A$171:$A$201,$A1008,конвертация!S$171:AP$171)</f>
        <v>493.14200090999998</v>
      </c>
      <c r="T1009" s="32">
        <f ca="1">SUMIF(конвертация!$A$171:$A$201,$A1008,конвертация!T$171:AQ$171)</f>
        <v>493.14389920000002</v>
      </c>
      <c r="U1009" s="32">
        <f ca="1">SUMIF(конвертация!$A$171:$A$201,$A1008,конвертация!U$171:AR$171)</f>
        <v>493.14435019000001</v>
      </c>
      <c r="V1009" s="32">
        <f ca="1">SUMIF(конвертация!$A$171:$A$201,$A1008,конвертация!V$171:AS$171)</f>
        <v>493.14383218</v>
      </c>
      <c r="W1009" s="32">
        <f ca="1">SUMIF(конвертация!$A$171:$A$201,$A1008,конвертация!W$171:AT$171)</f>
        <v>493.14260984999999</v>
      </c>
      <c r="X1009" s="32">
        <f ca="1">SUMIF(конвертация!$A$171:$A$201,$A1008,конвертация!X$171:AU$171)</f>
        <v>493.13255336999998</v>
      </c>
      <c r="Y1009" s="32">
        <f ca="1">SUMIF(конвертация!$A$171:$A$201,$A1008,конвертация!Y$171:AV$171)</f>
        <v>493.12688681999998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493.12</v>
      </c>
      <c r="C1011" s="23">
        <f t="shared" ref="C1011" ca="1" si="4695">ROUND(C1013+C1012,2)</f>
        <v>493.11</v>
      </c>
      <c r="D1011" s="23">
        <f t="shared" ref="D1011" ca="1" si="4696">ROUND(D1013+D1012,2)</f>
        <v>493.1</v>
      </c>
      <c r="E1011" s="23">
        <f t="shared" ref="E1011" ca="1" si="4697">ROUND(E1013+E1012,2)</f>
        <v>493.1</v>
      </c>
      <c r="F1011" s="23">
        <f t="shared" ref="F1011" ca="1" si="4698">ROUND(F1013+F1012,2)</f>
        <v>493.1</v>
      </c>
      <c r="G1011" s="23">
        <f t="shared" ref="G1011" ca="1" si="4699">ROUND(G1013+G1012,2)</f>
        <v>493.1</v>
      </c>
      <c r="H1011" s="23">
        <f t="shared" ref="H1011" ca="1" si="4700">ROUND(H1013+H1012,2)</f>
        <v>493.1</v>
      </c>
      <c r="I1011" s="23">
        <f t="shared" ref="I1011" ca="1" si="4701">ROUND(I1013+I1012,2)</f>
        <v>493.12</v>
      </c>
      <c r="J1011" s="23">
        <f t="shared" ref="J1011" ca="1" si="4702">ROUND(J1013+J1012,2)</f>
        <v>493.12</v>
      </c>
      <c r="K1011" s="23">
        <f t="shared" ref="K1011" ca="1" si="4703">ROUND(K1013+K1012,2)</f>
        <v>493.13</v>
      </c>
      <c r="L1011" s="23">
        <f t="shared" ref="L1011" ca="1" si="4704">ROUND(L1013+L1012,2)</f>
        <v>493.14</v>
      </c>
      <c r="M1011" s="23">
        <f t="shared" ref="M1011" ca="1" si="4705">ROUND(M1013+M1012,2)</f>
        <v>493.14</v>
      </c>
      <c r="N1011" s="23">
        <f t="shared" ref="N1011" ca="1" si="4706">ROUND(N1013+N1012,2)</f>
        <v>493.14</v>
      </c>
      <c r="O1011" s="23">
        <f t="shared" ref="O1011" ca="1" si="4707">ROUND(O1013+O1012,2)</f>
        <v>493.14</v>
      </c>
      <c r="P1011" s="23">
        <f t="shared" ref="P1011" ca="1" si="4708">ROUND(P1013+P1012,2)</f>
        <v>493.14</v>
      </c>
      <c r="Q1011" s="23">
        <f t="shared" ref="Q1011" ca="1" si="4709">ROUND(Q1013+Q1012,2)</f>
        <v>493.14</v>
      </c>
      <c r="R1011" s="23">
        <f t="shared" ref="R1011" ca="1" si="4710">ROUND(R1013+R1012,2)</f>
        <v>493.14</v>
      </c>
      <c r="S1011" s="23">
        <f t="shared" ref="S1011" ca="1" si="4711">ROUND(S1013+S1012,2)</f>
        <v>493.14</v>
      </c>
      <c r="T1011" s="23">
        <f t="shared" ref="T1011" ca="1" si="4712">ROUND(T1013+T1012,2)</f>
        <v>493.14</v>
      </c>
      <c r="U1011" s="23">
        <f t="shared" ref="U1011" ca="1" si="4713">ROUND(U1013+U1012,2)</f>
        <v>493.14</v>
      </c>
      <c r="V1011" s="23">
        <f t="shared" ref="V1011" ca="1" si="4714">ROUND(V1013+V1012,2)</f>
        <v>493.14</v>
      </c>
      <c r="W1011" s="23">
        <f t="shared" ref="W1011" ca="1" si="4715">ROUND(W1013+W1012,2)</f>
        <v>493.14</v>
      </c>
      <c r="X1011" s="23">
        <f t="shared" ref="X1011" ca="1" si="4716">ROUND(X1013+X1012,2)</f>
        <v>493.13</v>
      </c>
      <c r="Y1011" s="23">
        <f t="shared" ref="Y1011" ca="1" si="4717">ROUND(Y1013+Y1012,2)</f>
        <v>493.13</v>
      </c>
    </row>
    <row r="1012" spans="1:25" ht="38.25" x14ac:dyDescent="0.2">
      <c r="A1012" s="54" t="s">
        <v>38</v>
      </c>
      <c r="B1012" s="32">
        <f ca="1">SUMIF(конвертация!$A$171:$A$201,$A1011,конвертация!B$171:Y$171)</f>
        <v>493.11521356999998</v>
      </c>
      <c r="C1012" s="32">
        <f ca="1">SUMIF(конвертация!$A$171:$A$201,$A1011,конвертация!C$171:Z$171)</f>
        <v>493.10627439000001</v>
      </c>
      <c r="D1012" s="32">
        <f ca="1">SUMIF(конвертация!$A$171:$A$201,$A1011,конвертация!D$171:AA$171)</f>
        <v>493.10177439</v>
      </c>
      <c r="E1012" s="32">
        <f ca="1">SUMIF(конвертация!$A$171:$A$201,$A1011,конвертация!E$171:AB$171)</f>
        <v>493.09945988999999</v>
      </c>
      <c r="F1012" s="32">
        <f ca="1">SUMIF(конвертация!$A$171:$A$201,$A1011,конвертация!F$171:AC$171)</f>
        <v>493.09843057</v>
      </c>
      <c r="G1012" s="32">
        <f ca="1">SUMIF(конвертация!$A$171:$A$201,$A1011,конвертация!G$171:AD$171)</f>
        <v>493.09866218000002</v>
      </c>
      <c r="H1012" s="32">
        <f ca="1">SUMIF(конвертация!$A$171:$A$201,$A1011,конвертация!H$171:AE$171)</f>
        <v>493.10133836</v>
      </c>
      <c r="I1012" s="32">
        <f ca="1">SUMIF(конвертация!$A$171:$A$201,$A1011,конвертация!I$171:AF$171)</f>
        <v>493.12007151</v>
      </c>
      <c r="J1012" s="32">
        <f ca="1">SUMIF(конвертация!$A$171:$A$201,$A1011,конвертация!J$171:AG$171)</f>
        <v>493.12423307</v>
      </c>
      <c r="K1012" s="32">
        <f ca="1">SUMIF(конвертация!$A$171:$A$201,$A1011,конвертация!K$171:AH$171)</f>
        <v>493.12942478000002</v>
      </c>
      <c r="L1012" s="32">
        <f ca="1">SUMIF(конвертация!$A$171:$A$201,$A1011,конвертация!L$171:AI$171)</f>
        <v>493.13695740999998</v>
      </c>
      <c r="M1012" s="32">
        <f ca="1">SUMIF(конвертация!$A$171:$A$201,$A1011,конвертация!M$171:AJ$171)</f>
        <v>493.13988393</v>
      </c>
      <c r="N1012" s="32">
        <f ca="1">SUMIF(конвертация!$A$171:$A$201,$A1011,конвертация!N$171:AK$171)</f>
        <v>493.13955220000003</v>
      </c>
      <c r="O1012" s="32">
        <f ca="1">SUMIF(конвертация!$A$171:$A$201,$A1011,конвертация!O$171:AL$171)</f>
        <v>493.13722407</v>
      </c>
      <c r="P1012" s="32">
        <f ca="1">SUMIF(конвертация!$A$171:$A$201,$A1011,конвертация!P$171:AM$171)</f>
        <v>493.13879973000002</v>
      </c>
      <c r="Q1012" s="32">
        <f ca="1">SUMIF(конвертация!$A$171:$A$201,$A1011,конвертация!Q$171:AN$171)</f>
        <v>493.13853720999998</v>
      </c>
      <c r="R1012" s="32">
        <f ca="1">SUMIF(конвертация!$A$171:$A$201,$A1011,конвертация!R$171:AO$171)</f>
        <v>493.14298838000002</v>
      </c>
      <c r="S1012" s="32">
        <f ca="1">SUMIF(конвертация!$A$171:$A$201,$A1011,конвертация!S$171:AP$171)</f>
        <v>493.14320371000002</v>
      </c>
      <c r="T1012" s="32">
        <f ca="1">SUMIF(конвертация!$A$171:$A$201,$A1011,конвертация!T$171:AQ$171)</f>
        <v>493.14448261000001</v>
      </c>
      <c r="U1012" s="32">
        <f ca="1">SUMIF(конвертация!$A$171:$A$201,$A1011,конвертация!U$171:AR$171)</f>
        <v>493.14496159999999</v>
      </c>
      <c r="V1012" s="32">
        <f ca="1">SUMIF(конвертация!$A$171:$A$201,$A1011,конвертация!V$171:AS$171)</f>
        <v>493.14428831999999</v>
      </c>
      <c r="W1012" s="32">
        <f ca="1">SUMIF(конвертация!$A$171:$A$201,$A1011,конвертация!W$171:AT$171)</f>
        <v>493.14321188000002</v>
      </c>
      <c r="X1012" s="32">
        <f ca="1">SUMIF(конвертация!$A$171:$A$201,$A1011,конвертация!X$171:AU$171)</f>
        <v>493.13312726999999</v>
      </c>
      <c r="Y1012" s="32">
        <f ca="1">SUMIF(конвертация!$A$171:$A$201,$A1011,конвертация!Y$171:AV$171)</f>
        <v>493.12529440999998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493.11</v>
      </c>
      <c r="C1014" s="23">
        <f t="shared" ref="C1014" ca="1" si="4718">ROUND(C1016+C1015,2)</f>
        <v>493.11</v>
      </c>
      <c r="D1014" s="23">
        <f t="shared" ref="D1014" ca="1" si="4719">ROUND(D1016+D1015,2)</f>
        <v>493.1</v>
      </c>
      <c r="E1014" s="23">
        <f t="shared" ref="E1014" ca="1" si="4720">ROUND(E1016+E1015,2)</f>
        <v>493.1</v>
      </c>
      <c r="F1014" s="23">
        <f t="shared" ref="F1014" ca="1" si="4721">ROUND(F1016+F1015,2)</f>
        <v>493.1</v>
      </c>
      <c r="G1014" s="23">
        <f t="shared" ref="G1014" ca="1" si="4722">ROUND(G1016+G1015,2)</f>
        <v>493.1</v>
      </c>
      <c r="H1014" s="23">
        <f t="shared" ref="H1014" ca="1" si="4723">ROUND(H1016+H1015,2)</f>
        <v>493.1</v>
      </c>
      <c r="I1014" s="23">
        <f t="shared" ref="I1014" ca="1" si="4724">ROUND(I1016+I1015,2)</f>
        <v>493.12</v>
      </c>
      <c r="J1014" s="23">
        <f t="shared" ref="J1014" ca="1" si="4725">ROUND(J1016+J1015,2)</f>
        <v>493.13</v>
      </c>
      <c r="K1014" s="23">
        <f t="shared" ref="K1014" ca="1" si="4726">ROUND(K1016+K1015,2)</f>
        <v>493.13</v>
      </c>
      <c r="L1014" s="23">
        <f t="shared" ref="L1014" ca="1" si="4727">ROUND(L1016+L1015,2)</f>
        <v>493.14</v>
      </c>
      <c r="M1014" s="23">
        <f t="shared" ref="M1014" ca="1" si="4728">ROUND(M1016+M1015,2)</f>
        <v>493.14</v>
      </c>
      <c r="N1014" s="23">
        <f t="shared" ref="N1014" ca="1" si="4729">ROUND(N1016+N1015,2)</f>
        <v>493.14</v>
      </c>
      <c r="O1014" s="23">
        <f t="shared" ref="O1014" ca="1" si="4730">ROUND(O1016+O1015,2)</f>
        <v>493.14</v>
      </c>
      <c r="P1014" s="23">
        <f t="shared" ref="P1014" ca="1" si="4731">ROUND(P1016+P1015,2)</f>
        <v>493.14</v>
      </c>
      <c r="Q1014" s="23">
        <f t="shared" ref="Q1014" ca="1" si="4732">ROUND(Q1016+Q1015,2)</f>
        <v>493.14</v>
      </c>
      <c r="R1014" s="23">
        <f t="shared" ref="R1014" ca="1" si="4733">ROUND(R1016+R1015,2)</f>
        <v>493.14</v>
      </c>
      <c r="S1014" s="23">
        <f t="shared" ref="S1014" ca="1" si="4734">ROUND(S1016+S1015,2)</f>
        <v>493.15</v>
      </c>
      <c r="T1014" s="23">
        <f t="shared" ref="T1014" ca="1" si="4735">ROUND(T1016+T1015,2)</f>
        <v>493.15</v>
      </c>
      <c r="U1014" s="23">
        <f t="shared" ref="U1014" ca="1" si="4736">ROUND(U1016+U1015,2)</f>
        <v>493.15</v>
      </c>
      <c r="V1014" s="23">
        <f t="shared" ref="V1014" ca="1" si="4737">ROUND(V1016+V1015,2)</f>
        <v>493.15</v>
      </c>
      <c r="W1014" s="23">
        <f t="shared" ref="W1014" ca="1" si="4738">ROUND(W1016+W1015,2)</f>
        <v>493.15</v>
      </c>
      <c r="X1014" s="23">
        <f t="shared" ref="X1014" ca="1" si="4739">ROUND(X1016+X1015,2)</f>
        <v>493.13</v>
      </c>
      <c r="Y1014" s="23">
        <f t="shared" ref="Y1014" ca="1" si="4740">ROUND(Y1016+Y1015,2)</f>
        <v>493.13</v>
      </c>
    </row>
    <row r="1015" spans="1:25" ht="38.25" x14ac:dyDescent="0.2">
      <c r="A1015" s="54" t="s">
        <v>38</v>
      </c>
      <c r="B1015" s="32">
        <f ca="1">SUMIF(конвертация!$A$171:$A$201,$A1014,конвертация!B$171:Y$171)</f>
        <v>493.11498519999998</v>
      </c>
      <c r="C1015" s="32">
        <f ca="1">SUMIF(конвертация!$A$171:$A$201,$A1014,конвертация!C$171:Z$171)</f>
        <v>493.10582470999998</v>
      </c>
      <c r="D1015" s="32">
        <f ca="1">SUMIF(конвертация!$A$171:$A$201,$A1014,конвертация!D$171:AA$171)</f>
        <v>493.10080113999999</v>
      </c>
      <c r="E1015" s="32">
        <f ca="1">SUMIF(конвертация!$A$171:$A$201,$A1014,конвертация!E$171:AB$171)</f>
        <v>493.09869022999999</v>
      </c>
      <c r="F1015" s="32">
        <f ca="1">SUMIF(конвертация!$A$171:$A$201,$A1014,конвертация!F$171:AC$171)</f>
        <v>493.09747177000003</v>
      </c>
      <c r="G1015" s="32">
        <f ca="1">SUMIF(конвертация!$A$171:$A$201,$A1014,конвертация!G$171:AD$171)</f>
        <v>493.09750173999998</v>
      </c>
      <c r="H1015" s="32">
        <f ca="1">SUMIF(конвертация!$A$171:$A$201,$A1014,конвертация!H$171:AE$171)</f>
        <v>493.10037573</v>
      </c>
      <c r="I1015" s="32">
        <f ca="1">SUMIF(конвертация!$A$171:$A$201,$A1014,конвертация!I$171:AF$171)</f>
        <v>493.12010366999999</v>
      </c>
      <c r="J1015" s="32">
        <f ca="1">SUMIF(конвертация!$A$171:$A$201,$A1014,конвертация!J$171:AG$171)</f>
        <v>493.12504130000002</v>
      </c>
      <c r="K1015" s="32">
        <f ca="1">SUMIF(конвертация!$A$171:$A$201,$A1014,конвертация!K$171:AH$171)</f>
        <v>493.1290343</v>
      </c>
      <c r="L1015" s="32">
        <f ca="1">SUMIF(конвертация!$A$171:$A$201,$A1014,конвертация!L$171:AI$171)</f>
        <v>493.13632963999999</v>
      </c>
      <c r="M1015" s="32">
        <f ca="1">SUMIF(конвертация!$A$171:$A$201,$A1014,конвертация!M$171:AJ$171)</f>
        <v>493.13809744999998</v>
      </c>
      <c r="N1015" s="32">
        <f ca="1">SUMIF(конвертация!$A$171:$A$201,$A1014,конвертация!N$171:AK$171)</f>
        <v>493.13750197000002</v>
      </c>
      <c r="O1015" s="32">
        <f ca="1">SUMIF(конвертация!$A$171:$A$201,$A1014,конвертация!O$171:AL$171)</f>
        <v>493.13540261000003</v>
      </c>
      <c r="P1015" s="32">
        <f ca="1">SUMIF(конвертация!$A$171:$A$201,$A1014,конвертация!P$171:AM$171)</f>
        <v>493.13562967000001</v>
      </c>
      <c r="Q1015" s="32">
        <f ca="1">SUMIF(конвертация!$A$171:$A$201,$A1014,конвертация!Q$171:AN$171)</f>
        <v>493.13558425999997</v>
      </c>
      <c r="R1015" s="32">
        <f ca="1">SUMIF(конвертация!$A$171:$A$201,$A1014,конвертация!R$171:AO$171)</f>
        <v>493.14494345000003</v>
      </c>
      <c r="S1015" s="32">
        <f ca="1">SUMIF(конвертация!$A$171:$A$201,$A1014,конвертация!S$171:AP$171)</f>
        <v>493.14552657000002</v>
      </c>
      <c r="T1015" s="32">
        <f ca="1">SUMIF(конвертация!$A$171:$A$201,$A1014,конвертация!T$171:AQ$171)</f>
        <v>493.14758734999998</v>
      </c>
      <c r="U1015" s="32">
        <f ca="1">SUMIF(конвертация!$A$171:$A$201,$A1014,конвертация!U$171:AR$171)</f>
        <v>493.14790045000001</v>
      </c>
      <c r="V1015" s="32">
        <f ca="1">SUMIF(конвертация!$A$171:$A$201,$A1014,конвертация!V$171:AS$171)</f>
        <v>493.14726739000002</v>
      </c>
      <c r="W1015" s="32">
        <f ca="1">SUMIF(конвертация!$A$171:$A$201,$A1014,конвертация!W$171:AT$171)</f>
        <v>493.14623656999999</v>
      </c>
      <c r="X1015" s="32">
        <f ca="1">SUMIF(конвертация!$A$171:$A$201,$A1014,конвертация!X$171:AU$171)</f>
        <v>493.13337923</v>
      </c>
      <c r="Y1015" s="32">
        <f ca="1">SUMIF(конвертация!$A$171:$A$201,$A1014,конвертация!Y$171:AV$171)</f>
        <v>493.12574446000002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493.12</v>
      </c>
      <c r="C1017" s="23">
        <f t="shared" ref="C1017" ca="1" si="4741">ROUND(C1019+C1018,2)</f>
        <v>493.11</v>
      </c>
      <c r="D1017" s="23">
        <f t="shared" ref="D1017" ca="1" si="4742">ROUND(D1019+D1018,2)</f>
        <v>493.1</v>
      </c>
      <c r="E1017" s="23">
        <f t="shared" ref="E1017" ca="1" si="4743">ROUND(E1019+E1018,2)</f>
        <v>493.1</v>
      </c>
      <c r="F1017" s="23">
        <f t="shared" ref="F1017" ca="1" si="4744">ROUND(F1019+F1018,2)</f>
        <v>493.1</v>
      </c>
      <c r="G1017" s="23">
        <f t="shared" ref="G1017" ca="1" si="4745">ROUND(G1019+G1018,2)</f>
        <v>493.1</v>
      </c>
      <c r="H1017" s="23">
        <f t="shared" ref="H1017" ca="1" si="4746">ROUND(H1019+H1018,2)</f>
        <v>493.1</v>
      </c>
      <c r="I1017" s="23">
        <f t="shared" ref="I1017" ca="1" si="4747">ROUND(I1019+I1018,2)</f>
        <v>493.1</v>
      </c>
      <c r="J1017" s="23">
        <f t="shared" ref="J1017" ca="1" si="4748">ROUND(J1019+J1018,2)</f>
        <v>493.11</v>
      </c>
      <c r="K1017" s="23">
        <f t="shared" ref="K1017" ca="1" si="4749">ROUND(K1019+K1018,2)</f>
        <v>493.12</v>
      </c>
      <c r="L1017" s="23">
        <f t="shared" ref="L1017" ca="1" si="4750">ROUND(L1019+L1018,2)</f>
        <v>493.13</v>
      </c>
      <c r="M1017" s="23">
        <f t="shared" ref="M1017" ca="1" si="4751">ROUND(M1019+M1018,2)</f>
        <v>493.13</v>
      </c>
      <c r="N1017" s="23">
        <f t="shared" ref="N1017" ca="1" si="4752">ROUND(N1019+N1018,2)</f>
        <v>493.13</v>
      </c>
      <c r="O1017" s="23">
        <f t="shared" ref="O1017" ca="1" si="4753">ROUND(O1019+O1018,2)</f>
        <v>493.13</v>
      </c>
      <c r="P1017" s="23">
        <f t="shared" ref="P1017" ca="1" si="4754">ROUND(P1019+P1018,2)</f>
        <v>493.13</v>
      </c>
      <c r="Q1017" s="23">
        <f t="shared" ref="Q1017" ca="1" si="4755">ROUND(Q1019+Q1018,2)</f>
        <v>493.13</v>
      </c>
      <c r="R1017" s="23">
        <f t="shared" ref="R1017" ca="1" si="4756">ROUND(R1019+R1018,2)</f>
        <v>493.13</v>
      </c>
      <c r="S1017" s="23">
        <f t="shared" ref="S1017" ca="1" si="4757">ROUND(S1019+S1018,2)</f>
        <v>493.13</v>
      </c>
      <c r="T1017" s="23">
        <f t="shared" ref="T1017" ca="1" si="4758">ROUND(T1019+T1018,2)</f>
        <v>493.14</v>
      </c>
      <c r="U1017" s="23">
        <f t="shared" ref="U1017" ca="1" si="4759">ROUND(U1019+U1018,2)</f>
        <v>493.14</v>
      </c>
      <c r="V1017" s="23">
        <f t="shared" ref="V1017" ca="1" si="4760">ROUND(V1019+V1018,2)</f>
        <v>493.14</v>
      </c>
      <c r="W1017" s="23">
        <f t="shared" ref="W1017" ca="1" si="4761">ROUND(W1019+W1018,2)</f>
        <v>493.13</v>
      </c>
      <c r="X1017" s="23">
        <f t="shared" ref="X1017" ca="1" si="4762">ROUND(X1019+X1018,2)</f>
        <v>493.13</v>
      </c>
      <c r="Y1017" s="23">
        <f t="shared" ref="Y1017" ca="1" si="4763">ROUND(Y1019+Y1018,2)</f>
        <v>493.12</v>
      </c>
    </row>
    <row r="1018" spans="1:25" ht="38.25" x14ac:dyDescent="0.2">
      <c r="A1018" s="54" t="s">
        <v>38</v>
      </c>
      <c r="B1018" s="32">
        <f ca="1">SUMIF(конвертация!$A$171:$A$201,$A1017,конвертация!B$171:Y$171)</f>
        <v>493.11528587999999</v>
      </c>
      <c r="C1018" s="32">
        <f ca="1">SUMIF(конвертация!$A$171:$A$201,$A1017,конвертация!C$171:Z$171)</f>
        <v>493.10613211999998</v>
      </c>
      <c r="D1018" s="32">
        <f ca="1">SUMIF(конвертация!$A$171:$A$201,$A1017,конвертация!D$171:AA$171)</f>
        <v>493.10108394999997</v>
      </c>
      <c r="E1018" s="32">
        <f ca="1">SUMIF(конвертация!$A$171:$A$201,$A1017,конвертация!E$171:AB$171)</f>
        <v>493.09902252000001</v>
      </c>
      <c r="F1018" s="32">
        <f ca="1">SUMIF(конвертация!$A$171:$A$201,$A1017,конвертация!F$171:AC$171)</f>
        <v>493.09756049999999</v>
      </c>
      <c r="G1018" s="32">
        <f ca="1">SUMIF(конвертация!$A$171:$A$201,$A1017,конвертация!G$171:AD$171)</f>
        <v>493.09674731000001</v>
      </c>
      <c r="H1018" s="32">
        <f ca="1">SUMIF(конвертация!$A$171:$A$201,$A1017,конвертация!H$171:AE$171)</f>
        <v>493.09900197000002</v>
      </c>
      <c r="I1018" s="32">
        <f ca="1">SUMIF(конвертация!$A$171:$A$201,$A1017,конвертация!I$171:AF$171)</f>
        <v>493.10377020999999</v>
      </c>
      <c r="J1018" s="32">
        <f ca="1">SUMIF(конвертация!$A$171:$A$201,$A1017,конвертация!J$171:AG$171)</f>
        <v>493.1103372</v>
      </c>
      <c r="K1018" s="32">
        <f ca="1">SUMIF(конвертация!$A$171:$A$201,$A1017,конвертация!K$171:AH$171)</f>
        <v>493.11841948</v>
      </c>
      <c r="L1018" s="32">
        <f ca="1">SUMIF(конвертация!$A$171:$A$201,$A1017,конвертация!L$171:AI$171)</f>
        <v>493.12631005999998</v>
      </c>
      <c r="M1018" s="32">
        <f ca="1">SUMIF(конвертация!$A$171:$A$201,$A1017,конвертация!M$171:AJ$171)</f>
        <v>493.12982835999998</v>
      </c>
      <c r="N1018" s="32">
        <f ca="1">SUMIF(конвертация!$A$171:$A$201,$A1017,конвертация!N$171:AK$171)</f>
        <v>493.13018466</v>
      </c>
      <c r="O1018" s="32">
        <f ca="1">SUMIF(конвертация!$A$171:$A$201,$A1017,конвертация!O$171:AL$171)</f>
        <v>493.12908826</v>
      </c>
      <c r="P1018" s="32">
        <f ca="1">SUMIF(конвертация!$A$171:$A$201,$A1017,конвертация!P$171:AM$171)</f>
        <v>493.12842202000002</v>
      </c>
      <c r="Q1018" s="32">
        <f ca="1">SUMIF(конвертация!$A$171:$A$201,$A1017,конвертация!Q$171:AN$171)</f>
        <v>493.12766625</v>
      </c>
      <c r="R1018" s="32">
        <f ca="1">SUMIF(конвертация!$A$171:$A$201,$A1017,конвертация!R$171:AO$171)</f>
        <v>493.12780952000003</v>
      </c>
      <c r="S1018" s="32">
        <f ca="1">SUMIF(конвертация!$A$171:$A$201,$A1017,конвертация!S$171:AP$171)</f>
        <v>493.13192614000002</v>
      </c>
      <c r="T1018" s="32">
        <f ca="1">SUMIF(конвертация!$A$171:$A$201,$A1017,конвертация!T$171:AQ$171)</f>
        <v>493.13986411000002</v>
      </c>
      <c r="U1018" s="32">
        <f ca="1">SUMIF(конвертация!$A$171:$A$201,$A1017,конвертация!U$171:AR$171)</f>
        <v>493.14023610999999</v>
      </c>
      <c r="V1018" s="32">
        <f ca="1">SUMIF(конвертация!$A$171:$A$201,$A1017,конвертация!V$171:AS$171)</f>
        <v>493.13700806999998</v>
      </c>
      <c r="W1018" s="32">
        <f ca="1">SUMIF(конвертация!$A$171:$A$201,$A1017,конвертация!W$171:AT$171)</f>
        <v>493.13244436000002</v>
      </c>
      <c r="X1018" s="32">
        <f ca="1">SUMIF(конвертация!$A$171:$A$201,$A1017,конвертация!X$171:AU$171)</f>
        <v>493.12820539000001</v>
      </c>
      <c r="Y1018" s="32">
        <f ca="1">SUMIF(конвертация!$A$171:$A$201,$A1017,конвертация!Y$171:AV$171)</f>
        <v>493.12115181000001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493.11</v>
      </c>
      <c r="C1020" s="23">
        <f t="shared" ref="C1020" ca="1" si="4764">ROUND(C1022+C1021,2)</f>
        <v>493.1</v>
      </c>
      <c r="D1020" s="23">
        <f t="shared" ref="D1020" ca="1" si="4765">ROUND(D1022+D1021,2)</f>
        <v>493.1</v>
      </c>
      <c r="E1020" s="23">
        <f t="shared" ref="E1020" ca="1" si="4766">ROUND(E1022+E1021,2)</f>
        <v>493.1</v>
      </c>
      <c r="F1020" s="23">
        <f t="shared" ref="F1020" ca="1" si="4767">ROUND(F1022+F1021,2)</f>
        <v>493.09</v>
      </c>
      <c r="G1020" s="23">
        <f t="shared" ref="G1020" ca="1" si="4768">ROUND(G1022+G1021,2)</f>
        <v>493.09</v>
      </c>
      <c r="H1020" s="23">
        <f t="shared" ref="H1020" ca="1" si="4769">ROUND(H1022+H1021,2)</f>
        <v>493.09</v>
      </c>
      <c r="I1020" s="23">
        <f t="shared" ref="I1020" ca="1" si="4770">ROUND(I1022+I1021,2)</f>
        <v>493.1</v>
      </c>
      <c r="J1020" s="23">
        <f t="shared" ref="J1020" ca="1" si="4771">ROUND(J1022+J1021,2)</f>
        <v>493.1</v>
      </c>
      <c r="K1020" s="23">
        <f t="shared" ref="K1020" ca="1" si="4772">ROUND(K1022+K1021,2)</f>
        <v>493.11</v>
      </c>
      <c r="L1020" s="23">
        <f t="shared" ref="L1020" ca="1" si="4773">ROUND(L1022+L1021,2)</f>
        <v>493.12</v>
      </c>
      <c r="M1020" s="23">
        <f t="shared" ref="M1020" ca="1" si="4774">ROUND(M1022+M1021,2)</f>
        <v>493.12</v>
      </c>
      <c r="N1020" s="23">
        <f t="shared" ref="N1020" ca="1" si="4775">ROUND(N1022+N1021,2)</f>
        <v>493.12</v>
      </c>
      <c r="O1020" s="23">
        <f t="shared" ref="O1020" ca="1" si="4776">ROUND(O1022+O1021,2)</f>
        <v>493.12</v>
      </c>
      <c r="P1020" s="23">
        <f t="shared" ref="P1020" ca="1" si="4777">ROUND(P1022+P1021,2)</f>
        <v>493.12</v>
      </c>
      <c r="Q1020" s="23">
        <f t="shared" ref="Q1020" ca="1" si="4778">ROUND(Q1022+Q1021,2)</f>
        <v>493.12</v>
      </c>
      <c r="R1020" s="23">
        <f t="shared" ref="R1020" ca="1" si="4779">ROUND(R1022+R1021,2)</f>
        <v>493.12</v>
      </c>
      <c r="S1020" s="23">
        <f t="shared" ref="S1020" ca="1" si="4780">ROUND(S1022+S1021,2)</f>
        <v>493.12</v>
      </c>
      <c r="T1020" s="23">
        <f t="shared" ref="T1020" ca="1" si="4781">ROUND(T1022+T1021,2)</f>
        <v>493.14</v>
      </c>
      <c r="U1020" s="23">
        <f t="shared" ref="U1020" ca="1" si="4782">ROUND(U1022+U1021,2)</f>
        <v>493.14</v>
      </c>
      <c r="V1020" s="23">
        <f t="shared" ref="V1020" ca="1" si="4783">ROUND(V1022+V1021,2)</f>
        <v>493.14</v>
      </c>
      <c r="W1020" s="23">
        <f t="shared" ref="W1020" ca="1" si="4784">ROUND(W1022+W1021,2)</f>
        <v>493.13</v>
      </c>
      <c r="X1020" s="23">
        <f t="shared" ref="X1020" ca="1" si="4785">ROUND(X1022+X1021,2)</f>
        <v>493.13</v>
      </c>
      <c r="Y1020" s="23">
        <f t="shared" ref="Y1020" ca="1" si="4786">ROUND(Y1022+Y1021,2)</f>
        <v>493.12</v>
      </c>
    </row>
    <row r="1021" spans="1:25" ht="38.25" x14ac:dyDescent="0.2">
      <c r="A1021" s="54" t="s">
        <v>38</v>
      </c>
      <c r="B1021" s="32">
        <f ca="1">SUMIF(конвертация!$A$171:$A$201,$A1020,конвертация!B$171:Y$171)</f>
        <v>493.11286658</v>
      </c>
      <c r="C1021" s="32">
        <f ca="1">SUMIF(конвертация!$A$171:$A$201,$A1020,конвертация!C$171:Z$171)</f>
        <v>493.10496425999997</v>
      </c>
      <c r="D1021" s="32">
        <f ca="1">SUMIF(конвертация!$A$171:$A$201,$A1020,конвертация!D$171:AA$171)</f>
        <v>493.09914995000003</v>
      </c>
      <c r="E1021" s="32">
        <f ca="1">SUMIF(конвертация!$A$171:$A$201,$A1020,конвертация!E$171:AB$171)</f>
        <v>493.09606260999999</v>
      </c>
      <c r="F1021" s="32">
        <f ca="1">SUMIF(конвертация!$A$171:$A$201,$A1020,конвертация!F$171:AC$171)</f>
        <v>493.09444660000003</v>
      </c>
      <c r="G1021" s="32">
        <f ca="1">SUMIF(конвертация!$A$171:$A$201,$A1020,конвертация!G$171:AD$171)</f>
        <v>493.09364391000003</v>
      </c>
      <c r="H1021" s="32">
        <f ca="1">SUMIF(конвертация!$A$171:$A$201,$A1020,конвертация!H$171:AE$171)</f>
        <v>493.09451286000001</v>
      </c>
      <c r="I1021" s="32">
        <f ca="1">SUMIF(конвертация!$A$171:$A$201,$A1020,конвертация!I$171:AF$171)</f>
        <v>493.09760113999999</v>
      </c>
      <c r="J1021" s="32">
        <f ca="1">SUMIF(конвертация!$A$171:$A$201,$A1020,конвертация!J$171:AG$171)</f>
        <v>493.10156425000002</v>
      </c>
      <c r="K1021" s="32">
        <f ca="1">SUMIF(конвертация!$A$171:$A$201,$A1020,конвертация!K$171:AH$171)</f>
        <v>493.10841649000002</v>
      </c>
      <c r="L1021" s="32">
        <f ca="1">SUMIF(конвертация!$A$171:$A$201,$A1020,конвертация!L$171:AI$171)</f>
        <v>493.11685513999998</v>
      </c>
      <c r="M1021" s="32">
        <f ca="1">SUMIF(конвертация!$A$171:$A$201,$A1020,конвертация!M$171:AJ$171)</f>
        <v>493.12300377999998</v>
      </c>
      <c r="N1021" s="32">
        <f ca="1">SUMIF(конвертация!$A$171:$A$201,$A1020,конвертация!N$171:AK$171)</f>
        <v>493.12428552</v>
      </c>
      <c r="O1021" s="32">
        <f ca="1">SUMIF(конвертация!$A$171:$A$201,$A1020,конвертация!O$171:AL$171)</f>
        <v>493.12314694999998</v>
      </c>
      <c r="P1021" s="32">
        <f ca="1">SUMIF(конвертация!$A$171:$A$201,$A1020,конвертация!P$171:AM$171)</f>
        <v>493.12268201000001</v>
      </c>
      <c r="Q1021" s="32">
        <f ca="1">SUMIF(конвертация!$A$171:$A$201,$A1020,конвертация!Q$171:AN$171)</f>
        <v>493.12244234000002</v>
      </c>
      <c r="R1021" s="32">
        <f ca="1">SUMIF(конвертация!$A$171:$A$201,$A1020,конвертация!R$171:AO$171)</f>
        <v>493.12218597999998</v>
      </c>
      <c r="S1021" s="32">
        <f ca="1">SUMIF(конвертация!$A$171:$A$201,$A1020,конвертация!S$171:AP$171)</f>
        <v>493.12486555999999</v>
      </c>
      <c r="T1021" s="32">
        <f ca="1">SUMIF(конвертация!$A$171:$A$201,$A1020,конвертация!T$171:AQ$171)</f>
        <v>493.13664041999999</v>
      </c>
      <c r="U1021" s="32">
        <f ca="1">SUMIF(конвертация!$A$171:$A$201,$A1020,конвертация!U$171:AR$171)</f>
        <v>493.13721943000002</v>
      </c>
      <c r="V1021" s="32">
        <f ca="1">SUMIF(конвертация!$A$171:$A$201,$A1020,конвертация!V$171:AS$171)</f>
        <v>493.13584092000002</v>
      </c>
      <c r="W1021" s="32">
        <f ca="1">SUMIF(конвертация!$A$171:$A$201,$A1020,конвертация!W$171:AT$171)</f>
        <v>493.13322051</v>
      </c>
      <c r="X1021" s="32">
        <f ca="1">SUMIF(конвертация!$A$171:$A$201,$A1020,конвертация!X$171:AU$171)</f>
        <v>493.12845547000001</v>
      </c>
      <c r="Y1021" s="32">
        <f ca="1">SUMIF(конвертация!$A$171:$A$201,$A1020,конвертация!Y$171:AV$171)</f>
        <v>493.12086754000001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493.11</v>
      </c>
      <c r="C1023" s="23">
        <f t="shared" ref="C1023" ca="1" si="4787">ROUND(C1025+C1024,2)</f>
        <v>493.1</v>
      </c>
      <c r="D1023" s="23">
        <f t="shared" ref="D1023" ca="1" si="4788">ROUND(D1025+D1024,2)</f>
        <v>493.1</v>
      </c>
      <c r="E1023" s="23">
        <f t="shared" ref="E1023" ca="1" si="4789">ROUND(E1025+E1024,2)</f>
        <v>493.1</v>
      </c>
      <c r="F1023" s="23">
        <f t="shared" ref="F1023" ca="1" si="4790">ROUND(F1025+F1024,2)</f>
        <v>493.09</v>
      </c>
      <c r="G1023" s="23">
        <f t="shared" ref="G1023" ca="1" si="4791">ROUND(G1025+G1024,2)</f>
        <v>493.09</v>
      </c>
      <c r="H1023" s="23">
        <f t="shared" ref="H1023" ca="1" si="4792">ROUND(H1025+H1024,2)</f>
        <v>493.1</v>
      </c>
      <c r="I1023" s="23">
        <f t="shared" ref="I1023" ca="1" si="4793">ROUND(I1025+I1024,2)</f>
        <v>493.12</v>
      </c>
      <c r="J1023" s="23">
        <f t="shared" ref="J1023" ca="1" si="4794">ROUND(J1025+J1024,2)</f>
        <v>493.12</v>
      </c>
      <c r="K1023" s="23">
        <f t="shared" ref="K1023" ca="1" si="4795">ROUND(K1025+K1024,2)</f>
        <v>493.13</v>
      </c>
      <c r="L1023" s="23">
        <f t="shared" ref="L1023" ca="1" si="4796">ROUND(L1025+L1024,2)</f>
        <v>493.13</v>
      </c>
      <c r="M1023" s="23">
        <f t="shared" ref="M1023" ca="1" si="4797">ROUND(M1025+M1024,2)</f>
        <v>493.14</v>
      </c>
      <c r="N1023" s="23">
        <f t="shared" ref="N1023" ca="1" si="4798">ROUND(N1025+N1024,2)</f>
        <v>493.14</v>
      </c>
      <c r="O1023" s="23">
        <f t="shared" ref="O1023" ca="1" si="4799">ROUND(O1025+O1024,2)</f>
        <v>493.13</v>
      </c>
      <c r="P1023" s="23">
        <f t="shared" ref="P1023" ca="1" si="4800">ROUND(P1025+P1024,2)</f>
        <v>493.13</v>
      </c>
      <c r="Q1023" s="23">
        <f t="shared" ref="Q1023" ca="1" si="4801">ROUND(Q1025+Q1024,2)</f>
        <v>493.13</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493.14</v>
      </c>
      <c r="W1023" s="23">
        <f t="shared" ref="W1023" ca="1" si="4807">ROUND(W1025+W1024,2)</f>
        <v>493.14</v>
      </c>
      <c r="X1023" s="23">
        <f t="shared" ref="X1023" ca="1" si="4808">ROUND(X1025+X1024,2)</f>
        <v>493.13</v>
      </c>
      <c r="Y1023" s="23">
        <f t="shared" ref="Y1023" ca="1" si="4809">ROUND(Y1025+Y1024,2)</f>
        <v>493.12</v>
      </c>
    </row>
    <row r="1024" spans="1:25" ht="38.25" x14ac:dyDescent="0.2">
      <c r="A1024" s="54" t="s">
        <v>38</v>
      </c>
      <c r="B1024" s="32">
        <f ca="1">SUMIF(конвертация!$A$171:$A$201,$A1023,конвертация!B$171:Y$171)</f>
        <v>493.11058064000002</v>
      </c>
      <c r="C1024" s="32">
        <f ca="1">SUMIF(конвертация!$A$171:$A$201,$A1023,конвертация!C$171:Z$171)</f>
        <v>493.10226160000002</v>
      </c>
      <c r="D1024" s="32">
        <f ca="1">SUMIF(конвертация!$A$171:$A$201,$A1023,конвертация!D$171:AA$171)</f>
        <v>493.09708425000002</v>
      </c>
      <c r="E1024" s="32">
        <f ca="1">SUMIF(конвертация!$A$171:$A$201,$A1023,конвертация!E$171:AB$171)</f>
        <v>493.09502551999998</v>
      </c>
      <c r="F1024" s="32">
        <f ca="1">SUMIF(конвертация!$A$171:$A$201,$A1023,конвертация!F$171:AC$171)</f>
        <v>493.09420404999997</v>
      </c>
      <c r="G1024" s="32">
        <f ca="1">SUMIF(конвертация!$A$171:$A$201,$A1023,конвертация!G$171:AD$171)</f>
        <v>493.09421742000001</v>
      </c>
      <c r="H1024" s="32">
        <f ca="1">SUMIF(конвертация!$A$171:$A$201,$A1023,конвертация!H$171:AE$171)</f>
        <v>493.09706434999998</v>
      </c>
      <c r="I1024" s="32">
        <f ca="1">SUMIF(конвертация!$A$171:$A$201,$A1023,конвертация!I$171:AF$171)</f>
        <v>493.11838028</v>
      </c>
      <c r="J1024" s="32">
        <f ca="1">SUMIF(конвертация!$A$171:$A$201,$A1023,конвертация!J$171:AG$171)</f>
        <v>493.12396172000001</v>
      </c>
      <c r="K1024" s="32">
        <f ca="1">SUMIF(конвертация!$A$171:$A$201,$A1023,конвертация!K$171:AH$171)</f>
        <v>493.12755375</v>
      </c>
      <c r="L1024" s="32">
        <f ca="1">SUMIF(конвертация!$A$171:$A$201,$A1023,конвертация!L$171:AI$171)</f>
        <v>493.13465821</v>
      </c>
      <c r="M1024" s="32">
        <f ca="1">SUMIF(конвертация!$A$171:$A$201,$A1023,конвертация!M$171:AJ$171)</f>
        <v>493.13746929000001</v>
      </c>
      <c r="N1024" s="32">
        <f ca="1">SUMIF(конвертация!$A$171:$A$201,$A1023,конвертация!N$171:AK$171)</f>
        <v>493.13675319999999</v>
      </c>
      <c r="O1024" s="32">
        <f ca="1">SUMIF(конвертация!$A$171:$A$201,$A1023,конвертация!O$171:AL$171)</f>
        <v>493.13423828999998</v>
      </c>
      <c r="P1024" s="32">
        <f ca="1">SUMIF(конвертация!$A$171:$A$201,$A1023,конвертация!P$171:AM$171)</f>
        <v>493.13359105000001</v>
      </c>
      <c r="Q1024" s="32">
        <f ca="1">SUMIF(конвертация!$A$171:$A$201,$A1023,конвертация!Q$171:AN$171)</f>
        <v>493.13264072999999</v>
      </c>
      <c r="R1024" s="32">
        <f ca="1">SUMIF(конвертация!$A$171:$A$201,$A1023,конвертация!R$171:AO$171)</f>
        <v>493.13886392000001</v>
      </c>
      <c r="S1024" s="32">
        <f ca="1">SUMIF(конвертация!$A$171:$A$201,$A1023,конвертация!S$171:AP$171)</f>
        <v>493.13981374000002</v>
      </c>
      <c r="T1024" s="32">
        <f ca="1">SUMIF(конвертация!$A$171:$A$201,$A1023,конвертация!T$171:AQ$171)</f>
        <v>493.14173005999999</v>
      </c>
      <c r="U1024" s="32">
        <f ca="1">SUMIF(конвертация!$A$171:$A$201,$A1023,конвертация!U$171:AR$171)</f>
        <v>493.14209786999999</v>
      </c>
      <c r="V1024" s="32">
        <f ca="1">SUMIF(конвертация!$A$171:$A$201,$A1023,конвертация!V$171:AS$171)</f>
        <v>493.14119636999999</v>
      </c>
      <c r="W1024" s="32">
        <f ca="1">SUMIF(конвертация!$A$171:$A$201,$A1023,конвертация!W$171:AT$171)</f>
        <v>493.14002381</v>
      </c>
      <c r="X1024" s="32">
        <f ca="1">SUMIF(конвертация!$A$171:$A$201,$A1023,конвертация!X$171:AU$171)</f>
        <v>493.13019911999999</v>
      </c>
      <c r="Y1024" s="32">
        <f ca="1">SUMIF(конвертация!$A$171:$A$201,$A1023,конвертация!Y$171:AV$171)</f>
        <v>493.12301443000001</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493.11</v>
      </c>
      <c r="C1026" s="23">
        <f t="shared" ref="C1026" ca="1" si="4810">ROUND(C1028+C1027,2)</f>
        <v>493.1</v>
      </c>
      <c r="D1026" s="23">
        <f t="shared" ref="D1026" ca="1" si="4811">ROUND(D1028+D1027,2)</f>
        <v>493.1</v>
      </c>
      <c r="E1026" s="23">
        <f t="shared" ref="E1026" ca="1" si="4812">ROUND(E1028+E1027,2)</f>
        <v>493.1</v>
      </c>
      <c r="F1026" s="23">
        <f t="shared" ref="F1026" ca="1" si="4813">ROUND(F1028+F1027,2)</f>
        <v>493.1</v>
      </c>
      <c r="G1026" s="23">
        <f t="shared" ref="G1026" ca="1" si="4814">ROUND(G1028+G1027,2)</f>
        <v>493.1</v>
      </c>
      <c r="H1026" s="23">
        <f t="shared" ref="H1026" ca="1" si="4815">ROUND(H1028+H1027,2)</f>
        <v>493.1</v>
      </c>
      <c r="I1026" s="23">
        <f t="shared" ref="I1026" ca="1" si="4816">ROUND(I1028+I1027,2)</f>
        <v>493.12</v>
      </c>
      <c r="J1026" s="23">
        <f t="shared" ref="J1026" ca="1" si="4817">ROUND(J1028+J1027,2)</f>
        <v>493.12</v>
      </c>
      <c r="K1026" s="23">
        <f t="shared" ref="K1026" ca="1" si="4818">ROUND(K1028+K1027,2)</f>
        <v>493.13</v>
      </c>
      <c r="L1026" s="23">
        <f t="shared" ref="L1026" ca="1" si="4819">ROUND(L1028+L1027,2)</f>
        <v>493.13</v>
      </c>
      <c r="M1026" s="23">
        <f t="shared" ref="M1026" ca="1" si="4820">ROUND(M1028+M1027,2)</f>
        <v>493.14</v>
      </c>
      <c r="N1026" s="23">
        <f t="shared" ref="N1026" ca="1" si="4821">ROUND(N1028+N1027,2)</f>
        <v>493.14</v>
      </c>
      <c r="O1026" s="23">
        <f t="shared" ref="O1026" ca="1" si="4822">ROUND(O1028+O1027,2)</f>
        <v>493.13</v>
      </c>
      <c r="P1026" s="23">
        <f t="shared" ref="P1026" ca="1" si="4823">ROUND(P1028+P1027,2)</f>
        <v>493.13</v>
      </c>
      <c r="Q1026" s="23">
        <f t="shared" ref="Q1026" ca="1" si="4824">ROUND(Q1028+Q1027,2)</f>
        <v>493.13</v>
      </c>
      <c r="R1026" s="23">
        <f t="shared" ref="R1026" ca="1" si="4825">ROUND(R1028+R1027,2)</f>
        <v>493.14</v>
      </c>
      <c r="S1026" s="23">
        <f t="shared" ref="S1026" ca="1" si="4826">ROUND(S1028+S1027,2)</f>
        <v>493.14</v>
      </c>
      <c r="T1026" s="23">
        <f t="shared" ref="T1026" ca="1" si="4827">ROUND(T1028+T1027,2)</f>
        <v>493.14</v>
      </c>
      <c r="U1026" s="23">
        <f t="shared" ref="U1026" ca="1" si="4828">ROUND(U1028+U1027,2)</f>
        <v>493.14</v>
      </c>
      <c r="V1026" s="23">
        <f t="shared" ref="V1026" ca="1" si="4829">ROUND(V1028+V1027,2)</f>
        <v>493.14</v>
      </c>
      <c r="W1026" s="23">
        <f t="shared" ref="W1026" ca="1" si="4830">ROUND(W1028+W1027,2)</f>
        <v>493.14</v>
      </c>
      <c r="X1026" s="23">
        <f t="shared" ref="X1026" ca="1" si="4831">ROUND(X1028+X1027,2)</f>
        <v>493.13</v>
      </c>
      <c r="Y1026" s="23">
        <f t="shared" ref="Y1026" ca="1" si="4832">ROUND(Y1028+Y1027,2)</f>
        <v>493.12</v>
      </c>
    </row>
    <row r="1027" spans="1:25" ht="38.25" x14ac:dyDescent="0.2">
      <c r="A1027" s="54" t="s">
        <v>38</v>
      </c>
      <c r="B1027" s="32">
        <f ca="1">SUMIF(конвертация!$A$171:$A$201,$A1026,конвертация!B$171:Y$171)</f>
        <v>493.11194669999998</v>
      </c>
      <c r="C1027" s="32">
        <f ca="1">SUMIF(конвертация!$A$171:$A$201,$A1026,конвертация!C$171:Z$171)</f>
        <v>493.10405569</v>
      </c>
      <c r="D1027" s="32">
        <f ca="1">SUMIF(конвертация!$A$171:$A$201,$A1026,конвертация!D$171:AA$171)</f>
        <v>493.09906991999998</v>
      </c>
      <c r="E1027" s="32">
        <f ca="1">SUMIF(конвертация!$A$171:$A$201,$A1026,конвертация!E$171:AB$171)</f>
        <v>493.09679599999998</v>
      </c>
      <c r="F1027" s="32">
        <f ca="1">SUMIF(конвертация!$A$171:$A$201,$A1026,конвертация!F$171:AC$171)</f>
        <v>493.09595897000003</v>
      </c>
      <c r="G1027" s="32">
        <f ca="1">SUMIF(конвертация!$A$171:$A$201,$A1026,конвертация!G$171:AD$171)</f>
        <v>493.09557694</v>
      </c>
      <c r="H1027" s="32">
        <f ca="1">SUMIF(конвертация!$A$171:$A$201,$A1026,конвертация!H$171:AE$171)</f>
        <v>493.09844270000002</v>
      </c>
      <c r="I1027" s="32">
        <f ca="1">SUMIF(конвертация!$A$171:$A$201,$A1026,конвертация!I$171:AF$171)</f>
        <v>493.11890858999999</v>
      </c>
      <c r="J1027" s="32">
        <f ca="1">SUMIF(конвертация!$A$171:$A$201,$A1026,конвертация!J$171:AG$171)</f>
        <v>493.12393692000001</v>
      </c>
      <c r="K1027" s="32">
        <f ca="1">SUMIF(конвертация!$A$171:$A$201,$A1026,конвертация!K$171:AH$171)</f>
        <v>493.12722788999997</v>
      </c>
      <c r="L1027" s="32">
        <f ca="1">SUMIF(конвертация!$A$171:$A$201,$A1026,конвертация!L$171:AI$171)</f>
        <v>493.13431472000002</v>
      </c>
      <c r="M1027" s="32">
        <f ca="1">SUMIF(конвертация!$A$171:$A$201,$A1026,конвертация!M$171:AJ$171)</f>
        <v>493.13710834</v>
      </c>
      <c r="N1027" s="32">
        <f ca="1">SUMIF(конвертация!$A$171:$A$201,$A1026,конвертация!N$171:AK$171)</f>
        <v>493.13643009999998</v>
      </c>
      <c r="O1027" s="32">
        <f ca="1">SUMIF(конвертация!$A$171:$A$201,$A1026,конвертация!O$171:AL$171)</f>
        <v>493.1339274</v>
      </c>
      <c r="P1027" s="32">
        <f ca="1">SUMIF(конвертация!$A$171:$A$201,$A1026,конвертация!P$171:AM$171)</f>
        <v>493.13324204000003</v>
      </c>
      <c r="Q1027" s="32">
        <f ca="1">SUMIF(конвертация!$A$171:$A$201,$A1026,конвертация!Q$171:AN$171)</f>
        <v>493.13227970999998</v>
      </c>
      <c r="R1027" s="32">
        <f ca="1">SUMIF(конвертация!$A$171:$A$201,$A1026,конвертация!R$171:AO$171)</f>
        <v>493.13872893000001</v>
      </c>
      <c r="S1027" s="32">
        <f ca="1">SUMIF(конвертация!$A$171:$A$201,$A1026,конвертация!S$171:AP$171)</f>
        <v>493.13961739000001</v>
      </c>
      <c r="T1027" s="32">
        <f ca="1">SUMIF(конвертация!$A$171:$A$201,$A1026,конвертация!T$171:AQ$171)</f>
        <v>493.14161716000001</v>
      </c>
      <c r="U1027" s="32">
        <f ca="1">SUMIF(конвертация!$A$171:$A$201,$A1026,конвертация!U$171:AR$171)</f>
        <v>493.14198570999997</v>
      </c>
      <c r="V1027" s="32">
        <f ca="1">SUMIF(конвертация!$A$171:$A$201,$A1026,конвертация!V$171:AS$171)</f>
        <v>493.14102030999999</v>
      </c>
      <c r="W1027" s="32">
        <f ca="1">SUMIF(конвертация!$A$171:$A$201,$A1026,конвертация!W$171:AT$171)</f>
        <v>493.13986889</v>
      </c>
      <c r="X1027" s="32">
        <f ca="1">SUMIF(конвертация!$A$171:$A$201,$A1026,конвертация!X$171:AU$171)</f>
        <v>493.12989377999997</v>
      </c>
      <c r="Y1027" s="32">
        <f ca="1">SUMIF(конвертация!$A$171:$A$201,$A1026,конвертация!Y$171:AV$171)</f>
        <v>493.12336744999999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493.11</v>
      </c>
      <c r="C1029" s="23">
        <f t="shared" ref="C1029" ca="1" si="4833">ROUND(C1031+C1030,2)</f>
        <v>493.1</v>
      </c>
      <c r="D1029" s="23">
        <f t="shared" ref="D1029" ca="1" si="4834">ROUND(D1031+D1030,2)</f>
        <v>493.1</v>
      </c>
      <c r="E1029" s="23">
        <f t="shared" ref="E1029" ca="1" si="4835">ROUND(E1031+E1030,2)</f>
        <v>493.1</v>
      </c>
      <c r="F1029" s="23">
        <f t="shared" ref="F1029" ca="1" si="4836">ROUND(F1031+F1030,2)</f>
        <v>493.1</v>
      </c>
      <c r="G1029" s="23">
        <f t="shared" ref="G1029" ca="1" si="4837">ROUND(G1031+G1030,2)</f>
        <v>493.1</v>
      </c>
      <c r="H1029" s="23">
        <f t="shared" ref="H1029" ca="1" si="4838">ROUND(H1031+H1030,2)</f>
        <v>493.1</v>
      </c>
      <c r="I1029" s="23">
        <f t="shared" ref="I1029" ca="1" si="4839">ROUND(I1031+I1030,2)</f>
        <v>493.12</v>
      </c>
      <c r="J1029" s="23">
        <f t="shared" ref="J1029" ca="1" si="4840">ROUND(J1031+J1030,2)</f>
        <v>493.12</v>
      </c>
      <c r="K1029" s="23">
        <f t="shared" ref="K1029" ca="1" si="4841">ROUND(K1031+K1030,2)</f>
        <v>493.13</v>
      </c>
      <c r="L1029" s="23">
        <f t="shared" ref="L1029" ca="1" si="4842">ROUND(L1031+L1030,2)</f>
        <v>493.13</v>
      </c>
      <c r="M1029" s="23">
        <f t="shared" ref="M1029" ca="1" si="4843">ROUND(M1031+M1030,2)</f>
        <v>493.13</v>
      </c>
      <c r="N1029" s="23">
        <f t="shared" ref="N1029" ca="1" si="4844">ROUND(N1031+N1030,2)</f>
        <v>493.13</v>
      </c>
      <c r="O1029" s="23">
        <f t="shared" ref="O1029" ca="1" si="4845">ROUND(O1031+O1030,2)</f>
        <v>493.13</v>
      </c>
      <c r="P1029" s="23">
        <f t="shared" ref="P1029" ca="1" si="4846">ROUND(P1031+P1030,2)</f>
        <v>493.13</v>
      </c>
      <c r="Q1029" s="23">
        <f t="shared" ref="Q1029" ca="1" si="4847">ROUND(Q1031+Q1030,2)</f>
        <v>493.13</v>
      </c>
      <c r="R1029" s="23">
        <f t="shared" ref="R1029" ca="1" si="4848">ROUND(R1031+R1030,2)</f>
        <v>493.14</v>
      </c>
      <c r="S1029" s="23">
        <f t="shared" ref="S1029" ca="1" si="4849">ROUND(S1031+S1030,2)</f>
        <v>493.14</v>
      </c>
      <c r="T1029" s="23">
        <f t="shared" ref="T1029" ca="1" si="4850">ROUND(T1031+T1030,2)</f>
        <v>493.14</v>
      </c>
      <c r="U1029" s="23">
        <f t="shared" ref="U1029" ca="1" si="4851">ROUND(U1031+U1030,2)</f>
        <v>493.14</v>
      </c>
      <c r="V1029" s="23">
        <f t="shared" ref="V1029" ca="1" si="4852">ROUND(V1031+V1030,2)</f>
        <v>493.14</v>
      </c>
      <c r="W1029" s="23">
        <f t="shared" ref="W1029" ca="1" si="4853">ROUND(W1031+W1030,2)</f>
        <v>493.14</v>
      </c>
      <c r="X1029" s="23">
        <f t="shared" ref="X1029" ca="1" si="4854">ROUND(X1031+X1030,2)</f>
        <v>493.13</v>
      </c>
      <c r="Y1029" s="23">
        <f t="shared" ref="Y1029" ca="1" si="4855">ROUND(Y1031+Y1030,2)</f>
        <v>493.12</v>
      </c>
    </row>
    <row r="1030" spans="1:25" ht="38.25" x14ac:dyDescent="0.2">
      <c r="A1030" s="54" t="s">
        <v>38</v>
      </c>
      <c r="B1030" s="32">
        <f ca="1">SUMIF(конвертация!$A$171:$A$201,$A1029,конвертация!B$171:Y$171)</f>
        <v>493.11185841000002</v>
      </c>
      <c r="C1030" s="32">
        <f ca="1">SUMIF(конвертация!$A$171:$A$201,$A1029,конвертация!C$171:Z$171)</f>
        <v>493.10415698999998</v>
      </c>
      <c r="D1030" s="32">
        <f ca="1">SUMIF(конвертация!$A$171:$A$201,$A1029,конвертация!D$171:AA$171)</f>
        <v>493.09941844000002</v>
      </c>
      <c r="E1030" s="32">
        <f ca="1">SUMIF(конвертация!$A$171:$A$201,$A1029,конвертация!E$171:AB$171)</f>
        <v>493.0973434</v>
      </c>
      <c r="F1030" s="32">
        <f ca="1">SUMIF(конвертация!$A$171:$A$201,$A1029,конвертация!F$171:AC$171)</f>
        <v>493.09612578000002</v>
      </c>
      <c r="G1030" s="32">
        <f ca="1">SUMIF(конвертация!$A$171:$A$201,$A1029,конвертация!G$171:AD$171)</f>
        <v>493.09652411000002</v>
      </c>
      <c r="H1030" s="32">
        <f ca="1">SUMIF(конвертация!$A$171:$A$201,$A1029,конвертация!H$171:AE$171)</f>
        <v>493.09918445</v>
      </c>
      <c r="I1030" s="32">
        <f ca="1">SUMIF(конвертация!$A$171:$A$201,$A1029,конвертация!I$171:AF$171)</f>
        <v>493.11935507999999</v>
      </c>
      <c r="J1030" s="32">
        <f ca="1">SUMIF(конвертация!$A$171:$A$201,$A1029,конвертация!J$171:AG$171)</f>
        <v>493.12418219</v>
      </c>
      <c r="K1030" s="32">
        <f ca="1">SUMIF(конвертация!$A$171:$A$201,$A1029,конвертация!K$171:AH$171)</f>
        <v>493.12713149000001</v>
      </c>
      <c r="L1030" s="32">
        <f ca="1">SUMIF(конвертация!$A$171:$A$201,$A1029,конвертация!L$171:AI$171)</f>
        <v>493.13200681000001</v>
      </c>
      <c r="M1030" s="32">
        <f ca="1">SUMIF(конвертация!$A$171:$A$201,$A1029,конвертация!M$171:AJ$171)</f>
        <v>493.13353767000001</v>
      </c>
      <c r="N1030" s="32">
        <f ca="1">SUMIF(конвертация!$A$171:$A$201,$A1029,конвертация!N$171:AK$171)</f>
        <v>493.13234176999998</v>
      </c>
      <c r="O1030" s="32">
        <f ca="1">SUMIF(конвертация!$A$171:$A$201,$A1029,конвертация!O$171:AL$171)</f>
        <v>493.12983037999999</v>
      </c>
      <c r="P1030" s="32">
        <f ca="1">SUMIF(конвертация!$A$171:$A$201,$A1029,конвертация!P$171:AM$171)</f>
        <v>493.13018571999999</v>
      </c>
      <c r="Q1030" s="32">
        <f ca="1">SUMIF(конвертация!$A$171:$A$201,$A1029,конвертация!Q$171:AN$171)</f>
        <v>493.13006253999998</v>
      </c>
      <c r="R1030" s="32">
        <f ca="1">SUMIF(конвертация!$A$171:$A$201,$A1029,конвертация!R$171:AO$171)</f>
        <v>493.13669695999999</v>
      </c>
      <c r="S1030" s="32">
        <f ca="1">SUMIF(конвертация!$A$171:$A$201,$A1029,конвертация!S$171:AP$171)</f>
        <v>493.13760036999997</v>
      </c>
      <c r="T1030" s="32">
        <f ca="1">SUMIF(конвертация!$A$171:$A$201,$A1029,конвертация!T$171:AQ$171)</f>
        <v>493.13990520999999</v>
      </c>
      <c r="U1030" s="32">
        <f ca="1">SUMIF(конвертация!$A$171:$A$201,$A1029,конвертация!U$171:AR$171)</f>
        <v>493.14004755000002</v>
      </c>
      <c r="V1030" s="32">
        <f ca="1">SUMIF(конвертация!$A$171:$A$201,$A1029,конвертация!V$171:AS$171)</f>
        <v>493.13928184000002</v>
      </c>
      <c r="W1030" s="32">
        <f ca="1">SUMIF(конвертация!$A$171:$A$201,$A1029,конвертация!W$171:AT$171)</f>
        <v>493.13808215</v>
      </c>
      <c r="X1030" s="32">
        <f ca="1">SUMIF(конвертация!$A$171:$A$201,$A1029,конвертация!X$171:AU$171)</f>
        <v>493.1291076</v>
      </c>
      <c r="Y1030" s="32">
        <f ca="1">SUMIF(конвертация!$A$171:$A$201,$A1029,конвертация!Y$171:AV$171)</f>
        <v>493.12318658999999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493.11</v>
      </c>
      <c r="C1032" s="23">
        <f t="shared" ref="C1032" ca="1" si="4856">ROUND(C1034+C1033,2)</f>
        <v>493.1</v>
      </c>
      <c r="D1032" s="23">
        <f t="shared" ref="D1032" ca="1" si="4857">ROUND(D1034+D1033,2)</f>
        <v>493.1</v>
      </c>
      <c r="E1032" s="23">
        <f t="shared" ref="E1032" ca="1" si="4858">ROUND(E1034+E1033,2)</f>
        <v>493.1</v>
      </c>
      <c r="F1032" s="23">
        <f t="shared" ref="F1032" ca="1" si="4859">ROUND(F1034+F1033,2)</f>
        <v>493.1</v>
      </c>
      <c r="G1032" s="23">
        <f t="shared" ref="G1032" ca="1" si="4860">ROUND(G1034+G1033,2)</f>
        <v>493.1</v>
      </c>
      <c r="H1032" s="23">
        <f t="shared" ref="H1032" ca="1" si="4861">ROUND(H1034+H1033,2)</f>
        <v>493.1</v>
      </c>
      <c r="I1032" s="23">
        <f t="shared" ref="I1032" ca="1" si="4862">ROUND(I1034+I1033,2)</f>
        <v>493.12</v>
      </c>
      <c r="J1032" s="23">
        <f t="shared" ref="J1032" ca="1" si="4863">ROUND(J1034+J1033,2)</f>
        <v>493.12</v>
      </c>
      <c r="K1032" s="23">
        <f t="shared" ref="K1032" ca="1" si="4864">ROUND(K1034+K1033,2)</f>
        <v>493.13</v>
      </c>
      <c r="L1032" s="23">
        <f t="shared" ref="L1032" ca="1" si="4865">ROUND(L1034+L1033,2)</f>
        <v>493.13</v>
      </c>
      <c r="M1032" s="23">
        <f t="shared" ref="M1032" ca="1" si="4866">ROUND(M1034+M1033,2)</f>
        <v>493.13</v>
      </c>
      <c r="N1032" s="23">
        <f t="shared" ref="N1032" ca="1" si="4867">ROUND(N1034+N1033,2)</f>
        <v>493.13</v>
      </c>
      <c r="O1032" s="23">
        <f t="shared" ref="O1032" ca="1" si="4868">ROUND(O1034+O1033,2)</f>
        <v>493.13</v>
      </c>
      <c r="P1032" s="23">
        <f t="shared" ref="P1032" ca="1" si="4869">ROUND(P1034+P1033,2)</f>
        <v>493.13</v>
      </c>
      <c r="Q1032" s="23">
        <f t="shared" ref="Q1032" ca="1" si="4870">ROUND(Q1034+Q1033,2)</f>
        <v>493.13</v>
      </c>
      <c r="R1032" s="23">
        <f t="shared" ref="R1032" ca="1" si="4871">ROUND(R1034+R1033,2)</f>
        <v>493.14</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493.14</v>
      </c>
      <c r="X1032" s="23">
        <f t="shared" ref="X1032" ca="1" si="4877">ROUND(X1034+X1033,2)</f>
        <v>493.13</v>
      </c>
      <c r="Y1032" s="23">
        <f t="shared" ref="Y1032" ca="1" si="4878">ROUND(Y1034+Y1033,2)</f>
        <v>493.13</v>
      </c>
    </row>
    <row r="1033" spans="1:25" ht="38.25" x14ac:dyDescent="0.2">
      <c r="A1033" s="54" t="s">
        <v>38</v>
      </c>
      <c r="B1033" s="32">
        <f ca="1">SUMIF(конвертация!$A$171:$A$201,$A1032,конвертация!B$171:Y$171)</f>
        <v>493.11183613999998</v>
      </c>
      <c r="C1033" s="32">
        <f ca="1">SUMIF(конвертация!$A$171:$A$201,$A1032,конвертация!C$171:Z$171)</f>
        <v>493.10398667999999</v>
      </c>
      <c r="D1033" s="32">
        <f ca="1">SUMIF(конвертация!$A$171:$A$201,$A1032,конвертация!D$171:AA$171)</f>
        <v>493.09932307000003</v>
      </c>
      <c r="E1033" s="32">
        <f ca="1">SUMIF(конвертация!$A$171:$A$201,$A1032,конвертация!E$171:AB$171)</f>
        <v>493.09703646000003</v>
      </c>
      <c r="F1033" s="32">
        <f ca="1">SUMIF(конвертация!$A$171:$A$201,$A1032,конвертация!F$171:AC$171)</f>
        <v>493.09559553000003</v>
      </c>
      <c r="G1033" s="32">
        <f ca="1">SUMIF(конвертация!$A$171:$A$201,$A1032,конвертация!G$171:AD$171)</f>
        <v>493.09580158</v>
      </c>
      <c r="H1033" s="32">
        <f ca="1">SUMIF(конвертация!$A$171:$A$201,$A1032,конвертация!H$171:AE$171)</f>
        <v>493.09927757999998</v>
      </c>
      <c r="I1033" s="32">
        <f ca="1">SUMIF(конвертация!$A$171:$A$201,$A1032,конвертация!I$171:AF$171)</f>
        <v>493.1190398</v>
      </c>
      <c r="J1033" s="32">
        <f ca="1">SUMIF(конвертация!$A$171:$A$201,$A1032,конвертация!J$171:AG$171)</f>
        <v>493.12382113000001</v>
      </c>
      <c r="K1033" s="32">
        <f ca="1">SUMIF(конвертация!$A$171:$A$201,$A1032,конвертация!K$171:AH$171)</f>
        <v>493.12701876</v>
      </c>
      <c r="L1033" s="32">
        <f ca="1">SUMIF(конвертация!$A$171:$A$201,$A1032,конвертация!L$171:AI$171)</f>
        <v>493.13341529000002</v>
      </c>
      <c r="M1033" s="32">
        <f ca="1">SUMIF(конвертация!$A$171:$A$201,$A1032,конвертация!M$171:AJ$171)</f>
        <v>493.13493748000002</v>
      </c>
      <c r="N1033" s="32">
        <f ca="1">SUMIF(конвертация!$A$171:$A$201,$A1032,конвертация!N$171:AK$171)</f>
        <v>493.13352027000002</v>
      </c>
      <c r="O1033" s="32">
        <f ca="1">SUMIF(конвертация!$A$171:$A$201,$A1032,конвертация!O$171:AL$171)</f>
        <v>493.13136995000002</v>
      </c>
      <c r="P1033" s="32">
        <f ca="1">SUMIF(конвертация!$A$171:$A$201,$A1032,конвертация!P$171:AM$171)</f>
        <v>493.13239111000001</v>
      </c>
      <c r="Q1033" s="32">
        <f ca="1">SUMIF(конвертация!$A$171:$A$201,$A1032,конвертация!Q$171:AN$171)</f>
        <v>493.1320465</v>
      </c>
      <c r="R1033" s="32">
        <f ca="1">SUMIF(конвертация!$A$171:$A$201,$A1032,конвертация!R$171:AO$171)</f>
        <v>493.13890099999998</v>
      </c>
      <c r="S1033" s="32">
        <f ca="1">SUMIF(конвертация!$A$171:$A$201,$A1032,конвертация!S$171:AP$171)</f>
        <v>493.13981007000001</v>
      </c>
      <c r="T1033" s="32">
        <f ca="1">SUMIF(конвертация!$A$171:$A$201,$A1032,конвертация!T$171:AQ$171)</f>
        <v>493.14199010999999</v>
      </c>
      <c r="U1033" s="32">
        <f ca="1">SUMIF(конвертация!$A$171:$A$201,$A1032,конвертация!U$171:AR$171)</f>
        <v>493.14217192000001</v>
      </c>
      <c r="V1033" s="32">
        <f ca="1">SUMIF(конвертация!$A$171:$A$201,$A1032,конвертация!V$171:AS$171)</f>
        <v>493.14139539000001</v>
      </c>
      <c r="W1033" s="32">
        <f ca="1">SUMIF(конвертация!$A$171:$A$201,$A1032,конвертация!W$171:AT$171)</f>
        <v>493.14036534000002</v>
      </c>
      <c r="X1033" s="32">
        <f ca="1">SUMIF(конвертация!$A$171:$A$201,$A1032,конвертация!X$171:AU$171)</f>
        <v>493.13134721</v>
      </c>
      <c r="Y1033" s="32">
        <f ca="1">SUMIF(конвертация!$A$171:$A$201,$A1032,конвертация!Y$171:AV$171)</f>
        <v>493.12539939999999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493.12</v>
      </c>
      <c r="C1035" s="23">
        <f t="shared" ref="C1035" ca="1" si="4879">ROUND(C1037+C1036,2)</f>
        <v>493.11</v>
      </c>
      <c r="D1035" s="23">
        <f t="shared" ref="D1035" ca="1" si="4880">ROUND(D1037+D1036,2)</f>
        <v>493.1</v>
      </c>
      <c r="E1035" s="23">
        <f t="shared" ref="E1035" ca="1" si="4881">ROUND(E1037+E1036,2)</f>
        <v>493.1</v>
      </c>
      <c r="F1035" s="23">
        <f t="shared" ref="F1035" ca="1" si="4882">ROUND(F1037+F1036,2)</f>
        <v>493.1</v>
      </c>
      <c r="G1035" s="23">
        <f t="shared" ref="G1035" ca="1" si="4883">ROUND(G1037+G1036,2)</f>
        <v>493.1</v>
      </c>
      <c r="H1035" s="23">
        <f t="shared" ref="H1035" ca="1" si="4884">ROUND(H1037+H1036,2)</f>
        <v>493.1</v>
      </c>
      <c r="I1035" s="23">
        <f t="shared" ref="I1035" ca="1" si="4885">ROUND(I1037+I1036,2)</f>
        <v>493.12</v>
      </c>
      <c r="J1035" s="23">
        <f t="shared" ref="J1035" ca="1" si="4886">ROUND(J1037+J1036,2)</f>
        <v>493.12</v>
      </c>
      <c r="K1035" s="23">
        <f t="shared" ref="K1035" ca="1" si="4887">ROUND(K1037+K1036,2)</f>
        <v>493.13</v>
      </c>
      <c r="L1035" s="23">
        <f t="shared" ref="L1035" ca="1" si="4888">ROUND(L1037+L1036,2)</f>
        <v>493.14</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493.14</v>
      </c>
      <c r="S1035" s="23">
        <f t="shared" ref="S1035" ca="1" si="4895">ROUND(S1037+S1036,2)</f>
        <v>493.14</v>
      </c>
      <c r="T1035" s="23">
        <f t="shared" ref="T1035" ca="1" si="4896">ROUND(T1037+T1036,2)</f>
        <v>493.15</v>
      </c>
      <c r="U1035" s="23">
        <f t="shared" ref="U1035" ca="1" si="4897">ROUND(U1037+U1036,2)</f>
        <v>493.15</v>
      </c>
      <c r="V1035" s="23">
        <f t="shared" ref="V1035" ca="1" si="4898">ROUND(V1037+V1036,2)</f>
        <v>493.15</v>
      </c>
      <c r="W1035" s="23">
        <f t="shared" ref="W1035" ca="1" si="4899">ROUND(W1037+W1036,2)</f>
        <v>493.14</v>
      </c>
      <c r="X1035" s="23">
        <f t="shared" ref="X1035" ca="1" si="4900">ROUND(X1037+X1036,2)</f>
        <v>493.13</v>
      </c>
      <c r="Y1035" s="23">
        <f t="shared" ref="Y1035" ca="1" si="4901">ROUND(Y1037+Y1036,2)</f>
        <v>493.13</v>
      </c>
    </row>
    <row r="1036" spans="1:25" ht="38.25" x14ac:dyDescent="0.2">
      <c r="A1036" s="54" t="s">
        <v>38</v>
      </c>
      <c r="B1036" s="32">
        <f ca="1">SUMIF(конвертация!$A$171:$A$201,$A1035,конвертация!B$171:Y$171)</f>
        <v>493.11528289</v>
      </c>
      <c r="C1036" s="32">
        <f ca="1">SUMIF(конвертация!$A$171:$A$201,$A1035,конвертация!C$171:Z$171)</f>
        <v>493.10732187000002</v>
      </c>
      <c r="D1036" s="32">
        <f ca="1">SUMIF(конвертация!$A$171:$A$201,$A1035,конвертация!D$171:AA$171)</f>
        <v>493.10242536999999</v>
      </c>
      <c r="E1036" s="32">
        <f ca="1">SUMIF(конвертация!$A$171:$A$201,$A1035,конвертация!E$171:AB$171)</f>
        <v>493.09994267000002</v>
      </c>
      <c r="F1036" s="32">
        <f ca="1">SUMIF(конвертация!$A$171:$A$201,$A1035,конвертация!F$171:AC$171)</f>
        <v>493.09872610999997</v>
      </c>
      <c r="G1036" s="32">
        <f ca="1">SUMIF(конвертация!$A$171:$A$201,$A1035,конвертация!G$171:AD$171)</f>
        <v>493.09849548</v>
      </c>
      <c r="H1036" s="32">
        <f ca="1">SUMIF(конвертация!$A$171:$A$201,$A1035,конвертация!H$171:AE$171)</f>
        <v>493.10117276</v>
      </c>
      <c r="I1036" s="32">
        <f ca="1">SUMIF(конвертация!$A$171:$A$201,$A1035,конвертация!I$171:AF$171)</f>
        <v>493.12020902</v>
      </c>
      <c r="J1036" s="32">
        <f ca="1">SUMIF(конвертация!$A$171:$A$201,$A1035,конвертация!J$171:AG$171)</f>
        <v>493.12493462999998</v>
      </c>
      <c r="K1036" s="32">
        <f ca="1">SUMIF(конвертация!$A$171:$A$201,$A1035,конвертация!K$171:AH$171)</f>
        <v>493.12978921000001</v>
      </c>
      <c r="L1036" s="32">
        <f ca="1">SUMIF(конвертация!$A$171:$A$201,$A1035,конвертация!L$171:AI$171)</f>
        <v>493.13668978999999</v>
      </c>
      <c r="M1036" s="32">
        <f ca="1">SUMIF(конвертация!$A$171:$A$201,$A1035,конвертация!M$171:AJ$171)</f>
        <v>493.13756153000003</v>
      </c>
      <c r="N1036" s="32">
        <f ca="1">SUMIF(конвертация!$A$171:$A$201,$A1035,конвертация!N$171:AK$171)</f>
        <v>493.13677436</v>
      </c>
      <c r="O1036" s="32">
        <f ca="1">SUMIF(конвертация!$A$171:$A$201,$A1035,конвертация!O$171:AL$171)</f>
        <v>493.13447529000001</v>
      </c>
      <c r="P1036" s="32">
        <f ca="1">SUMIF(конвертация!$A$171:$A$201,$A1035,конвертация!P$171:AM$171)</f>
        <v>493.13349055999998</v>
      </c>
      <c r="Q1036" s="32">
        <f ca="1">SUMIF(конвертация!$A$171:$A$201,$A1035,конвертация!Q$171:AN$171)</f>
        <v>493.13338147000002</v>
      </c>
      <c r="R1036" s="32">
        <f ca="1">SUMIF(конвертация!$A$171:$A$201,$A1035,конвертация!R$171:AO$171)</f>
        <v>493.14216150999999</v>
      </c>
      <c r="S1036" s="32">
        <f ca="1">SUMIF(конвертация!$A$171:$A$201,$A1035,конвертация!S$171:AP$171)</f>
        <v>493.14347399000002</v>
      </c>
      <c r="T1036" s="32">
        <f ca="1">SUMIF(конвертация!$A$171:$A$201,$A1035,конвертация!T$171:AQ$171)</f>
        <v>493.14580486</v>
      </c>
      <c r="U1036" s="32">
        <f ca="1">SUMIF(конвертация!$A$171:$A$201,$A1035,конвертация!U$171:AR$171)</f>
        <v>493.14613627</v>
      </c>
      <c r="V1036" s="32">
        <f ca="1">SUMIF(конвертация!$A$171:$A$201,$A1035,конвертация!V$171:AS$171)</f>
        <v>493.14544948999998</v>
      </c>
      <c r="W1036" s="32">
        <f ca="1">SUMIF(конвертация!$A$171:$A$201,$A1035,конвертация!W$171:AT$171)</f>
        <v>493.14426408000003</v>
      </c>
      <c r="X1036" s="32">
        <f ca="1">SUMIF(конвертация!$A$171:$A$201,$A1035,конвертация!X$171:AU$171)</f>
        <v>493.13318495999999</v>
      </c>
      <c r="Y1036" s="32">
        <f ca="1">SUMIF(конвертация!$A$171:$A$201,$A1035,конвертация!Y$171:AV$171)</f>
        <v>493.12569030999998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493.12</v>
      </c>
      <c r="C1038" s="23">
        <f t="shared" ref="C1038" ca="1" si="4902">ROUND(C1040+C1039,2)</f>
        <v>493.11</v>
      </c>
      <c r="D1038" s="23">
        <f t="shared" ref="D1038" ca="1" si="4903">ROUND(D1040+D1039,2)</f>
        <v>493.1</v>
      </c>
      <c r="E1038" s="23">
        <f t="shared" ref="E1038" ca="1" si="4904">ROUND(E1040+E1039,2)</f>
        <v>493.1</v>
      </c>
      <c r="F1038" s="23">
        <f t="shared" ref="F1038" ca="1" si="4905">ROUND(F1040+F1039,2)</f>
        <v>493.1</v>
      </c>
      <c r="G1038" s="23">
        <f t="shared" ref="G1038" ca="1" si="4906">ROUND(G1040+G1039,2)</f>
        <v>493.1</v>
      </c>
      <c r="H1038" s="23">
        <f t="shared" ref="H1038" ca="1" si="4907">ROUND(H1040+H1039,2)</f>
        <v>493.1</v>
      </c>
      <c r="I1038" s="23">
        <f t="shared" ref="I1038" ca="1" si="4908">ROUND(I1040+I1039,2)</f>
        <v>493.1</v>
      </c>
      <c r="J1038" s="23">
        <f t="shared" ref="J1038" ca="1" si="4909">ROUND(J1040+J1039,2)</f>
        <v>493.11</v>
      </c>
      <c r="K1038" s="23">
        <f t="shared" ref="K1038" ca="1" si="4910">ROUND(K1040+K1039,2)</f>
        <v>493.12</v>
      </c>
      <c r="L1038" s="23">
        <f t="shared" ref="L1038" ca="1" si="4911">ROUND(L1040+L1039,2)</f>
        <v>493.13</v>
      </c>
      <c r="M1038" s="23">
        <f t="shared" ref="M1038" ca="1" si="4912">ROUND(M1040+M1039,2)</f>
        <v>493.13</v>
      </c>
      <c r="N1038" s="23">
        <f t="shared" ref="N1038" ca="1" si="4913">ROUND(N1040+N1039,2)</f>
        <v>493.13</v>
      </c>
      <c r="O1038" s="23">
        <f t="shared" ref="O1038" ca="1" si="4914">ROUND(O1040+O1039,2)</f>
        <v>493.13</v>
      </c>
      <c r="P1038" s="23">
        <f t="shared" ref="P1038" ca="1" si="4915">ROUND(P1040+P1039,2)</f>
        <v>493.13</v>
      </c>
      <c r="Q1038" s="23">
        <f t="shared" ref="Q1038" ca="1" si="4916">ROUND(Q1040+Q1039,2)</f>
        <v>493.13</v>
      </c>
      <c r="R1038" s="23">
        <f t="shared" ref="R1038" ca="1" si="4917">ROUND(R1040+R1039,2)</f>
        <v>493.13</v>
      </c>
      <c r="S1038" s="23">
        <f t="shared" ref="S1038" ca="1" si="4918">ROUND(S1040+S1039,2)</f>
        <v>493.13</v>
      </c>
      <c r="T1038" s="23">
        <f t="shared" ref="T1038" ca="1" si="4919">ROUND(T1040+T1039,2)</f>
        <v>493.14</v>
      </c>
      <c r="U1038" s="23">
        <f t="shared" ref="U1038" ca="1" si="4920">ROUND(U1040+U1039,2)</f>
        <v>493.14</v>
      </c>
      <c r="V1038" s="23">
        <f t="shared" ref="V1038" ca="1" si="4921">ROUND(V1040+V1039,2)</f>
        <v>493.14</v>
      </c>
      <c r="W1038" s="23">
        <f t="shared" ref="W1038" ca="1" si="4922">ROUND(W1040+W1039,2)</f>
        <v>493.13</v>
      </c>
      <c r="X1038" s="23">
        <f t="shared" ref="X1038" ca="1" si="4923">ROUND(X1040+X1039,2)</f>
        <v>493.13</v>
      </c>
      <c r="Y1038" s="23">
        <f t="shared" ref="Y1038" ca="1" si="4924">ROUND(Y1040+Y1039,2)</f>
        <v>493.12</v>
      </c>
    </row>
    <row r="1039" spans="1:25" ht="38.25" x14ac:dyDescent="0.2">
      <c r="A1039" s="54" t="s">
        <v>38</v>
      </c>
      <c r="B1039" s="32">
        <f ca="1">SUMIF(конвертация!$A$171:$A$201,$A1038,конвертация!B$171:Y$171)</f>
        <v>493.11623288999999</v>
      </c>
      <c r="C1039" s="32">
        <f ca="1">SUMIF(конвертация!$A$171:$A$201,$A1038,конвертация!C$171:Z$171)</f>
        <v>493.10776462000001</v>
      </c>
      <c r="D1039" s="32">
        <f ca="1">SUMIF(конвертация!$A$171:$A$201,$A1038,конвертация!D$171:AA$171)</f>
        <v>493.10259219</v>
      </c>
      <c r="E1039" s="32">
        <f ca="1">SUMIF(конвертация!$A$171:$A$201,$A1038,конвертация!E$171:AB$171)</f>
        <v>493.09952208999999</v>
      </c>
      <c r="F1039" s="32">
        <f ca="1">SUMIF(конвертация!$A$171:$A$201,$A1038,конвертация!F$171:AC$171)</f>
        <v>493.09810125000001</v>
      </c>
      <c r="G1039" s="32">
        <f ca="1">SUMIF(конвертация!$A$171:$A$201,$A1038,конвертация!G$171:AD$171)</f>
        <v>493.09807332999998</v>
      </c>
      <c r="H1039" s="32">
        <f ca="1">SUMIF(конвертация!$A$171:$A$201,$A1038,конвертация!H$171:AE$171)</f>
        <v>493.09952508999999</v>
      </c>
      <c r="I1039" s="32">
        <f ca="1">SUMIF(конвертация!$A$171:$A$201,$A1038,конвертация!I$171:AF$171)</f>
        <v>493.10487740000002</v>
      </c>
      <c r="J1039" s="32">
        <f ca="1">SUMIF(конвертация!$A$171:$A$201,$A1038,конвертация!J$171:AG$171)</f>
        <v>493.11152272999999</v>
      </c>
      <c r="K1039" s="32">
        <f ca="1">SUMIF(конвертация!$A$171:$A$201,$A1038,конвертация!K$171:AH$171)</f>
        <v>493.11821199000002</v>
      </c>
      <c r="L1039" s="32">
        <f ca="1">SUMIF(конвертация!$A$171:$A$201,$A1038,конвертация!L$171:AI$171)</f>
        <v>493.12611721000002</v>
      </c>
      <c r="M1039" s="32">
        <f ca="1">SUMIF(конвертация!$A$171:$A$201,$A1038,конвертация!M$171:AJ$171)</f>
        <v>493.12972005</v>
      </c>
      <c r="N1039" s="32">
        <f ca="1">SUMIF(конвертация!$A$171:$A$201,$A1038,конвертация!N$171:AK$171)</f>
        <v>493.12988605999999</v>
      </c>
      <c r="O1039" s="32">
        <f ca="1">SUMIF(конвертация!$A$171:$A$201,$A1038,конвертация!O$171:AL$171)</f>
        <v>493.12854979000002</v>
      </c>
      <c r="P1039" s="32">
        <f ca="1">SUMIF(конвертация!$A$171:$A$201,$A1038,конвертация!P$171:AM$171)</f>
        <v>493.12828378</v>
      </c>
      <c r="Q1039" s="32">
        <f ca="1">SUMIF(конвертация!$A$171:$A$201,$A1038,конвертация!Q$171:AN$171)</f>
        <v>493.12823572000002</v>
      </c>
      <c r="R1039" s="32">
        <f ca="1">SUMIF(конвертация!$A$171:$A$201,$A1038,конвертация!R$171:AO$171)</f>
        <v>493.12871372000001</v>
      </c>
      <c r="S1039" s="32">
        <f ca="1">SUMIF(конвертация!$A$171:$A$201,$A1038,конвертация!S$171:AP$171)</f>
        <v>493.13351806999998</v>
      </c>
      <c r="T1039" s="32">
        <f ca="1">SUMIF(конвертация!$A$171:$A$201,$A1038,конвертация!T$171:AQ$171)</f>
        <v>493.14041151999999</v>
      </c>
      <c r="U1039" s="32">
        <f ca="1">SUMIF(конвертация!$A$171:$A$201,$A1038,конвертация!U$171:AR$171)</f>
        <v>493.14016691</v>
      </c>
      <c r="V1039" s="32">
        <f ca="1">SUMIF(конвертация!$A$171:$A$201,$A1038,конвертация!V$171:AS$171)</f>
        <v>493.13669179999999</v>
      </c>
      <c r="W1039" s="32">
        <f ca="1">SUMIF(конвертация!$A$171:$A$201,$A1038,конвертация!W$171:AT$171)</f>
        <v>493.13323651000002</v>
      </c>
      <c r="X1039" s="32">
        <f ca="1">SUMIF(конвертация!$A$171:$A$201,$A1038,конвертация!X$171:AU$171)</f>
        <v>493.12911296999999</v>
      </c>
      <c r="Y1039" s="32">
        <f ca="1">SUMIF(конвертация!$A$171:$A$201,$A1038,конвертация!Y$171:AV$171)</f>
        <v>493.12206543000002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493.11</v>
      </c>
      <c r="C1041" s="23">
        <f t="shared" ref="C1041" ca="1" si="4925">ROUND(C1043+C1042,2)</f>
        <v>493.1</v>
      </c>
      <c r="D1041" s="23">
        <f t="shared" ref="D1041" ca="1" si="4926">ROUND(D1043+D1042,2)</f>
        <v>493.1</v>
      </c>
      <c r="E1041" s="23">
        <f t="shared" ref="E1041" ca="1" si="4927">ROUND(E1043+E1042,2)</f>
        <v>493.1</v>
      </c>
      <c r="F1041" s="23">
        <f t="shared" ref="F1041" ca="1" si="4928">ROUND(F1043+F1042,2)</f>
        <v>493.1</v>
      </c>
      <c r="G1041" s="23">
        <f t="shared" ref="G1041" ca="1" si="4929">ROUND(G1043+G1042,2)</f>
        <v>493.1</v>
      </c>
      <c r="H1041" s="23">
        <f t="shared" ref="H1041" ca="1" si="4930">ROUND(H1043+H1042,2)</f>
        <v>493.1</v>
      </c>
      <c r="I1041" s="23">
        <f t="shared" ref="I1041" ca="1" si="4931">ROUND(I1043+I1042,2)</f>
        <v>493.1</v>
      </c>
      <c r="J1041" s="23">
        <f t="shared" ref="J1041" ca="1" si="4932">ROUND(J1043+J1042,2)</f>
        <v>493.1</v>
      </c>
      <c r="K1041" s="23">
        <f t="shared" ref="K1041" ca="1" si="4933">ROUND(K1043+K1042,2)</f>
        <v>493.11</v>
      </c>
      <c r="L1041" s="23">
        <f t="shared" ref="L1041" ca="1" si="4934">ROUND(L1043+L1042,2)</f>
        <v>493.12</v>
      </c>
      <c r="M1041" s="23">
        <f t="shared" ref="M1041" ca="1" si="4935">ROUND(M1043+M1042,2)</f>
        <v>493.13</v>
      </c>
      <c r="N1041" s="23">
        <f t="shared" ref="N1041" ca="1" si="4936">ROUND(N1043+N1042,2)</f>
        <v>493.13</v>
      </c>
      <c r="O1041" s="23">
        <f t="shared" ref="O1041" ca="1" si="4937">ROUND(O1043+O1042,2)</f>
        <v>493.13</v>
      </c>
      <c r="P1041" s="23">
        <f t="shared" ref="P1041" ca="1" si="4938">ROUND(P1043+P1042,2)</f>
        <v>493.13</v>
      </c>
      <c r="Q1041" s="23">
        <f t="shared" ref="Q1041" ca="1" si="4939">ROUND(Q1043+Q1042,2)</f>
        <v>493.13</v>
      </c>
      <c r="R1041" s="23">
        <f t="shared" ref="R1041" ca="1" si="4940">ROUND(R1043+R1042,2)</f>
        <v>493.13</v>
      </c>
      <c r="S1041" s="23">
        <f t="shared" ref="S1041" ca="1" si="4941">ROUND(S1043+S1042,2)</f>
        <v>493.13</v>
      </c>
      <c r="T1041" s="23">
        <f t="shared" ref="T1041" ca="1" si="4942">ROUND(T1043+T1042,2)</f>
        <v>493.14</v>
      </c>
      <c r="U1041" s="23">
        <f t="shared" ref="U1041" ca="1" si="4943">ROUND(U1043+U1042,2)</f>
        <v>493.14</v>
      </c>
      <c r="V1041" s="23">
        <f t="shared" ref="V1041" ca="1" si="4944">ROUND(V1043+V1042,2)</f>
        <v>493.14</v>
      </c>
      <c r="W1041" s="23">
        <f t="shared" ref="W1041" ca="1" si="4945">ROUND(W1043+W1042,2)</f>
        <v>493.14</v>
      </c>
      <c r="X1041" s="23">
        <f t="shared" ref="X1041" ca="1" si="4946">ROUND(X1043+X1042,2)</f>
        <v>493.13</v>
      </c>
      <c r="Y1041" s="23">
        <f t="shared" ref="Y1041" ca="1" si="4947">ROUND(Y1043+Y1042,2)</f>
        <v>493.12</v>
      </c>
    </row>
    <row r="1042" spans="1:25" ht="38.25" x14ac:dyDescent="0.2">
      <c r="A1042" s="54" t="s">
        <v>38</v>
      </c>
      <c r="B1042" s="32">
        <f ca="1">SUMIF(конвертация!$A$171:$A$201,$A1041,конвертация!B$171:Y$171)</f>
        <v>493.11262721000003</v>
      </c>
      <c r="C1042" s="32">
        <f ca="1">SUMIF(конвертация!$A$171:$A$201,$A1041,конвертация!C$171:Z$171)</f>
        <v>493.10419272000001</v>
      </c>
      <c r="D1042" s="32">
        <f ca="1">SUMIF(конвертация!$A$171:$A$201,$A1041,конвертация!D$171:AA$171)</f>
        <v>493.09926643</v>
      </c>
      <c r="E1042" s="32">
        <f ca="1">SUMIF(конвертация!$A$171:$A$201,$A1041,конвертация!E$171:AB$171)</f>
        <v>493.09738412000002</v>
      </c>
      <c r="F1042" s="32">
        <f ca="1">SUMIF(конвертация!$A$171:$A$201,$A1041,конвертация!F$171:AC$171)</f>
        <v>493.09636766</v>
      </c>
      <c r="G1042" s="32">
        <f ca="1">SUMIF(конвертация!$A$171:$A$201,$A1041,конвертация!G$171:AD$171)</f>
        <v>493.09555638</v>
      </c>
      <c r="H1042" s="32">
        <f ca="1">SUMIF(конвертация!$A$171:$A$201,$A1041,конвертация!H$171:AE$171)</f>
        <v>493.09626922000001</v>
      </c>
      <c r="I1042" s="32">
        <f ca="1">SUMIF(конвертация!$A$171:$A$201,$A1041,конвертация!I$171:AF$171)</f>
        <v>493.09853356000002</v>
      </c>
      <c r="J1042" s="32">
        <f ca="1">SUMIF(конвертация!$A$171:$A$201,$A1041,конвертация!J$171:AG$171)</f>
        <v>493.10272182</v>
      </c>
      <c r="K1042" s="32">
        <f ca="1">SUMIF(конвертация!$A$171:$A$201,$A1041,конвертация!K$171:AH$171)</f>
        <v>493.10965198999997</v>
      </c>
      <c r="L1042" s="32">
        <f ca="1">SUMIF(конвертация!$A$171:$A$201,$A1041,конвертация!L$171:AI$171)</f>
        <v>493.11882794000002</v>
      </c>
      <c r="M1042" s="32">
        <f ca="1">SUMIF(конвертация!$A$171:$A$201,$A1041,конвертация!M$171:AJ$171)</f>
        <v>493.12501634</v>
      </c>
      <c r="N1042" s="32">
        <f ca="1">SUMIF(конвертация!$A$171:$A$201,$A1041,конвертация!N$171:AK$171)</f>
        <v>493.12670828</v>
      </c>
      <c r="O1042" s="32">
        <f ca="1">SUMIF(конвертация!$A$171:$A$201,$A1041,конвертация!O$171:AL$171)</f>
        <v>493.12675422000001</v>
      </c>
      <c r="P1042" s="32">
        <f ca="1">SUMIF(конвертация!$A$171:$A$201,$A1041,конвертация!P$171:AM$171)</f>
        <v>493.12672937999997</v>
      </c>
      <c r="Q1042" s="32">
        <f ca="1">SUMIF(конвертация!$A$171:$A$201,$A1041,конвертация!Q$171:AN$171)</f>
        <v>493.12685891000001</v>
      </c>
      <c r="R1042" s="32">
        <f ca="1">SUMIF(конвертация!$A$171:$A$201,$A1041,конвертация!R$171:AO$171)</f>
        <v>493.12771728000001</v>
      </c>
      <c r="S1042" s="32">
        <f ca="1">SUMIF(конвертация!$A$171:$A$201,$A1041,конвертация!S$171:AP$171)</f>
        <v>493.13208931000003</v>
      </c>
      <c r="T1042" s="32">
        <f ca="1">SUMIF(конвертация!$A$171:$A$201,$A1041,конвертация!T$171:AQ$171)</f>
        <v>493.14000282000001</v>
      </c>
      <c r="U1042" s="32">
        <f ca="1">SUMIF(конвертация!$A$171:$A$201,$A1041,конвертация!U$171:AR$171)</f>
        <v>493.14011554000001</v>
      </c>
      <c r="V1042" s="32">
        <f ca="1">SUMIF(конвертация!$A$171:$A$201,$A1041,конвертация!V$171:AS$171)</f>
        <v>493.13810554000003</v>
      </c>
      <c r="W1042" s="32">
        <f ca="1">SUMIF(конвертация!$A$171:$A$201,$A1041,конвертация!W$171:AT$171)</f>
        <v>493.13515240999999</v>
      </c>
      <c r="X1042" s="32">
        <f ca="1">SUMIF(конвертация!$A$171:$A$201,$A1041,конвертация!X$171:AU$171)</f>
        <v>493.13020657999999</v>
      </c>
      <c r="Y1042" s="32">
        <f ca="1">SUMIF(конвертация!$A$171:$A$201,$A1041,конвертация!Y$171:AV$171)</f>
        <v>493.12196524000001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493.12</v>
      </c>
      <c r="J1044" s="23">
        <f t="shared" ref="J1044" ca="1" si="4955">ROUND(J1046+J1045,2)</f>
        <v>493.13</v>
      </c>
      <c r="K1044" s="23">
        <f t="shared" ref="K1044" ca="1" si="4956">ROUND(K1046+K1045,2)</f>
        <v>493.13</v>
      </c>
      <c r="L1044" s="23">
        <f t="shared" ref="L1044" ca="1" si="4957">ROUND(L1046+L1045,2)</f>
        <v>493.14</v>
      </c>
      <c r="M1044" s="23">
        <f t="shared" ref="M1044" ca="1" si="4958">ROUND(M1046+M1045,2)</f>
        <v>493.14</v>
      </c>
      <c r="N1044" s="23">
        <f t="shared" ref="N1044" ca="1" si="4959">ROUND(N1046+N1045,2)</f>
        <v>493.14</v>
      </c>
      <c r="O1044" s="23">
        <f t="shared" ref="O1044" ca="1" si="4960">ROUND(O1046+O1045,2)</f>
        <v>493.14</v>
      </c>
      <c r="P1044" s="23">
        <f t="shared" ref="P1044" ca="1" si="4961">ROUND(P1046+P1045,2)</f>
        <v>493.14</v>
      </c>
      <c r="Q1044" s="23">
        <f t="shared" ref="Q1044" ca="1" si="4962">ROUND(Q1046+Q1045,2)</f>
        <v>493.14</v>
      </c>
      <c r="R1044" s="23">
        <f t="shared" ref="R1044" ca="1" si="4963">ROUND(R1046+R1045,2)</f>
        <v>493.15</v>
      </c>
      <c r="S1044" s="23">
        <f t="shared" ref="S1044" ca="1" si="4964">ROUND(S1046+S1045,2)</f>
        <v>493.15</v>
      </c>
      <c r="T1044" s="23">
        <f t="shared" ref="T1044" ca="1" si="4965">ROUND(T1046+T1045,2)</f>
        <v>493.15</v>
      </c>
      <c r="U1044" s="23">
        <f t="shared" ref="U1044" ca="1" si="4966">ROUND(U1046+U1045,2)</f>
        <v>493.15</v>
      </c>
      <c r="V1044" s="23">
        <f t="shared" ref="V1044" ca="1" si="4967">ROUND(V1046+V1045,2)</f>
        <v>493.15</v>
      </c>
      <c r="W1044" s="23">
        <f t="shared" ref="W1044" ca="1" si="4968">ROUND(W1046+W1045,2)</f>
        <v>493.15</v>
      </c>
      <c r="X1044" s="23">
        <f t="shared" ref="X1044" ca="1" si="4969">ROUND(X1046+X1045,2)</f>
        <v>493.14</v>
      </c>
      <c r="Y1044" s="23">
        <f t="shared" ref="Y1044" ca="1" si="4970">ROUND(Y1046+Y1045,2)</f>
        <v>493.13</v>
      </c>
    </row>
    <row r="1045" spans="1:25" ht="38.25" x14ac:dyDescent="0.2">
      <c r="A1045" s="54" t="s">
        <v>38</v>
      </c>
      <c r="B1045" s="32">
        <f ca="1">SUMIF(конвертация!$A$171:$A$201,$A1044,конвертация!B$171:Y$171)</f>
        <v>493.11390868000001</v>
      </c>
      <c r="C1045" s="32">
        <f ca="1">SUMIF(конвертация!$A$171:$A$201,$A1044,конвертация!C$171:Z$171)</f>
        <v>493.10535081</v>
      </c>
      <c r="D1045" s="32">
        <f ca="1">SUMIF(конвертация!$A$171:$A$201,$A1044,конвертация!D$171:AA$171)</f>
        <v>493.10088866000001</v>
      </c>
      <c r="E1045" s="32">
        <f ca="1">SUMIF(конвертация!$A$171:$A$201,$A1044,конвертация!E$171:AB$171)</f>
        <v>493.09915812000003</v>
      </c>
      <c r="F1045" s="32">
        <f ca="1">SUMIF(конвертация!$A$171:$A$201,$A1044,конвертация!F$171:AC$171)</f>
        <v>493.09814796000001</v>
      </c>
      <c r="G1045" s="32">
        <f ca="1">SUMIF(конвертация!$A$171:$A$201,$A1044,конвертация!G$171:AD$171)</f>
        <v>493.09805398999998</v>
      </c>
      <c r="H1045" s="32">
        <f ca="1">SUMIF(конвертация!$A$171:$A$201,$A1044,конвертация!H$171:AE$171)</f>
        <v>493.10149582999998</v>
      </c>
      <c r="I1045" s="32">
        <f ca="1">SUMIF(конвертация!$A$171:$A$201,$A1044,конвертация!I$171:AF$171)</f>
        <v>493.11987742000002</v>
      </c>
      <c r="J1045" s="32">
        <f ca="1">SUMIF(конвертация!$A$171:$A$201,$A1044,конвертация!J$171:AG$171)</f>
        <v>493.12510541</v>
      </c>
      <c r="K1045" s="32">
        <f ca="1">SUMIF(конвертация!$A$171:$A$201,$A1044,конвертация!K$171:AH$171)</f>
        <v>493.12937390000002</v>
      </c>
      <c r="L1045" s="32">
        <f ca="1">SUMIF(конвертация!$A$171:$A$201,$A1044,конвертация!L$171:AI$171)</f>
        <v>493.13709986999999</v>
      </c>
      <c r="M1045" s="32">
        <f ca="1">SUMIF(конвертация!$A$171:$A$201,$A1044,конвертация!M$171:AJ$171)</f>
        <v>493.14104586000002</v>
      </c>
      <c r="N1045" s="32">
        <f ca="1">SUMIF(конвертация!$A$171:$A$201,$A1044,конвертация!N$171:AK$171)</f>
        <v>493.14011597000001</v>
      </c>
      <c r="O1045" s="32">
        <f ca="1">SUMIF(конвертация!$A$171:$A$201,$A1044,конвертация!O$171:AL$171)</f>
        <v>493.13826925000001</v>
      </c>
      <c r="P1045" s="32">
        <f ca="1">SUMIF(конвертация!$A$171:$A$201,$A1044,конвертация!P$171:AM$171)</f>
        <v>493.1390002</v>
      </c>
      <c r="Q1045" s="32">
        <f ca="1">SUMIF(конвертация!$A$171:$A$201,$A1044,конвертация!Q$171:AN$171)</f>
        <v>493.13895851000001</v>
      </c>
      <c r="R1045" s="32">
        <f ca="1">SUMIF(конвертация!$A$171:$A$201,$A1044,конвертация!R$171:AO$171)</f>
        <v>493.14543635000001</v>
      </c>
      <c r="S1045" s="32">
        <f ca="1">SUMIF(конвертация!$A$171:$A$201,$A1044,конвертация!S$171:AP$171)</f>
        <v>493.14632492999999</v>
      </c>
      <c r="T1045" s="32">
        <f ca="1">SUMIF(конвертация!$A$171:$A$201,$A1044,конвертация!T$171:AQ$171)</f>
        <v>493.14796568000003</v>
      </c>
      <c r="U1045" s="32">
        <f ca="1">SUMIF(конвертация!$A$171:$A$201,$A1044,конвертация!U$171:AR$171)</f>
        <v>493.14808919000001</v>
      </c>
      <c r="V1045" s="32">
        <f ca="1">SUMIF(конвертация!$A$171:$A$201,$A1044,конвертация!V$171:AS$171)</f>
        <v>493.14730938000002</v>
      </c>
      <c r="W1045" s="32">
        <f ca="1">SUMIF(конвертация!$A$171:$A$201,$A1044,конвертация!W$171:AT$171)</f>
        <v>493.14642581999999</v>
      </c>
      <c r="X1045" s="32">
        <f ca="1">SUMIF(конвертация!$A$171:$A$201,$A1044,конвертация!X$171:AU$171)</f>
        <v>493.13669167</v>
      </c>
      <c r="Y1045" s="32">
        <f ca="1">SUMIF(конвертация!$A$171:$A$201,$A1044,конвертация!Y$171:AV$171)</f>
        <v>493.12920630000002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493.12</v>
      </c>
      <c r="C1047" s="23">
        <f t="shared" ref="C1047" ca="1" si="4971">ROUND(C1049+C1048,2)</f>
        <v>493.11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493.12</v>
      </c>
      <c r="J1047" s="23">
        <f t="shared" ref="J1047" ca="1" si="4978">ROUND(J1049+J1048,2)</f>
        <v>493.13</v>
      </c>
      <c r="K1047" s="23">
        <f t="shared" ref="K1047" ca="1" si="4979">ROUND(K1049+K1048,2)</f>
        <v>493.13</v>
      </c>
      <c r="L1047" s="23">
        <f t="shared" ref="L1047" ca="1" si="4980">ROUND(L1049+L1048,2)</f>
        <v>493.14</v>
      </c>
      <c r="M1047" s="23">
        <f t="shared" ref="M1047" ca="1" si="4981">ROUND(M1049+M1048,2)</f>
        <v>493.14</v>
      </c>
      <c r="N1047" s="23">
        <f t="shared" ref="N1047" ca="1" si="4982">ROUND(N1049+N1048,2)</f>
        <v>493.14</v>
      </c>
      <c r="O1047" s="23">
        <f t="shared" ref="O1047" ca="1" si="4983">ROUND(O1049+O1048,2)</f>
        <v>493.14</v>
      </c>
      <c r="P1047" s="23">
        <f t="shared" ref="P1047" ca="1" si="4984">ROUND(P1049+P1048,2)</f>
        <v>493.14</v>
      </c>
      <c r="Q1047" s="23">
        <f t="shared" ref="Q1047" ca="1" si="4985">ROUND(Q1049+Q1048,2)</f>
        <v>493.14</v>
      </c>
      <c r="R1047" s="23">
        <f t="shared" ref="R1047" ca="1" si="4986">ROUND(R1049+R1048,2)</f>
        <v>493.15</v>
      </c>
      <c r="S1047" s="23">
        <f t="shared" ref="S1047" ca="1" si="4987">ROUND(S1049+S1048,2)</f>
        <v>493.15</v>
      </c>
      <c r="T1047" s="23">
        <f t="shared" ref="T1047" ca="1" si="4988">ROUND(T1049+T1048,2)</f>
        <v>493.15</v>
      </c>
      <c r="U1047" s="23">
        <f t="shared" ref="U1047" ca="1" si="4989">ROUND(U1049+U1048,2)</f>
        <v>493.15</v>
      </c>
      <c r="V1047" s="23">
        <f t="shared" ref="V1047" ca="1" si="4990">ROUND(V1049+V1048,2)</f>
        <v>493.15</v>
      </c>
      <c r="W1047" s="23">
        <f t="shared" ref="W1047" ca="1" si="4991">ROUND(W1049+W1048,2)</f>
        <v>493.15</v>
      </c>
      <c r="X1047" s="23">
        <f t="shared" ref="X1047" ca="1" si="4992">ROUND(X1049+X1048,2)</f>
        <v>493.14</v>
      </c>
      <c r="Y1047" s="23">
        <f t="shared" ref="Y1047" ca="1" si="4993">ROUND(Y1049+Y1048,2)</f>
        <v>493.13</v>
      </c>
    </row>
    <row r="1048" spans="1:25" ht="38.25" x14ac:dyDescent="0.2">
      <c r="A1048" s="54" t="s">
        <v>38</v>
      </c>
      <c r="B1048" s="32">
        <f ca="1">SUMIF(конвертация!$A$171:$A$201,$A1047,конвертация!B$171:Y$171)</f>
        <v>493.11580865000002</v>
      </c>
      <c r="C1048" s="32">
        <f ca="1">SUMIF(конвертация!$A$171:$A$201,$A1047,конвертация!C$171:Z$171)</f>
        <v>493.10739496000002</v>
      </c>
      <c r="D1048" s="32">
        <f ca="1">SUMIF(конвертация!$A$171:$A$201,$A1047,конвертация!D$171:AA$171)</f>
        <v>493.10294556999997</v>
      </c>
      <c r="E1048" s="32">
        <f ca="1">SUMIF(конвертация!$A$171:$A$201,$A1047,конвертация!E$171:AB$171)</f>
        <v>493.10097977999999</v>
      </c>
      <c r="F1048" s="32">
        <f ca="1">SUMIF(конвертация!$A$171:$A$201,$A1047,конвертация!F$171:AC$171)</f>
        <v>493.09996410000002</v>
      </c>
      <c r="G1048" s="32">
        <f ca="1">SUMIF(конвертация!$A$171:$A$201,$A1047,конвертация!G$171:AD$171)</f>
        <v>493.09977766999998</v>
      </c>
      <c r="H1048" s="32">
        <f ca="1">SUMIF(конвертация!$A$171:$A$201,$A1047,конвертация!H$171:AE$171)</f>
        <v>493.10328843000002</v>
      </c>
      <c r="I1048" s="32">
        <f ca="1">SUMIF(конвертация!$A$171:$A$201,$A1047,конвертация!I$171:AF$171)</f>
        <v>493.12113260000001</v>
      </c>
      <c r="J1048" s="32">
        <f ca="1">SUMIF(конвертация!$A$171:$A$201,$A1047,конвертация!J$171:AG$171)</f>
        <v>493.12574898000003</v>
      </c>
      <c r="K1048" s="32">
        <f ca="1">SUMIF(конвертация!$A$171:$A$201,$A1047,конвертация!K$171:AH$171)</f>
        <v>493.13249675999998</v>
      </c>
      <c r="L1048" s="32">
        <f ca="1">SUMIF(конвертация!$A$171:$A$201,$A1047,конвертация!L$171:AI$171)</f>
        <v>493.13939857000003</v>
      </c>
      <c r="M1048" s="32">
        <f ca="1">SUMIF(конвертация!$A$171:$A$201,$A1047,конвертация!M$171:AJ$171)</f>
        <v>493.1422364</v>
      </c>
      <c r="N1048" s="32">
        <f ca="1">SUMIF(конвертация!$A$171:$A$201,$A1047,конвертация!N$171:AK$171)</f>
        <v>493.14108196000001</v>
      </c>
      <c r="O1048" s="32">
        <f ca="1">SUMIF(конвертация!$A$171:$A$201,$A1047,конвертация!O$171:AL$171)</f>
        <v>493.13900985999999</v>
      </c>
      <c r="P1048" s="32">
        <f ca="1">SUMIF(конвертация!$A$171:$A$201,$A1047,конвертация!P$171:AM$171)</f>
        <v>493.13927245999997</v>
      </c>
      <c r="Q1048" s="32">
        <f ca="1">SUMIF(конвертация!$A$171:$A$201,$A1047,конвертация!Q$171:AN$171)</f>
        <v>493.13922222000002</v>
      </c>
      <c r="R1048" s="32">
        <f ca="1">SUMIF(конвертация!$A$171:$A$201,$A1047,конвертация!R$171:AO$171)</f>
        <v>493.14633357000002</v>
      </c>
      <c r="S1048" s="32">
        <f ca="1">SUMIF(конвертация!$A$171:$A$201,$A1047,конвертация!S$171:AP$171)</f>
        <v>493.1474839</v>
      </c>
      <c r="T1048" s="32">
        <f ca="1">SUMIF(конвертация!$A$171:$A$201,$A1047,конвертация!T$171:AQ$171)</f>
        <v>493.14897665000001</v>
      </c>
      <c r="U1048" s="32">
        <f ca="1">SUMIF(конвертация!$A$171:$A$201,$A1047,конвертация!U$171:AR$171)</f>
        <v>493.14905467</v>
      </c>
      <c r="V1048" s="32">
        <f ca="1">SUMIF(конвертация!$A$171:$A$201,$A1047,конвертация!V$171:AS$171)</f>
        <v>493.14861214000001</v>
      </c>
      <c r="W1048" s="32">
        <f ca="1">SUMIF(конвертация!$A$171:$A$201,$A1047,конвертация!W$171:AT$171)</f>
        <v>493.14758590000002</v>
      </c>
      <c r="X1048" s="32">
        <f ca="1">SUMIF(конвертация!$A$171:$A$201,$A1047,конвертация!X$171:AU$171)</f>
        <v>493.13827376</v>
      </c>
      <c r="Y1048" s="32">
        <f ca="1">SUMIF(конвертация!$A$171:$A$201,$A1047,конвертация!Y$171:AV$171)</f>
        <v>493.13030923000002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493.12</v>
      </c>
      <c r="J1050" s="23">
        <f t="shared" ref="J1050" ca="1" si="5001">ROUND(J1052+J1051,2)</f>
        <v>493.13</v>
      </c>
      <c r="K1050" s="23">
        <f t="shared" ref="K1050" ca="1" si="5002">ROUND(K1052+K1051,2)</f>
        <v>493.13</v>
      </c>
      <c r="L1050" s="23">
        <f t="shared" ref="L1050" ca="1" si="5003">ROUND(L1052+L1051,2)</f>
        <v>493.14</v>
      </c>
      <c r="M1050" s="23">
        <f t="shared" ref="M1050" ca="1" si="5004">ROUND(M1052+M1051,2)</f>
        <v>493.14</v>
      </c>
      <c r="N1050" s="23">
        <f t="shared" ref="N1050" ca="1" si="5005">ROUND(N1052+N1051,2)</f>
        <v>493.14</v>
      </c>
      <c r="O1050" s="23">
        <f t="shared" ref="O1050" ca="1" si="5006">ROUND(O1052+O1051,2)</f>
        <v>493.14</v>
      </c>
      <c r="P1050" s="23">
        <f t="shared" ref="P1050" ca="1" si="5007">ROUND(P1052+P1051,2)</f>
        <v>493.14</v>
      </c>
      <c r="Q1050" s="23">
        <f t="shared" ref="Q1050" ca="1" si="5008">ROUND(Q1052+Q1051,2)</f>
        <v>493.14</v>
      </c>
      <c r="R1050" s="23">
        <f t="shared" ref="R1050" ca="1" si="5009">ROUND(R1052+R1051,2)</f>
        <v>493.14</v>
      </c>
      <c r="S1050" s="23">
        <f t="shared" ref="S1050" ca="1" si="5010">ROUND(S1052+S1051,2)</f>
        <v>493.14</v>
      </c>
      <c r="T1050" s="23">
        <f t="shared" ref="T1050" ca="1" si="5011">ROUND(T1052+T1051,2)</f>
        <v>493.14</v>
      </c>
      <c r="U1050" s="23">
        <f t="shared" ref="U1050" ca="1" si="5012">ROUND(U1052+U1051,2)</f>
        <v>493.14</v>
      </c>
      <c r="V1050" s="23">
        <f t="shared" ref="V1050" ca="1" si="5013">ROUND(V1052+V1051,2)</f>
        <v>493.14</v>
      </c>
      <c r="W1050" s="23">
        <f t="shared" ref="W1050" ca="1" si="5014">ROUND(W1052+W1051,2)</f>
        <v>493.14</v>
      </c>
      <c r="X1050" s="23">
        <f t="shared" ref="X1050" ca="1" si="5015">ROUND(X1052+X1051,2)</f>
        <v>493.13</v>
      </c>
      <c r="Y1050" s="23">
        <f t="shared" ref="Y1050" ca="1" si="5016">ROUND(Y1052+Y1051,2)</f>
        <v>493.13</v>
      </c>
    </row>
    <row r="1051" spans="1:25" ht="38.25" x14ac:dyDescent="0.2">
      <c r="A1051" s="54" t="s">
        <v>38</v>
      </c>
      <c r="B1051" s="32">
        <f ca="1">SUMIF(конвертация!$A$171:$A$201,$A1050,конвертация!B$171:Y$171)</f>
        <v>493.11338841000003</v>
      </c>
      <c r="C1051" s="32">
        <f ca="1">SUMIF(конвертация!$A$171:$A$201,$A1050,конвертация!C$171:Z$171)</f>
        <v>493.10504451999998</v>
      </c>
      <c r="D1051" s="32">
        <f ca="1">SUMIF(конвертация!$A$171:$A$201,$A1050,конвертация!D$171:AA$171)</f>
        <v>493.10019820000002</v>
      </c>
      <c r="E1051" s="32">
        <f ca="1">SUMIF(конвертация!$A$171:$A$201,$A1050,конвертация!E$171:AB$171)</f>
        <v>493.09806122999998</v>
      </c>
      <c r="F1051" s="32">
        <f ca="1">SUMIF(конвертация!$A$171:$A$201,$A1050,конвертация!F$171:AC$171)</f>
        <v>493.09686105999998</v>
      </c>
      <c r="G1051" s="32">
        <f ca="1">SUMIF(конвертация!$A$171:$A$201,$A1050,конвертация!G$171:AD$171)</f>
        <v>493.09729233000002</v>
      </c>
      <c r="H1051" s="32">
        <f ca="1">SUMIF(конвертация!$A$171:$A$201,$A1050,конвертация!H$171:AE$171)</f>
        <v>493.10055198999999</v>
      </c>
      <c r="I1051" s="32">
        <f ca="1">SUMIF(конвертация!$A$171:$A$201,$A1050,конвертация!I$171:AF$171)</f>
        <v>493.12039619000001</v>
      </c>
      <c r="J1051" s="32">
        <f ca="1">SUMIF(конвертация!$A$171:$A$201,$A1050,конвертация!J$171:AG$171)</f>
        <v>493.12528135000002</v>
      </c>
      <c r="K1051" s="32">
        <f ca="1">SUMIF(конвертация!$A$171:$A$201,$A1050,конвертация!K$171:AH$171)</f>
        <v>493.12899077999998</v>
      </c>
      <c r="L1051" s="32">
        <f ca="1">SUMIF(конвертация!$A$171:$A$201,$A1050,конвертация!L$171:AI$171)</f>
        <v>493.13645081999999</v>
      </c>
      <c r="M1051" s="32">
        <f ca="1">SUMIF(конвертация!$A$171:$A$201,$A1050,конвертация!M$171:AJ$171)</f>
        <v>493.13998471999997</v>
      </c>
      <c r="N1051" s="32">
        <f ca="1">SUMIF(конвертация!$A$171:$A$201,$A1050,конвертация!N$171:AK$171)</f>
        <v>493.13897042999997</v>
      </c>
      <c r="O1051" s="32">
        <f ca="1">SUMIF(конвертация!$A$171:$A$201,$A1050,конвертация!O$171:AL$171)</f>
        <v>493.13665918999999</v>
      </c>
      <c r="P1051" s="32">
        <f ca="1">SUMIF(конвертация!$A$171:$A$201,$A1050,конвертация!P$171:AM$171)</f>
        <v>493.13690573999997</v>
      </c>
      <c r="Q1051" s="32">
        <f ca="1">SUMIF(конвертация!$A$171:$A$201,$A1050,конвертация!Q$171:AN$171)</f>
        <v>493.13662943000003</v>
      </c>
      <c r="R1051" s="32">
        <f ca="1">SUMIF(конвертация!$A$171:$A$201,$A1050,конвертация!R$171:AO$171)</f>
        <v>493.14170833999998</v>
      </c>
      <c r="S1051" s="32">
        <f ca="1">SUMIF(конвертация!$A$171:$A$201,$A1050,конвертация!S$171:AP$171)</f>
        <v>493.14237988999997</v>
      </c>
      <c r="T1051" s="32">
        <f ca="1">SUMIF(конвертация!$A$171:$A$201,$A1050,конвертация!T$171:AQ$171)</f>
        <v>493.14402636</v>
      </c>
      <c r="U1051" s="32">
        <f ca="1">SUMIF(конвертация!$A$171:$A$201,$A1050,конвертация!U$171:AR$171)</f>
        <v>493.14413433999999</v>
      </c>
      <c r="V1051" s="32">
        <f ca="1">SUMIF(конвертация!$A$171:$A$201,$A1050,конвертация!V$171:AS$171)</f>
        <v>493.14350007000002</v>
      </c>
      <c r="W1051" s="32">
        <f ca="1">SUMIF(конвертация!$A$171:$A$201,$A1050,конвертация!W$171:AT$171)</f>
        <v>493.14254217000001</v>
      </c>
      <c r="X1051" s="32">
        <f ca="1">SUMIF(конвертация!$A$171:$A$201,$A1050,конвертация!X$171:AU$171)</f>
        <v>493.13271880000002</v>
      </c>
      <c r="Y1051" s="32">
        <f ca="1">SUMIF(конвертация!$A$171:$A$201,$A1050,конвертация!Y$171:AV$171)</f>
        <v>493.12593723999998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542.46</v>
      </c>
      <c r="C1061" s="23">
        <f t="shared" ref="C1061" ca="1" si="5040">ROUND(C1063+C1062,2)</f>
        <v>542.49</v>
      </c>
      <c r="D1061" s="23">
        <f t="shared" ref="D1061" ca="1" si="5041">ROUND(D1063+D1062,2)</f>
        <v>542.48</v>
      </c>
      <c r="E1061" s="23">
        <f t="shared" ref="E1061" ca="1" si="5042">ROUND(E1063+E1062,2)</f>
        <v>542.44000000000005</v>
      </c>
      <c r="F1061" s="23">
        <f t="shared" ref="F1061" ca="1" si="5043">ROUND(F1063+F1062,2)</f>
        <v>542.42999999999995</v>
      </c>
      <c r="G1061" s="23">
        <f t="shared" ref="G1061" ca="1" si="5044">ROUND(G1063+G1062,2)</f>
        <v>542.42999999999995</v>
      </c>
      <c r="H1061" s="23">
        <f t="shared" ref="H1061" ca="1" si="5045">ROUND(H1063+H1062,2)</f>
        <v>542.44000000000005</v>
      </c>
      <c r="I1061" s="23">
        <f t="shared" ref="I1061" ca="1" si="5046">ROUND(I1063+I1062,2)</f>
        <v>542.45000000000005</v>
      </c>
      <c r="J1061" s="23">
        <f t="shared" ref="J1061" ca="1" si="5047">ROUND(J1063+J1062,2)</f>
        <v>542.47</v>
      </c>
      <c r="K1061" s="23">
        <f t="shared" ref="K1061" ca="1" si="5048">ROUND(K1063+K1062,2)</f>
        <v>542.48</v>
      </c>
      <c r="L1061" s="23">
        <f t="shared" ref="L1061" ca="1" si="5049">ROUND(L1063+L1062,2)</f>
        <v>542.44000000000005</v>
      </c>
      <c r="M1061" s="23">
        <f t="shared" ref="M1061" ca="1" si="5050">ROUND(M1063+M1062,2)</f>
        <v>542.45000000000005</v>
      </c>
      <c r="N1061" s="23">
        <f t="shared" ref="N1061" ca="1" si="5051">ROUND(N1063+N1062,2)</f>
        <v>542.45000000000005</v>
      </c>
      <c r="O1061" s="23">
        <f t="shared" ref="O1061" ca="1" si="5052">ROUND(O1063+O1062,2)</f>
        <v>542.44000000000005</v>
      </c>
      <c r="P1061" s="23">
        <f t="shared" ref="P1061" ca="1" si="5053">ROUND(P1063+P1062,2)</f>
        <v>542.45000000000005</v>
      </c>
      <c r="Q1061" s="23">
        <f t="shared" ref="Q1061" ca="1" si="5054">ROUND(Q1063+Q1062,2)</f>
        <v>542.45000000000005</v>
      </c>
      <c r="R1061" s="23">
        <f t="shared" ref="R1061" ca="1" si="5055">ROUND(R1063+R1062,2)</f>
        <v>542.48</v>
      </c>
      <c r="S1061" s="23">
        <f t="shared" ref="S1061" ca="1" si="5056">ROUND(S1063+S1062,2)</f>
        <v>542.48</v>
      </c>
      <c r="T1061" s="23">
        <f t="shared" ref="T1061" ca="1" si="5057">ROUND(T1063+T1062,2)</f>
        <v>542.48</v>
      </c>
      <c r="U1061" s="23">
        <f t="shared" ref="U1061" ca="1" si="5058">ROUND(U1063+U1062,2)</f>
        <v>542.48</v>
      </c>
      <c r="V1061" s="23">
        <f t="shared" ref="V1061" ca="1" si="5059">ROUND(V1063+V1062,2)</f>
        <v>542.48</v>
      </c>
      <c r="W1061" s="23">
        <f t="shared" ref="W1061" ca="1" si="5060">ROUND(W1063+W1062,2)</f>
        <v>542.48</v>
      </c>
      <c r="X1061" s="23">
        <f t="shared" ref="X1061" ca="1" si="5061">ROUND(X1063+X1062,2)</f>
        <v>542.44000000000005</v>
      </c>
      <c r="Y1061" s="23">
        <f t="shared" ref="Y1061" ca="1" si="5062">ROUND(Y1063+Y1062,2)</f>
        <v>542.42999999999995</v>
      </c>
    </row>
    <row r="1062" spans="1:26" ht="38.25" x14ac:dyDescent="0.2">
      <c r="A1062" s="54" t="s">
        <v>38</v>
      </c>
      <c r="B1062" s="32">
        <f ca="1">SUMIF(конвертация!$A$206:$A$236,$A1061,конвертация!B$206:Y$206)</f>
        <v>542.46399219</v>
      </c>
      <c r="C1062" s="32">
        <f ca="1">SUMIF(конвертация!$A$206:$A$236,$A1061,конвертация!C$206:Z$206)</f>
        <v>542.48661447999996</v>
      </c>
      <c r="D1062" s="32">
        <f ca="1">SUMIF(конвертация!$A$206:$A$236,$A1061,конвертация!D$206:AA$206)</f>
        <v>542.47586677000004</v>
      </c>
      <c r="E1062" s="32">
        <f ca="1">SUMIF(конвертация!$A$206:$A$236,$A1061,конвертация!E$206:AB$206)</f>
        <v>542.43738210000004</v>
      </c>
      <c r="F1062" s="32">
        <f ca="1">SUMIF(конвертация!$A$206:$A$236,$A1061,конвертация!F$206:AC$206)</f>
        <v>542.43066233000002</v>
      </c>
      <c r="G1062" s="32">
        <f ca="1">SUMIF(конвертация!$A$206:$A$236,$A1061,конвертация!G$206:AD$206)</f>
        <v>542.43067345999998</v>
      </c>
      <c r="H1062" s="32">
        <f ca="1">SUMIF(конвертация!$A$206:$A$236,$A1061,конвертация!H$206:AE$206)</f>
        <v>542.43560728</v>
      </c>
      <c r="I1062" s="32">
        <f ca="1">SUMIF(конвертация!$A$206:$A$236,$A1061,конвертация!I$206:AF$206)</f>
        <v>542.45133719</v>
      </c>
      <c r="J1062" s="32">
        <f ca="1">SUMIF(конвертация!$A$206:$A$236,$A1061,конвертация!J$206:AG$206)</f>
        <v>542.46669798999994</v>
      </c>
      <c r="K1062" s="32">
        <f ca="1">SUMIF(конвертация!$A$206:$A$236,$A1061,конвертация!K$206:AH$206)</f>
        <v>542.47884085999999</v>
      </c>
      <c r="L1062" s="32">
        <f ca="1">SUMIF(конвертация!$A$206:$A$236,$A1061,конвертация!L$206:AI$206)</f>
        <v>542.44362234000005</v>
      </c>
      <c r="M1062" s="32">
        <f ca="1">SUMIF(конвертация!$A$206:$A$236,$A1061,конвертация!M$206:AJ$206)</f>
        <v>542.44693390999998</v>
      </c>
      <c r="N1062" s="32">
        <f ca="1">SUMIF(конвертация!$A$206:$A$236,$A1061,конвертация!N$206:AK$206)</f>
        <v>542.44680888000005</v>
      </c>
      <c r="O1062" s="32">
        <f ca="1">SUMIF(конвертация!$A$206:$A$236,$A1061,конвертация!O$206:AL$206)</f>
        <v>542.44438509999998</v>
      </c>
      <c r="P1062" s="32">
        <f ca="1">SUMIF(конвертация!$A$206:$A$236,$A1061,конвертация!P$206:AM$206)</f>
        <v>542.44579776</v>
      </c>
      <c r="Q1062" s="32">
        <f ca="1">SUMIF(конвертация!$A$206:$A$236,$A1061,конвертация!Q$206:AN$206)</f>
        <v>542.44675718999997</v>
      </c>
      <c r="R1062" s="32">
        <f ca="1">SUMIF(конвертация!$A$206:$A$236,$A1061,конвертация!R$206:AO$206)</f>
        <v>542.48068246000003</v>
      </c>
      <c r="S1062" s="32">
        <f ca="1">SUMIF(конвертация!$A$206:$A$236,$A1061,конвертация!S$206:AP$206)</f>
        <v>542.48072720000005</v>
      </c>
      <c r="T1062" s="32">
        <f ca="1">SUMIF(конвертация!$A$206:$A$236,$A1061,конвертация!T$206:AQ$206)</f>
        <v>542.48139733000005</v>
      </c>
      <c r="U1062" s="32">
        <f ca="1">SUMIF(конвертация!$A$206:$A$236,$A1061,конвертация!U$206:AR$206)</f>
        <v>542.48266976000002</v>
      </c>
      <c r="V1062" s="32">
        <f ca="1">SUMIF(конвертация!$A$206:$A$236,$A1061,конвертация!V$206:AS$206)</f>
        <v>542.48227055999996</v>
      </c>
      <c r="W1062" s="32">
        <f ca="1">SUMIF(конвертация!$A$206:$A$236,$A1061,конвертация!W$206:AT$206)</f>
        <v>542.48172318000002</v>
      </c>
      <c r="X1062" s="32">
        <f ca="1">SUMIF(конвертация!$A$206:$A$236,$A1061,конвертация!X$206:AU$206)</f>
        <v>542.44118938999998</v>
      </c>
      <c r="Y1062" s="32">
        <f ca="1">SUMIF(конвертация!$A$206:$A$236,$A1061,конвертация!Y$206:AV$206)</f>
        <v>542.43419804999996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542.41999999999996</v>
      </c>
      <c r="C1064" s="23">
        <f t="shared" ref="C1064" ca="1" si="5063">ROUND(C1066+C1065,2)</f>
        <v>542.41</v>
      </c>
      <c r="D1064" s="23">
        <f t="shared" ref="D1064" ca="1" si="5064">ROUND(D1066+D1065,2)</f>
        <v>542.4</v>
      </c>
      <c r="E1064" s="23">
        <f t="shared" ref="E1064" ca="1" si="5065">ROUND(E1066+E1065,2)</f>
        <v>542.4</v>
      </c>
      <c r="F1064" s="23">
        <f t="shared" ref="F1064" ca="1" si="5066">ROUND(F1066+F1065,2)</f>
        <v>542.4</v>
      </c>
      <c r="G1064" s="23">
        <f t="shared" ref="G1064" ca="1" si="5067">ROUND(G1066+G1065,2)</f>
        <v>542.4</v>
      </c>
      <c r="H1064" s="23">
        <f t="shared" ref="H1064" ca="1" si="5068">ROUND(H1066+H1065,2)</f>
        <v>542.4</v>
      </c>
      <c r="I1064" s="23">
        <f t="shared" ref="I1064" ca="1" si="5069">ROUND(I1066+I1065,2)</f>
        <v>542.42999999999995</v>
      </c>
      <c r="J1064" s="23">
        <f t="shared" ref="J1064" ca="1" si="5070">ROUND(J1066+J1065,2)</f>
        <v>542.42999999999995</v>
      </c>
      <c r="K1064" s="23">
        <f t="shared" ref="K1064" ca="1" si="5071">ROUND(K1066+K1065,2)</f>
        <v>542.44000000000005</v>
      </c>
      <c r="L1064" s="23">
        <f t="shared" ref="L1064" ca="1" si="5072">ROUND(L1066+L1065,2)</f>
        <v>542.44000000000005</v>
      </c>
      <c r="M1064" s="23">
        <f t="shared" ref="M1064" ca="1" si="5073">ROUND(M1066+M1065,2)</f>
        <v>542.45000000000005</v>
      </c>
      <c r="N1064" s="23">
        <f t="shared" ref="N1064" ca="1" si="5074">ROUND(N1066+N1065,2)</f>
        <v>542.45000000000005</v>
      </c>
      <c r="O1064" s="23">
        <f t="shared" ref="O1064" ca="1" si="5075">ROUND(O1066+O1065,2)</f>
        <v>542.44000000000005</v>
      </c>
      <c r="P1064" s="23">
        <f t="shared" ref="P1064" ca="1" si="5076">ROUND(P1066+P1065,2)</f>
        <v>542.45000000000005</v>
      </c>
      <c r="Q1064" s="23">
        <f t="shared" ref="Q1064" ca="1" si="5077">ROUND(Q1066+Q1065,2)</f>
        <v>542.45000000000005</v>
      </c>
      <c r="R1064" s="23">
        <f t="shared" ref="R1064" ca="1" si="5078">ROUND(R1066+R1065,2)</f>
        <v>542.45000000000005</v>
      </c>
      <c r="S1064" s="23">
        <f t="shared" ref="S1064" ca="1" si="5079">ROUND(S1066+S1065,2)</f>
        <v>542.45000000000005</v>
      </c>
      <c r="T1064" s="23">
        <f t="shared" ref="T1064" ca="1" si="5080">ROUND(T1066+T1065,2)</f>
        <v>542.45000000000005</v>
      </c>
      <c r="U1064" s="23">
        <f t="shared" ref="U1064" ca="1" si="5081">ROUND(U1066+U1065,2)</f>
        <v>542.45000000000005</v>
      </c>
      <c r="V1064" s="23">
        <f t="shared" ref="V1064" ca="1" si="5082">ROUND(V1066+V1065,2)</f>
        <v>542.45000000000005</v>
      </c>
      <c r="W1064" s="23">
        <f t="shared" ref="W1064" ca="1" si="5083">ROUND(W1066+W1065,2)</f>
        <v>542.45000000000005</v>
      </c>
      <c r="X1064" s="23">
        <f t="shared" ref="X1064" ca="1" si="5084">ROUND(X1066+X1065,2)</f>
        <v>542.44000000000005</v>
      </c>
      <c r="Y1064" s="23">
        <f t="shared" ref="Y1064" ca="1" si="5085">ROUND(Y1066+Y1065,2)</f>
        <v>542.42999999999995</v>
      </c>
    </row>
    <row r="1065" spans="1:26" ht="38.25" x14ac:dyDescent="0.2">
      <c r="A1065" s="54" t="s">
        <v>38</v>
      </c>
      <c r="B1065" s="32">
        <f ca="1">SUMIF(конвертация!$A$206:$A$236,$A1064,конвертация!B$206:Y$206)</f>
        <v>542.41949149000004</v>
      </c>
      <c r="C1065" s="32">
        <f ca="1">SUMIF(конвертация!$A$206:$A$236,$A1064,конвертация!C$206:Z$206)</f>
        <v>542.40991816999997</v>
      </c>
      <c r="D1065" s="32">
        <f ca="1">SUMIF(конвертация!$A$206:$A$236,$A1064,конвертация!D$206:AA$206)</f>
        <v>542.40492786000004</v>
      </c>
      <c r="E1065" s="32">
        <f ca="1">SUMIF(конвертация!$A$206:$A$236,$A1064,конвертация!E$206:AB$206)</f>
        <v>542.40246772</v>
      </c>
      <c r="F1065" s="32">
        <f ca="1">SUMIF(конвертация!$A$206:$A$236,$A1064,конвертация!F$206:AC$206)</f>
        <v>542.40091683000003</v>
      </c>
      <c r="G1065" s="32">
        <f ca="1">SUMIF(конвертация!$A$206:$A$236,$A1064,конвертация!G$206:AD$206)</f>
        <v>542.40115747000004</v>
      </c>
      <c r="H1065" s="32">
        <f ca="1">SUMIF(конвертация!$A$206:$A$236,$A1064,конвертация!H$206:AE$206)</f>
        <v>542.40455512999995</v>
      </c>
      <c r="I1065" s="32">
        <f ca="1">SUMIF(конвертация!$A$206:$A$236,$A1064,конвертация!I$206:AF$206)</f>
        <v>542.42930386</v>
      </c>
      <c r="J1065" s="32">
        <f ca="1">SUMIF(конвертация!$A$206:$A$236,$A1064,конвертация!J$206:AG$206)</f>
        <v>542.43413842999996</v>
      </c>
      <c r="K1065" s="32">
        <f ca="1">SUMIF(конвертация!$A$206:$A$236,$A1064,конвертация!K$206:AH$206)</f>
        <v>542.43794029000003</v>
      </c>
      <c r="L1065" s="32">
        <f ca="1">SUMIF(конвертация!$A$206:$A$236,$A1064,конвертация!L$206:AI$206)</f>
        <v>542.44413042999997</v>
      </c>
      <c r="M1065" s="32">
        <f ca="1">SUMIF(конвертация!$A$206:$A$236,$A1064,конвертация!M$206:AJ$206)</f>
        <v>542.44727315</v>
      </c>
      <c r="N1065" s="32">
        <f ca="1">SUMIF(конвертация!$A$206:$A$236,$A1064,конвертация!N$206:AK$206)</f>
        <v>542.44711589999997</v>
      </c>
      <c r="O1065" s="32">
        <f ca="1">SUMIF(конвертация!$A$206:$A$236,$A1064,конвертация!O$206:AL$206)</f>
        <v>542.44463651000001</v>
      </c>
      <c r="P1065" s="32">
        <f ca="1">SUMIF(конвертация!$A$206:$A$236,$A1064,конвертация!P$206:AM$206)</f>
        <v>542.44620304</v>
      </c>
      <c r="Q1065" s="32">
        <f ca="1">SUMIF(конвертация!$A$206:$A$236,$A1064,конвертация!Q$206:AN$206)</f>
        <v>542.44646737999994</v>
      </c>
      <c r="R1065" s="32">
        <f ca="1">SUMIF(конвертация!$A$206:$A$236,$A1064,конвертация!R$206:AO$206)</f>
        <v>542.44934494999995</v>
      </c>
      <c r="S1065" s="32">
        <f ca="1">SUMIF(конвертация!$A$206:$A$236,$A1064,конвертация!S$206:AP$206)</f>
        <v>542.44936229999996</v>
      </c>
      <c r="T1065" s="32">
        <f ca="1">SUMIF(конвертация!$A$206:$A$236,$A1064,конвертация!T$206:AQ$206)</f>
        <v>542.45021169999995</v>
      </c>
      <c r="U1065" s="32">
        <f ca="1">SUMIF(конвертация!$A$206:$A$236,$A1064,конвертация!U$206:AR$206)</f>
        <v>542.45101938000005</v>
      </c>
      <c r="V1065" s="32">
        <f ca="1">SUMIF(конвертация!$A$206:$A$236,$A1064,конвертация!V$206:AS$206)</f>
        <v>542.45054631000005</v>
      </c>
      <c r="W1065" s="32">
        <f ca="1">SUMIF(конвертация!$A$206:$A$236,$A1064,конвертация!W$206:AT$206)</f>
        <v>542.44956589000003</v>
      </c>
      <c r="X1065" s="32">
        <f ca="1">SUMIF(конвертация!$A$206:$A$236,$A1064,конвертация!X$206:AU$206)</f>
        <v>542.43951727000001</v>
      </c>
      <c r="Y1065" s="32">
        <f ca="1">SUMIF(конвертация!$A$206:$A$236,$A1064,конвертация!Y$206:AV$206)</f>
        <v>542.43119739999997</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542.41999999999996</v>
      </c>
      <c r="C1067" s="23">
        <f t="shared" ref="C1067" ca="1" si="5086">ROUND(C1069+C1068,2)</f>
        <v>542.41</v>
      </c>
      <c r="D1067" s="23">
        <f t="shared" ref="D1067" ca="1" si="5087">ROUND(D1069+D1068,2)</f>
        <v>542.41</v>
      </c>
      <c r="E1067" s="23">
        <f t="shared" ref="E1067" ca="1" si="5088">ROUND(E1069+E1068,2)</f>
        <v>542.4</v>
      </c>
      <c r="F1067" s="23">
        <f t="shared" ref="F1067" ca="1" si="5089">ROUND(F1069+F1068,2)</f>
        <v>542.4</v>
      </c>
      <c r="G1067" s="23">
        <f t="shared" ref="G1067" ca="1" si="5090">ROUND(G1069+G1068,2)</f>
        <v>542.4</v>
      </c>
      <c r="H1067" s="23">
        <f t="shared" ref="H1067" ca="1" si="5091">ROUND(H1069+H1068,2)</f>
        <v>542.41</v>
      </c>
      <c r="I1067" s="23">
        <f t="shared" ref="I1067" ca="1" si="5092">ROUND(I1069+I1068,2)</f>
        <v>542.42999999999995</v>
      </c>
      <c r="J1067" s="23">
        <f t="shared" ref="J1067" ca="1" si="5093">ROUND(J1069+J1068,2)</f>
        <v>542.44000000000005</v>
      </c>
      <c r="K1067" s="23">
        <f t="shared" ref="K1067" ca="1" si="5094">ROUND(K1069+K1068,2)</f>
        <v>542.44000000000005</v>
      </c>
      <c r="L1067" s="23">
        <f t="shared" ref="L1067" ca="1" si="5095">ROUND(L1069+L1068,2)</f>
        <v>542.44000000000005</v>
      </c>
      <c r="M1067" s="23">
        <f t="shared" ref="M1067" ca="1" si="5096">ROUND(M1069+M1068,2)</f>
        <v>542.45000000000005</v>
      </c>
      <c r="N1067" s="23">
        <f t="shared" ref="N1067" ca="1" si="5097">ROUND(N1069+N1068,2)</f>
        <v>542.45000000000005</v>
      </c>
      <c r="O1067" s="23">
        <f t="shared" ref="O1067" ca="1" si="5098">ROUND(O1069+O1068,2)</f>
        <v>542.44000000000005</v>
      </c>
      <c r="P1067" s="23">
        <f t="shared" ref="P1067" ca="1" si="5099">ROUND(P1069+P1068,2)</f>
        <v>542.45000000000005</v>
      </c>
      <c r="Q1067" s="23">
        <f t="shared" ref="Q1067" ca="1" si="5100">ROUND(Q1069+Q1068,2)</f>
        <v>542.45000000000005</v>
      </c>
      <c r="R1067" s="23">
        <f t="shared" ref="R1067" ca="1" si="5101">ROUND(R1069+R1068,2)</f>
        <v>542.45000000000005</v>
      </c>
      <c r="S1067" s="23">
        <f t="shared" ref="S1067" ca="1" si="5102">ROUND(S1069+S1068,2)</f>
        <v>542.45000000000005</v>
      </c>
      <c r="T1067" s="23">
        <f t="shared" ref="T1067" ca="1" si="5103">ROUND(T1069+T1068,2)</f>
        <v>542.45000000000005</v>
      </c>
      <c r="U1067" s="23">
        <f t="shared" ref="U1067" ca="1" si="5104">ROUND(U1069+U1068,2)</f>
        <v>542.45000000000005</v>
      </c>
      <c r="V1067" s="23">
        <f t="shared" ref="V1067" ca="1" si="5105">ROUND(V1069+V1068,2)</f>
        <v>542.45000000000005</v>
      </c>
      <c r="W1067" s="23">
        <f t="shared" ref="W1067" ca="1" si="5106">ROUND(W1069+W1068,2)</f>
        <v>542.45000000000005</v>
      </c>
      <c r="X1067" s="23">
        <f t="shared" ref="X1067" ca="1" si="5107">ROUND(X1069+X1068,2)</f>
        <v>542.44000000000005</v>
      </c>
      <c r="Y1067" s="23">
        <f t="shared" ref="Y1067" ca="1" si="5108">ROUND(Y1069+Y1068,2)</f>
        <v>542.42999999999995</v>
      </c>
    </row>
    <row r="1068" spans="1:26" ht="38.25" x14ac:dyDescent="0.2">
      <c r="A1068" s="54" t="s">
        <v>38</v>
      </c>
      <c r="B1068" s="32">
        <f ca="1">SUMIF(конвертация!$A$206:$A$236,$A1067,конвертация!B$206:Y$206)</f>
        <v>542.41930672000001</v>
      </c>
      <c r="C1068" s="32">
        <f ca="1">SUMIF(конвертация!$A$206:$A$236,$A1067,конвертация!C$206:Z$206)</f>
        <v>542.41061348999995</v>
      </c>
      <c r="D1068" s="32">
        <f ca="1">SUMIF(конвертация!$A$206:$A$236,$A1067,конвертация!D$206:AA$206)</f>
        <v>542.40507150999997</v>
      </c>
      <c r="E1068" s="32">
        <f ca="1">SUMIF(конвертация!$A$206:$A$236,$A1067,конвертация!E$206:AB$206)</f>
        <v>542.40260638999996</v>
      </c>
      <c r="F1068" s="32">
        <f ca="1">SUMIF(конвертация!$A$206:$A$236,$A1067,конвертация!F$206:AC$206)</f>
        <v>542.40150109000001</v>
      </c>
      <c r="G1068" s="32">
        <f ca="1">SUMIF(конвертация!$A$206:$A$236,$A1067,конвертация!G$206:AD$206)</f>
        <v>542.40211627999997</v>
      </c>
      <c r="H1068" s="32">
        <f ca="1">SUMIF(конвертация!$A$206:$A$236,$A1067,конвертация!H$206:AE$206)</f>
        <v>542.40595315999997</v>
      </c>
      <c r="I1068" s="32">
        <f ca="1">SUMIF(конвертация!$A$206:$A$236,$A1067,конвертация!I$206:AF$206)</f>
        <v>542.43041925</v>
      </c>
      <c r="J1068" s="32">
        <f ca="1">SUMIF(конвертация!$A$206:$A$236,$A1067,конвертация!J$206:AG$206)</f>
        <v>542.43503161000001</v>
      </c>
      <c r="K1068" s="32">
        <f ca="1">SUMIF(конвертация!$A$206:$A$236,$A1067,конвертация!K$206:AH$206)</f>
        <v>542.43821749000006</v>
      </c>
      <c r="L1068" s="32">
        <f ca="1">SUMIF(конвертация!$A$206:$A$236,$A1067,конвертация!L$206:AI$206)</f>
        <v>542.44441831999995</v>
      </c>
      <c r="M1068" s="32">
        <f ca="1">SUMIF(конвертация!$A$206:$A$236,$A1067,конвертация!M$206:AJ$206)</f>
        <v>542.44740413</v>
      </c>
      <c r="N1068" s="32">
        <f ca="1">SUMIF(конвертация!$A$206:$A$236,$A1067,конвертация!N$206:AK$206)</f>
        <v>542.44684623000001</v>
      </c>
      <c r="O1068" s="32">
        <f ca="1">SUMIF(конвертация!$A$206:$A$236,$A1067,конвертация!O$206:AL$206)</f>
        <v>542.44456599</v>
      </c>
      <c r="P1068" s="32">
        <f ca="1">SUMIF(конвертация!$A$206:$A$236,$A1067,конвертация!P$206:AM$206)</f>
        <v>542.44607119</v>
      </c>
      <c r="Q1068" s="32">
        <f ca="1">SUMIF(конвертация!$A$206:$A$236,$A1067,конвертация!Q$206:AN$206)</f>
        <v>542.44576890999997</v>
      </c>
      <c r="R1068" s="32">
        <f ca="1">SUMIF(конвертация!$A$206:$A$236,$A1067,конвертация!R$206:AO$206)</f>
        <v>542.45085904999996</v>
      </c>
      <c r="S1068" s="32">
        <f ca="1">SUMIF(конвертация!$A$206:$A$236,$A1067,конвертация!S$206:AP$206)</f>
        <v>542.45098089999999</v>
      </c>
      <c r="T1068" s="32">
        <f ca="1">SUMIF(конвертация!$A$206:$A$236,$A1067,конвертация!T$206:AQ$206)</f>
        <v>542.45218110999997</v>
      </c>
      <c r="U1068" s="32">
        <f ca="1">SUMIF(конвертация!$A$206:$A$236,$A1067,конвертация!U$206:AR$206)</f>
        <v>542.45347748999995</v>
      </c>
      <c r="V1068" s="32">
        <f ca="1">SUMIF(конвертация!$A$206:$A$236,$A1067,конвертация!V$206:AS$206)</f>
        <v>542.45305887999996</v>
      </c>
      <c r="W1068" s="32">
        <f ca="1">SUMIF(конвертация!$A$206:$A$236,$A1067,конвертация!W$206:AT$206)</f>
        <v>542.45189831000005</v>
      </c>
      <c r="X1068" s="32">
        <f ca="1">SUMIF(конвертация!$A$206:$A$236,$A1067,конвертация!X$206:AU$206)</f>
        <v>542.44188899000005</v>
      </c>
      <c r="Y1068" s="32">
        <f ca="1">SUMIF(конвертация!$A$206:$A$236,$A1067,конвертация!Y$206:AV$206)</f>
        <v>542.43493378999995</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542.41999999999996</v>
      </c>
      <c r="C1070" s="23">
        <f t="shared" ref="C1070" ca="1" si="5109">ROUND(C1072+C1071,2)</f>
        <v>542.41</v>
      </c>
      <c r="D1070" s="23">
        <f t="shared" ref="D1070" ca="1" si="5110">ROUND(D1072+D1071,2)</f>
        <v>542.41</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542.41</v>
      </c>
      <c r="J1070" s="23">
        <f t="shared" ref="J1070" ca="1" si="5116">ROUND(J1072+J1071,2)</f>
        <v>542.41</v>
      </c>
      <c r="K1070" s="23">
        <f t="shared" ref="K1070" ca="1" si="5117">ROUND(K1072+K1071,2)</f>
        <v>542.41999999999996</v>
      </c>
      <c r="L1070" s="23">
        <f t="shared" ref="L1070" ca="1" si="5118">ROUND(L1072+L1071,2)</f>
        <v>542.42999999999995</v>
      </c>
      <c r="M1070" s="23">
        <f t="shared" ref="M1070" ca="1" si="5119">ROUND(M1072+M1071,2)</f>
        <v>542.44000000000005</v>
      </c>
      <c r="N1070" s="23">
        <f t="shared" ref="N1070" ca="1" si="5120">ROUND(N1072+N1071,2)</f>
        <v>542.44000000000005</v>
      </c>
      <c r="O1070" s="23">
        <f t="shared" ref="O1070" ca="1" si="5121">ROUND(O1072+O1071,2)</f>
        <v>542.44000000000005</v>
      </c>
      <c r="P1070" s="23">
        <f t="shared" ref="P1070" ca="1" si="5122">ROUND(P1072+P1071,2)</f>
        <v>542.44000000000005</v>
      </c>
      <c r="Q1070" s="23">
        <f t="shared" ref="Q1070" ca="1" si="5123">ROUND(Q1072+Q1071,2)</f>
        <v>542.44000000000005</v>
      </c>
      <c r="R1070" s="23">
        <f t="shared" ref="R1070" ca="1" si="5124">ROUND(R1072+R1071,2)</f>
        <v>542.44000000000005</v>
      </c>
      <c r="S1070" s="23">
        <f t="shared" ref="S1070" ca="1" si="5125">ROUND(S1072+S1071,2)</f>
        <v>542.44000000000005</v>
      </c>
      <c r="T1070" s="23">
        <f t="shared" ref="T1070" ca="1" si="5126">ROUND(T1072+T1071,2)</f>
        <v>542.45000000000005</v>
      </c>
      <c r="U1070" s="23">
        <f t="shared" ref="U1070" ca="1" si="5127">ROUND(U1072+U1071,2)</f>
        <v>542.45000000000005</v>
      </c>
      <c r="V1070" s="23">
        <f t="shared" ref="V1070" ca="1" si="5128">ROUND(V1072+V1071,2)</f>
        <v>542.45000000000005</v>
      </c>
      <c r="W1070" s="23">
        <f t="shared" ref="W1070" ca="1" si="5129">ROUND(W1072+W1071,2)</f>
        <v>542.45000000000005</v>
      </c>
      <c r="X1070" s="23">
        <f t="shared" ref="X1070" ca="1" si="5130">ROUND(X1072+X1071,2)</f>
        <v>542.44000000000005</v>
      </c>
      <c r="Y1070" s="23">
        <f t="shared" ref="Y1070" ca="1" si="5131">ROUND(Y1072+Y1071,2)</f>
        <v>542.42999999999995</v>
      </c>
    </row>
    <row r="1071" spans="1:26" ht="38.25" x14ac:dyDescent="0.2">
      <c r="A1071" s="54" t="s">
        <v>38</v>
      </c>
      <c r="B1071" s="32">
        <f ca="1">SUMIF(конвертация!$A$206:$A$236,$A1070,конвертация!B$206:Y$206)</f>
        <v>542.42170492000002</v>
      </c>
      <c r="C1071" s="32">
        <f ca="1">SUMIF(конвертация!$A$206:$A$236,$A1070,конвертация!C$206:Z$206)</f>
        <v>542.41277838999997</v>
      </c>
      <c r="D1071" s="32">
        <f ca="1">SUMIF(конвертация!$A$206:$A$236,$A1070,конвертация!D$206:AA$206)</f>
        <v>542.40733522999994</v>
      </c>
      <c r="E1071" s="32">
        <f ca="1">SUMIF(конвертация!$A$206:$A$236,$A1070,конвертация!E$206:AB$206)</f>
        <v>542.40432326999996</v>
      </c>
      <c r="F1071" s="32">
        <f ca="1">SUMIF(конвертация!$A$206:$A$236,$A1070,конвертация!F$206:AC$206)</f>
        <v>542.40272741000001</v>
      </c>
      <c r="G1071" s="32">
        <f ca="1">SUMIF(конвертация!$A$206:$A$236,$A1070,конвертация!G$206:AD$206)</f>
        <v>542.40231860999995</v>
      </c>
      <c r="H1071" s="32">
        <f ca="1">SUMIF(конвертация!$A$206:$A$236,$A1070,конвертация!H$206:AE$206)</f>
        <v>542.40360053999996</v>
      </c>
      <c r="I1071" s="32">
        <f ca="1">SUMIF(конвертация!$A$206:$A$236,$A1070,конвертация!I$206:AF$206)</f>
        <v>542.40898962000006</v>
      </c>
      <c r="J1071" s="32">
        <f ca="1">SUMIF(конвертация!$A$206:$A$236,$A1070,конвертация!J$206:AG$206)</f>
        <v>542.41471053999999</v>
      </c>
      <c r="K1071" s="32">
        <f ca="1">SUMIF(конвертация!$A$206:$A$236,$A1070,конвертация!K$206:AH$206)</f>
        <v>542.42175925000004</v>
      </c>
      <c r="L1071" s="32">
        <f ca="1">SUMIF(конвертация!$A$206:$A$236,$A1070,конвертация!L$206:AI$206)</f>
        <v>542.43063304999998</v>
      </c>
      <c r="M1071" s="32">
        <f ca="1">SUMIF(конвертация!$A$206:$A$236,$A1070,конвертация!M$206:AJ$206)</f>
        <v>542.43528920999995</v>
      </c>
      <c r="N1071" s="32">
        <f ca="1">SUMIF(конвертация!$A$206:$A$236,$A1070,конвертация!N$206:AK$206)</f>
        <v>542.43668547000004</v>
      </c>
      <c r="O1071" s="32">
        <f ca="1">SUMIF(конвертация!$A$206:$A$236,$A1070,конвертация!O$206:AL$206)</f>
        <v>542.43544999999995</v>
      </c>
      <c r="P1071" s="32">
        <f ca="1">SUMIF(конвертация!$A$206:$A$236,$A1070,конвертация!P$206:AM$206)</f>
        <v>542.43503923000003</v>
      </c>
      <c r="Q1071" s="32">
        <f ca="1">SUMIF(конвертация!$A$206:$A$236,$A1070,конвертация!Q$206:AN$206)</f>
        <v>542.43501842000001</v>
      </c>
      <c r="R1071" s="32">
        <f ca="1">SUMIF(конвертация!$A$206:$A$236,$A1070,конвертация!R$206:AO$206)</f>
        <v>542.43573802000003</v>
      </c>
      <c r="S1071" s="32">
        <f ca="1">SUMIF(конвертация!$A$206:$A$236,$A1070,конвертация!S$206:AP$206)</f>
        <v>542.44010393999997</v>
      </c>
      <c r="T1071" s="32">
        <f ca="1">SUMIF(конвертация!$A$206:$A$236,$A1070,конвертация!T$206:AQ$206)</f>
        <v>542.45052613999997</v>
      </c>
      <c r="U1071" s="32">
        <f ca="1">SUMIF(конвертация!$A$206:$A$236,$A1070,конвертация!U$206:AR$206)</f>
        <v>542.45249440999999</v>
      </c>
      <c r="V1071" s="32">
        <f ca="1">SUMIF(конвертация!$A$206:$A$236,$A1070,конвертация!V$206:AS$206)</f>
        <v>542.45029240999997</v>
      </c>
      <c r="W1071" s="32">
        <f ca="1">SUMIF(конвертация!$A$206:$A$236,$A1070,конвертация!W$206:AT$206)</f>
        <v>542.44612729999994</v>
      </c>
      <c r="X1071" s="32">
        <f ca="1">SUMIF(конвертация!$A$206:$A$236,$A1070,конвертация!X$206:AU$206)</f>
        <v>542.43998359</v>
      </c>
      <c r="Y1071" s="32">
        <f ca="1">SUMIF(конвертация!$A$206:$A$236,$A1070,конвертация!Y$206:AV$206)</f>
        <v>542.43207818999997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542.41999999999996</v>
      </c>
      <c r="C1073" s="23">
        <f t="shared" ref="C1073" ca="1" si="5132">ROUND(C1075+C1074,2)</f>
        <v>542.41</v>
      </c>
      <c r="D1073" s="23">
        <f t="shared" ref="D1073" ca="1" si="5133">ROUND(D1075+D1074,2)</f>
        <v>542.41</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542.41999999999996</v>
      </c>
      <c r="L1073" s="23">
        <f t="shared" ref="L1073" ca="1" si="5141">ROUND(L1075+L1074,2)</f>
        <v>542.42999999999995</v>
      </c>
      <c r="M1073" s="23">
        <f t="shared" ref="M1073" ca="1" si="5142">ROUND(M1075+M1074,2)</f>
        <v>542.44000000000005</v>
      </c>
      <c r="N1073" s="23">
        <f t="shared" ref="N1073" ca="1" si="5143">ROUND(N1075+N1074,2)</f>
        <v>542.44000000000005</v>
      </c>
      <c r="O1073" s="23">
        <f t="shared" ref="O1073" ca="1" si="5144">ROUND(O1075+O1074,2)</f>
        <v>542.44000000000005</v>
      </c>
      <c r="P1073" s="23">
        <f t="shared" ref="P1073" ca="1" si="5145">ROUND(P1075+P1074,2)</f>
        <v>542.44000000000005</v>
      </c>
      <c r="Q1073" s="23">
        <f t="shared" ref="Q1073" ca="1" si="5146">ROUND(Q1075+Q1074,2)</f>
        <v>542.44000000000005</v>
      </c>
      <c r="R1073" s="23">
        <f t="shared" ref="R1073" ca="1" si="5147">ROUND(R1075+R1074,2)</f>
        <v>542.44000000000005</v>
      </c>
      <c r="S1073" s="23">
        <f t="shared" ref="S1073" ca="1" si="5148">ROUND(S1075+S1074,2)</f>
        <v>542.44000000000005</v>
      </c>
      <c r="T1073" s="23">
        <f t="shared" ref="T1073" ca="1" si="5149">ROUND(T1075+T1074,2)</f>
        <v>542.45000000000005</v>
      </c>
      <c r="U1073" s="23">
        <f t="shared" ref="U1073" ca="1" si="5150">ROUND(U1075+U1074,2)</f>
        <v>542.45000000000005</v>
      </c>
      <c r="V1073" s="23">
        <f t="shared" ref="V1073" ca="1" si="5151">ROUND(V1075+V1074,2)</f>
        <v>542.45000000000005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38.25" x14ac:dyDescent="0.2">
      <c r="A1074" s="54" t="s">
        <v>38</v>
      </c>
      <c r="B1074" s="32">
        <f ca="1">SUMIF(конвертация!$A$206:$A$236,$A1073,конвертация!B$206:Y$206)</f>
        <v>542.42373212999996</v>
      </c>
      <c r="C1074" s="32">
        <f ca="1">SUMIF(конвертация!$A$206:$A$236,$A1073,конвертация!C$206:Z$206)</f>
        <v>542.41363861000002</v>
      </c>
      <c r="D1074" s="32">
        <f ca="1">SUMIF(конвертация!$A$206:$A$236,$A1073,конвертация!D$206:AA$206)</f>
        <v>542.40793647999999</v>
      </c>
      <c r="E1074" s="32">
        <f ca="1">SUMIF(конвертация!$A$206:$A$236,$A1073,конвертация!E$206:AB$206)</f>
        <v>542.40483242000005</v>
      </c>
      <c r="F1074" s="32">
        <f ca="1">SUMIF(конвертация!$A$206:$A$236,$A1073,конвертация!F$206:AC$206)</f>
        <v>542.40376026000001</v>
      </c>
      <c r="G1074" s="32">
        <f ca="1">SUMIF(конвертация!$A$206:$A$236,$A1073,конвертация!G$206:AD$206)</f>
        <v>542.40335490999996</v>
      </c>
      <c r="H1074" s="32">
        <f ca="1">SUMIF(конвертация!$A$206:$A$236,$A1073,конвертация!H$206:AE$206)</f>
        <v>542.40476405000004</v>
      </c>
      <c r="I1074" s="32">
        <f ca="1">SUMIF(конвертация!$A$206:$A$236,$A1073,конвертация!I$206:AF$206)</f>
        <v>542.40998282999999</v>
      </c>
      <c r="J1074" s="32">
        <f ca="1">SUMIF(конвертация!$A$206:$A$236,$A1073,конвертация!J$206:AG$206)</f>
        <v>542.41602585999999</v>
      </c>
      <c r="K1074" s="32">
        <f ca="1">SUMIF(конвертация!$A$206:$A$236,$A1073,конвертация!K$206:AH$206)</f>
        <v>542.42458251999994</v>
      </c>
      <c r="L1074" s="32">
        <f ca="1">SUMIF(конвертация!$A$206:$A$236,$A1073,конвертация!L$206:AI$206)</f>
        <v>542.43337446999999</v>
      </c>
      <c r="M1074" s="32">
        <f ca="1">SUMIF(конвертация!$A$206:$A$236,$A1073,конвертация!M$206:AJ$206)</f>
        <v>542.43824771000004</v>
      </c>
      <c r="N1074" s="32">
        <f ca="1">SUMIF(конвертация!$A$206:$A$236,$A1073,конвертация!N$206:AK$206)</f>
        <v>542.43914357000006</v>
      </c>
      <c r="O1074" s="32">
        <f ca="1">SUMIF(конвертация!$A$206:$A$236,$A1073,конвертация!O$206:AL$206)</f>
        <v>542.43918469000005</v>
      </c>
      <c r="P1074" s="32">
        <f ca="1">SUMIF(конвертация!$A$206:$A$236,$A1073,конвертация!P$206:AM$206)</f>
        <v>542.43962896999994</v>
      </c>
      <c r="Q1074" s="32">
        <f ca="1">SUMIF(конвертация!$A$206:$A$236,$A1073,конвертация!Q$206:AN$206)</f>
        <v>542.43945522000001</v>
      </c>
      <c r="R1074" s="32">
        <f ca="1">SUMIF(конвертация!$A$206:$A$236,$A1073,конвертация!R$206:AO$206)</f>
        <v>542.43970208999997</v>
      </c>
      <c r="S1074" s="32">
        <f ca="1">SUMIF(конвертация!$A$206:$A$236,$A1073,конвертация!S$206:AP$206)</f>
        <v>542.44192963</v>
      </c>
      <c r="T1074" s="32">
        <f ca="1">SUMIF(конвертация!$A$206:$A$236,$A1073,конвертация!T$206:AQ$206)</f>
        <v>542.44699490000005</v>
      </c>
      <c r="U1074" s="32">
        <f ca="1">SUMIF(конвертация!$A$206:$A$236,$A1073,конвертация!U$206:AR$206)</f>
        <v>542.45104813</v>
      </c>
      <c r="V1074" s="32">
        <f ca="1">SUMIF(конвертация!$A$206:$A$236,$A1073,конвертация!V$206:AS$206)</f>
        <v>542.44865786000003</v>
      </c>
      <c r="W1074" s="32">
        <f ca="1">SUMIF(конвертация!$A$206:$A$236,$A1073,конвертация!W$206:AT$206)</f>
        <v>542.44419672000004</v>
      </c>
      <c r="X1074" s="32">
        <f ca="1">SUMIF(конвертация!$A$206:$A$236,$A1073,конвертация!X$206:AU$206)</f>
        <v>542.43837828000005</v>
      </c>
      <c r="Y1074" s="32">
        <f ca="1">SUMIF(конвертация!$A$206:$A$236,$A1073,конвертация!Y$206:AV$206)</f>
        <v>542.43093123000006</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542.41</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v>
      </c>
      <c r="K1076" s="23">
        <f t="shared" ref="K1076" ca="1" si="5163">ROUND(K1078+K1077,2)</f>
        <v>542.41999999999996</v>
      </c>
      <c r="L1076" s="23">
        <f t="shared" ref="L1076" ca="1" si="5164">ROUND(L1078+L1077,2)</f>
        <v>542.42999999999995</v>
      </c>
      <c r="M1076" s="23">
        <f t="shared" ref="M1076" ca="1" si="5165">ROUND(M1078+M1077,2)</f>
        <v>542.42999999999995</v>
      </c>
      <c r="N1076" s="23">
        <f t="shared" ref="N1076" ca="1" si="5166">ROUND(N1078+N1077,2)</f>
        <v>542.44000000000005</v>
      </c>
      <c r="O1076" s="23">
        <f t="shared" ref="O1076" ca="1" si="5167">ROUND(O1078+O1077,2)</f>
        <v>542.44000000000005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542.44000000000005</v>
      </c>
      <c r="T1076" s="23">
        <f t="shared" ref="T1076" ca="1" si="5172">ROUND(T1078+T1077,2)</f>
        <v>542.45000000000005</v>
      </c>
      <c r="U1076" s="23">
        <f t="shared" ref="U1076" ca="1" si="5173">ROUND(U1078+U1077,2)</f>
        <v>542.45000000000005</v>
      </c>
      <c r="V1076" s="23">
        <f t="shared" ref="V1076" ca="1" si="5174">ROUND(V1078+V1077,2)</f>
        <v>542.45000000000005</v>
      </c>
      <c r="W1076" s="23">
        <f t="shared" ref="W1076" ca="1" si="5175">ROUND(W1078+W1077,2)</f>
        <v>542.45000000000005</v>
      </c>
      <c r="X1076" s="23">
        <f t="shared" ref="X1076" ca="1" si="5176">ROUND(X1078+X1077,2)</f>
        <v>542.44000000000005</v>
      </c>
      <c r="Y1076" s="23">
        <f t="shared" ref="Y1076" ca="1" si="5177">ROUND(Y1078+Y1077,2)</f>
        <v>542.42999999999995</v>
      </c>
    </row>
    <row r="1077" spans="1:25" ht="38.25" x14ac:dyDescent="0.2">
      <c r="A1077" s="54" t="s">
        <v>38</v>
      </c>
      <c r="B1077" s="32">
        <f ca="1">SUMIF(конвертация!$A$206:$A$236,$A1076,конвертация!B$206:Y$206)</f>
        <v>542.42108175999999</v>
      </c>
      <c r="C1077" s="32">
        <f ca="1">SUMIF(конвертация!$A$206:$A$236,$A1076,конвертация!C$206:Z$206)</f>
        <v>542.41226601999995</v>
      </c>
      <c r="D1077" s="32">
        <f ca="1">SUMIF(конвертация!$A$206:$A$236,$A1076,конвертация!D$206:AA$206)</f>
        <v>542.40641886000003</v>
      </c>
      <c r="E1077" s="32">
        <f ca="1">SUMIF(конвертация!$A$206:$A$236,$A1076,конвертация!E$206:AB$206)</f>
        <v>542.40354214000001</v>
      </c>
      <c r="F1077" s="32">
        <f ca="1">SUMIF(конвертация!$A$206:$A$236,$A1076,конвертация!F$206:AC$206)</f>
        <v>542.40265549000003</v>
      </c>
      <c r="G1077" s="32">
        <f ca="1">SUMIF(конвертация!$A$206:$A$236,$A1076,конвертация!G$206:AD$206)</f>
        <v>542.40221989999998</v>
      </c>
      <c r="H1077" s="32">
        <f ca="1">SUMIF(конвертация!$A$206:$A$236,$A1076,конвертация!H$206:AE$206)</f>
        <v>542.40263472000004</v>
      </c>
      <c r="I1077" s="32">
        <f ca="1">SUMIF(конвертация!$A$206:$A$236,$A1076,конвертация!I$206:AF$206)</f>
        <v>542.40763130000005</v>
      </c>
      <c r="J1077" s="32">
        <f ca="1">SUMIF(конвертация!$A$206:$A$236,$A1076,конвертация!J$206:AG$206)</f>
        <v>542.41343231999997</v>
      </c>
      <c r="K1077" s="32">
        <f ca="1">SUMIF(конвертация!$A$206:$A$236,$A1076,конвертация!K$206:AH$206)</f>
        <v>542.42081255000005</v>
      </c>
      <c r="L1077" s="32">
        <f ca="1">SUMIF(конвертация!$A$206:$A$236,$A1076,конвертация!L$206:AI$206)</f>
        <v>542.42948131000003</v>
      </c>
      <c r="M1077" s="32">
        <f ca="1">SUMIF(конвертация!$A$206:$A$236,$A1076,конвертация!M$206:AJ$206)</f>
        <v>542.43449668999995</v>
      </c>
      <c r="N1077" s="32">
        <f ca="1">SUMIF(конвертация!$A$206:$A$236,$A1076,конвертация!N$206:AK$206)</f>
        <v>542.43607339000005</v>
      </c>
      <c r="O1077" s="32">
        <f ca="1">SUMIF(конвертация!$A$206:$A$236,$A1076,конвертация!O$206:AL$206)</f>
        <v>542.43515479999996</v>
      </c>
      <c r="P1077" s="32">
        <f ca="1">SUMIF(конвертация!$A$206:$A$236,$A1076,конвертация!P$206:AM$206)</f>
        <v>542.43442003999996</v>
      </c>
      <c r="Q1077" s="32">
        <f ca="1">SUMIF(конвертация!$A$206:$A$236,$A1076,конвертация!Q$206:AN$206)</f>
        <v>542.43424607999998</v>
      </c>
      <c r="R1077" s="32">
        <f ca="1">SUMIF(конвертация!$A$206:$A$236,$A1076,конвертация!R$206:AO$206)</f>
        <v>542.43495793</v>
      </c>
      <c r="S1077" s="32">
        <f ca="1">SUMIF(конвертация!$A$206:$A$236,$A1076,конвертация!S$206:AP$206)</f>
        <v>542.43929230000003</v>
      </c>
      <c r="T1077" s="32">
        <f ca="1">SUMIF(конвертация!$A$206:$A$236,$A1076,конвертация!T$206:AQ$206)</f>
        <v>542.44846581000002</v>
      </c>
      <c r="U1077" s="32">
        <f ca="1">SUMIF(конвертация!$A$206:$A$236,$A1076,конвертация!U$206:AR$206)</f>
        <v>542.45176894999997</v>
      </c>
      <c r="V1077" s="32">
        <f ca="1">SUMIF(конвертация!$A$206:$A$236,$A1076,конвертация!V$206:AS$206)</f>
        <v>542.44978256000002</v>
      </c>
      <c r="W1077" s="32">
        <f ca="1">SUMIF(конвертация!$A$206:$A$236,$A1076,конвертация!W$206:AT$206)</f>
        <v>542.4454839</v>
      </c>
      <c r="X1077" s="32">
        <f ca="1">SUMIF(конвертация!$A$206:$A$236,$A1076,конвертация!X$206:AU$206)</f>
        <v>542.43943764000005</v>
      </c>
      <c r="Y1077" s="32">
        <f ca="1">SUMIF(конвертация!$A$206:$A$236,$A1076,конвертация!Y$206:AV$206)</f>
        <v>542.43136972000002</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542.41</v>
      </c>
      <c r="I1079" s="23">
        <f t="shared" ref="I1079" ca="1" si="5184">ROUND(I1081+I1080,2)</f>
        <v>542.42999999999995</v>
      </c>
      <c r="J1079" s="23">
        <f t="shared" ref="J1079" ca="1" si="5185">ROUND(J1081+J1080,2)</f>
        <v>542.44000000000005</v>
      </c>
      <c r="K1079" s="23">
        <f t="shared" ref="K1079" ca="1" si="5186">ROUND(K1081+K1080,2)</f>
        <v>542.44000000000005</v>
      </c>
      <c r="L1079" s="23">
        <f t="shared" ref="L1079" ca="1" si="5187">ROUND(L1081+L1080,2)</f>
        <v>542.44000000000005</v>
      </c>
      <c r="M1079" s="23">
        <f t="shared" ref="M1079" ca="1" si="5188">ROUND(M1081+M1080,2)</f>
        <v>542.45000000000005</v>
      </c>
      <c r="N1079" s="23">
        <f t="shared" ref="N1079" ca="1" si="5189">ROUND(N1081+N1080,2)</f>
        <v>542.45000000000005</v>
      </c>
      <c r="O1079" s="23">
        <f t="shared" ref="O1079" ca="1" si="5190">ROUND(O1081+O1080,2)</f>
        <v>542.45000000000005</v>
      </c>
      <c r="P1079" s="23">
        <f t="shared" ref="P1079" ca="1" si="5191">ROUND(P1081+P1080,2)</f>
        <v>542.45000000000005</v>
      </c>
      <c r="Q1079" s="23">
        <f t="shared" ref="Q1079" ca="1" si="5192">ROUND(Q1081+Q1080,2)</f>
        <v>542.45000000000005</v>
      </c>
      <c r="R1079" s="23">
        <f t="shared" ref="R1079" ca="1" si="5193">ROUND(R1081+R1080,2)</f>
        <v>542.45000000000005</v>
      </c>
      <c r="S1079" s="23">
        <f t="shared" ref="S1079" ca="1" si="5194">ROUND(S1081+S1080,2)</f>
        <v>542.45000000000005</v>
      </c>
      <c r="T1079" s="23">
        <f t="shared" ref="T1079" ca="1" si="5195">ROUND(T1081+T1080,2)</f>
        <v>542.45000000000005</v>
      </c>
      <c r="U1079" s="23">
        <f t="shared" ref="U1079" ca="1" si="5196">ROUND(U1081+U1080,2)</f>
        <v>542.45000000000005</v>
      </c>
      <c r="V1079" s="23">
        <f t="shared" ref="V1079" ca="1" si="5197">ROUND(V1081+V1080,2)</f>
        <v>542.45000000000005</v>
      </c>
      <c r="W1079" s="23">
        <f t="shared" ref="W1079" ca="1" si="5198">ROUND(W1081+W1080,2)</f>
        <v>542.45000000000005</v>
      </c>
      <c r="X1079" s="23">
        <f t="shared" ref="X1079" ca="1" si="5199">ROUND(X1081+X1080,2)</f>
        <v>542.44000000000005</v>
      </c>
      <c r="Y1079" s="23">
        <f t="shared" ref="Y1079" ca="1" si="5200">ROUND(Y1081+Y1080,2)</f>
        <v>542.44000000000005</v>
      </c>
    </row>
    <row r="1080" spans="1:25" ht="38.25" x14ac:dyDescent="0.2">
      <c r="A1080" s="54" t="s">
        <v>38</v>
      </c>
      <c r="B1080" s="32">
        <f ca="1">SUMIF(конвертация!$A$206:$A$236,$A1079,конвертация!B$206:Y$206)</f>
        <v>542.41771030999996</v>
      </c>
      <c r="C1080" s="32">
        <f ca="1">SUMIF(конвертация!$A$206:$A$236,$A1079,конвертация!C$206:Z$206)</f>
        <v>542.40913817000001</v>
      </c>
      <c r="D1080" s="32">
        <f ca="1">SUMIF(конвертация!$A$206:$A$236,$A1079,конвертация!D$206:AA$206)</f>
        <v>542.40412516000004</v>
      </c>
      <c r="E1080" s="32">
        <f ca="1">SUMIF(конвертация!$A$206:$A$236,$A1079,конвертация!E$206:AB$206)</f>
        <v>542.40187261999995</v>
      </c>
      <c r="F1080" s="32">
        <f ca="1">SUMIF(конвертация!$A$206:$A$236,$A1079,конвертация!F$206:AC$206)</f>
        <v>542.40095513000006</v>
      </c>
      <c r="G1080" s="32">
        <f ca="1">SUMIF(конвертация!$A$206:$A$236,$A1079,конвертация!G$206:AD$206)</f>
        <v>542.40137951999998</v>
      </c>
      <c r="H1080" s="32">
        <f ca="1">SUMIF(конвертация!$A$206:$A$236,$A1079,конвертация!H$206:AE$206)</f>
        <v>542.40558506000002</v>
      </c>
      <c r="I1080" s="32">
        <f ca="1">SUMIF(конвертация!$A$206:$A$236,$A1079,конвертация!I$206:AF$206)</f>
        <v>542.43273956999997</v>
      </c>
      <c r="J1080" s="32">
        <f ca="1">SUMIF(конвертация!$A$206:$A$236,$A1079,конвертация!J$206:AG$206)</f>
        <v>542.43720383000004</v>
      </c>
      <c r="K1080" s="32">
        <f ca="1">SUMIF(конвертация!$A$206:$A$236,$A1079,конвертация!K$206:AH$206)</f>
        <v>542.44080851000001</v>
      </c>
      <c r="L1080" s="32">
        <f ca="1">SUMIF(конвертация!$A$206:$A$236,$A1079,конвертация!L$206:AI$206)</f>
        <v>542.44465625999999</v>
      </c>
      <c r="M1080" s="32">
        <f ca="1">SUMIF(конвертация!$A$206:$A$236,$A1079,конвертация!M$206:AJ$206)</f>
        <v>542.44776177000006</v>
      </c>
      <c r="N1080" s="32">
        <f ca="1">SUMIF(конвертация!$A$206:$A$236,$A1079,конвертация!N$206:AK$206)</f>
        <v>542.44815306999999</v>
      </c>
      <c r="O1080" s="32">
        <f ca="1">SUMIF(конвертация!$A$206:$A$236,$A1079,конвертация!O$206:AL$206)</f>
        <v>542.44574121999995</v>
      </c>
      <c r="P1080" s="32">
        <f ca="1">SUMIF(конвертация!$A$206:$A$236,$A1079,конвертация!P$206:AM$206)</f>
        <v>542.44754597999997</v>
      </c>
      <c r="Q1080" s="32">
        <f ca="1">SUMIF(конвертация!$A$206:$A$236,$A1079,конвертация!Q$206:AN$206)</f>
        <v>542.44727323999996</v>
      </c>
      <c r="R1080" s="32">
        <f ca="1">SUMIF(конвертация!$A$206:$A$236,$A1079,конвертация!R$206:AO$206)</f>
        <v>542.45184061999998</v>
      </c>
      <c r="S1080" s="32">
        <f ca="1">SUMIF(конвертация!$A$206:$A$236,$A1079,конвертация!S$206:AP$206)</f>
        <v>542.45203634999996</v>
      </c>
      <c r="T1080" s="32">
        <f ca="1">SUMIF(конвертация!$A$206:$A$236,$A1079,конвертация!T$206:AQ$206)</f>
        <v>542.45392946000004</v>
      </c>
      <c r="U1080" s="32">
        <f ca="1">SUMIF(конвертация!$A$206:$A$236,$A1079,конвертация!U$206:AR$206)</f>
        <v>542.45437357000003</v>
      </c>
      <c r="V1080" s="32">
        <f ca="1">SUMIF(конвертация!$A$206:$A$236,$A1079,конвертация!V$206:AS$206)</f>
        <v>542.4538182</v>
      </c>
      <c r="W1080" s="32">
        <f ca="1">SUMIF(конвертация!$A$206:$A$236,$A1079,конвертация!W$206:AT$206)</f>
        <v>542.45344625999996</v>
      </c>
      <c r="X1080" s="32">
        <f ca="1">SUMIF(конвертация!$A$206:$A$236,$A1079,конвертация!X$206:AU$206)</f>
        <v>542.44294749000005</v>
      </c>
      <c r="Y1080" s="32">
        <f ca="1">SUMIF(конвертация!$A$206:$A$236,$A1079,конвертация!Y$206:AV$206)</f>
        <v>542.43675205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542.41999999999996</v>
      </c>
      <c r="C1082" s="23">
        <f t="shared" ref="C1082" ca="1" si="5201">ROUND(C1084+C1083,2)</f>
        <v>542.41</v>
      </c>
      <c r="D1082" s="23">
        <f t="shared" ref="D1082" ca="1" si="5202">ROUND(D1084+D1083,2)</f>
        <v>542.41</v>
      </c>
      <c r="E1082" s="23">
        <f t="shared" ref="E1082" ca="1" si="5203">ROUND(E1084+E1083,2)</f>
        <v>542.4</v>
      </c>
      <c r="F1082" s="23">
        <f t="shared" ref="F1082" ca="1" si="5204">ROUND(F1084+F1083,2)</f>
        <v>542.4</v>
      </c>
      <c r="G1082" s="23">
        <f t="shared" ref="G1082" ca="1" si="5205">ROUND(G1084+G1083,2)</f>
        <v>542.4</v>
      </c>
      <c r="H1082" s="23">
        <f t="shared" ref="H1082" ca="1" si="5206">ROUND(H1084+H1083,2)</f>
        <v>542.41</v>
      </c>
      <c r="I1082" s="23">
        <f t="shared" ref="I1082" ca="1" si="5207">ROUND(I1084+I1083,2)</f>
        <v>542.42999999999995</v>
      </c>
      <c r="J1082" s="23">
        <f t="shared" ref="J1082" ca="1" si="5208">ROUND(J1084+J1083,2)</f>
        <v>542.42999999999995</v>
      </c>
      <c r="K1082" s="23">
        <f t="shared" ref="K1082" ca="1" si="5209">ROUND(K1084+K1083,2)</f>
        <v>542.44000000000005</v>
      </c>
      <c r="L1082" s="23">
        <f t="shared" ref="L1082" ca="1" si="5210">ROUND(L1084+L1083,2)</f>
        <v>542.45000000000005</v>
      </c>
      <c r="M1082" s="23">
        <f t="shared" ref="M1082" ca="1" si="5211">ROUND(M1084+M1083,2)</f>
        <v>542.45000000000005</v>
      </c>
      <c r="N1082" s="23">
        <f t="shared" ref="N1082" ca="1" si="5212">ROUND(N1084+N1083,2)</f>
        <v>542.45000000000005</v>
      </c>
      <c r="O1082" s="23">
        <f t="shared" ref="O1082" ca="1" si="5213">ROUND(O1084+O1083,2)</f>
        <v>542.45000000000005</v>
      </c>
      <c r="P1082" s="23">
        <f t="shared" ref="P1082" ca="1" si="5214">ROUND(P1084+P1083,2)</f>
        <v>542.45000000000005</v>
      </c>
      <c r="Q1082" s="23">
        <f t="shared" ref="Q1082" ca="1" si="5215">ROUND(Q1084+Q1083,2)</f>
        <v>542.45000000000005</v>
      </c>
      <c r="R1082" s="23">
        <f t="shared" ref="R1082" ca="1" si="5216">ROUND(R1084+R1083,2)</f>
        <v>542.45000000000005</v>
      </c>
      <c r="S1082" s="23">
        <f t="shared" ref="S1082" ca="1" si="5217">ROUND(S1084+S1083,2)</f>
        <v>542.45000000000005</v>
      </c>
      <c r="T1082" s="23">
        <f t="shared" ref="T1082" ca="1" si="5218">ROUND(T1084+T1083,2)</f>
        <v>542.46</v>
      </c>
      <c r="U1082" s="23">
        <f t="shared" ref="U1082" ca="1" si="5219">ROUND(U1084+U1083,2)</f>
        <v>542.46</v>
      </c>
      <c r="V1082" s="23">
        <f t="shared" ref="V1082" ca="1" si="5220">ROUND(V1084+V1083,2)</f>
        <v>542.46</v>
      </c>
      <c r="W1082" s="23">
        <f t="shared" ref="W1082" ca="1" si="5221">ROUND(W1084+W1083,2)</f>
        <v>542.45000000000005</v>
      </c>
      <c r="X1082" s="23">
        <f t="shared" ref="X1082" ca="1" si="5222">ROUND(X1084+X1083,2)</f>
        <v>542.44000000000005</v>
      </c>
      <c r="Y1082" s="23">
        <f t="shared" ref="Y1082" ca="1" si="5223">ROUND(Y1084+Y1083,2)</f>
        <v>542.44000000000005</v>
      </c>
    </row>
    <row r="1083" spans="1:25" ht="38.25" x14ac:dyDescent="0.2">
      <c r="A1083" s="54" t="s">
        <v>38</v>
      </c>
      <c r="B1083" s="32">
        <f ca="1">SUMIF(конвертация!$A$206:$A$236,$A1082,конвертация!B$206:Y$206)</f>
        <v>542.42127678999998</v>
      </c>
      <c r="C1083" s="32">
        <f ca="1">SUMIF(конвертация!$A$206:$A$236,$A1082,конвертация!C$206:Z$206)</f>
        <v>542.41143843999998</v>
      </c>
      <c r="D1083" s="32">
        <f ca="1">SUMIF(конвертация!$A$206:$A$236,$A1082,конвертация!D$206:AA$206)</f>
        <v>542.40672554000002</v>
      </c>
      <c r="E1083" s="32">
        <f ca="1">SUMIF(конвертация!$A$206:$A$236,$A1082,конвертация!E$206:AB$206)</f>
        <v>542.40485597999998</v>
      </c>
      <c r="F1083" s="32">
        <f ca="1">SUMIF(конвертация!$A$206:$A$236,$A1082,конвертация!F$206:AC$206)</f>
        <v>542.40346387</v>
      </c>
      <c r="G1083" s="32">
        <f ca="1">SUMIF(конвертация!$A$206:$A$236,$A1082,конвертация!G$206:AD$206)</f>
        <v>542.40326651999999</v>
      </c>
      <c r="H1083" s="32">
        <f ca="1">SUMIF(конвертация!$A$206:$A$236,$A1082,конвертация!H$206:AE$206)</f>
        <v>542.40676342999996</v>
      </c>
      <c r="I1083" s="32">
        <f ca="1">SUMIF(конвертация!$A$206:$A$236,$A1082,конвертация!I$206:AF$206)</f>
        <v>542.43019006999998</v>
      </c>
      <c r="J1083" s="32">
        <f ca="1">SUMIF(конвертация!$A$206:$A$236,$A1082,конвертация!J$206:AG$206)</f>
        <v>542.43433302999995</v>
      </c>
      <c r="K1083" s="32">
        <f ca="1">SUMIF(конвертация!$A$206:$A$236,$A1082,конвертация!K$206:AH$206)</f>
        <v>542.437996</v>
      </c>
      <c r="L1083" s="32">
        <f ca="1">SUMIF(конвертация!$A$206:$A$236,$A1082,конвертация!L$206:AI$206)</f>
        <v>542.44616920999999</v>
      </c>
      <c r="M1083" s="32">
        <f ca="1">SUMIF(конвертация!$A$206:$A$236,$A1082,конвертация!M$206:AJ$206)</f>
        <v>542.44881012999997</v>
      </c>
      <c r="N1083" s="32">
        <f ca="1">SUMIF(конвертация!$A$206:$A$236,$A1082,конвертация!N$206:AK$206)</f>
        <v>542.44960211</v>
      </c>
      <c r="O1083" s="32">
        <f ca="1">SUMIF(конвертация!$A$206:$A$236,$A1082,конвертация!O$206:AL$206)</f>
        <v>542.44721111000001</v>
      </c>
      <c r="P1083" s="32">
        <f ca="1">SUMIF(конвертация!$A$206:$A$236,$A1082,конвертация!P$206:AM$206)</f>
        <v>542.44897334999996</v>
      </c>
      <c r="Q1083" s="32">
        <f ca="1">SUMIF(конвертация!$A$206:$A$236,$A1082,конвертация!Q$206:AN$206)</f>
        <v>542.44868706</v>
      </c>
      <c r="R1083" s="32">
        <f ca="1">SUMIF(конвертация!$A$206:$A$236,$A1082,конвертация!R$206:AO$206)</f>
        <v>542.45333801000004</v>
      </c>
      <c r="S1083" s="32">
        <f ca="1">SUMIF(конвертация!$A$206:$A$236,$A1082,конвертация!S$206:AP$206)</f>
        <v>542.45353931</v>
      </c>
      <c r="T1083" s="32">
        <f ca="1">SUMIF(конвертация!$A$206:$A$236,$A1082,конвертация!T$206:AQ$206)</f>
        <v>542.45536773000003</v>
      </c>
      <c r="U1083" s="32">
        <f ca="1">SUMIF(конвертация!$A$206:$A$236,$A1082,конвертация!U$206:AR$206)</f>
        <v>542.45581808999998</v>
      </c>
      <c r="V1083" s="32">
        <f ca="1">SUMIF(конвертация!$A$206:$A$236,$A1082,конвертация!V$206:AS$206)</f>
        <v>542.45529019000003</v>
      </c>
      <c r="W1083" s="32">
        <f ca="1">SUMIF(конвертация!$A$206:$A$236,$A1082,конвертация!W$206:AT$206)</f>
        <v>542.45492176000005</v>
      </c>
      <c r="X1083" s="32">
        <f ca="1">SUMIF(конвертация!$A$206:$A$236,$A1082,конвертация!X$206:AU$206)</f>
        <v>542.44438883999999</v>
      </c>
      <c r="Y1083" s="32">
        <f ca="1">SUMIF(конвертация!$A$206:$A$236,$A1082,конвертация!Y$206:AV$206)</f>
        <v>542.43768453999996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542.41</v>
      </c>
      <c r="F1085" s="23">
        <f t="shared" ref="F1085" ca="1" si="5227">ROUND(F1087+F1086,2)</f>
        <v>542.4</v>
      </c>
      <c r="G1085" s="23">
        <f t="shared" ref="G1085" ca="1" si="5228">ROUND(G1087+G1086,2)</f>
        <v>542.4</v>
      </c>
      <c r="H1085" s="23">
        <f t="shared" ref="H1085" ca="1" si="5229">ROUND(H1087+H1086,2)</f>
        <v>542.41</v>
      </c>
      <c r="I1085" s="23">
        <f t="shared" ref="I1085" ca="1" si="5230">ROUND(I1087+I1086,2)</f>
        <v>542.42999999999995</v>
      </c>
      <c r="J1085" s="23">
        <f t="shared" ref="J1085" ca="1" si="5231">ROUND(J1087+J1086,2)</f>
        <v>542.44000000000005</v>
      </c>
      <c r="K1085" s="23">
        <f t="shared" ref="K1085" ca="1" si="5232">ROUND(K1087+K1086,2)</f>
        <v>542.44000000000005</v>
      </c>
      <c r="L1085" s="23">
        <f t="shared" ref="L1085" ca="1" si="5233">ROUND(L1087+L1086,2)</f>
        <v>542.45000000000005</v>
      </c>
      <c r="M1085" s="23">
        <f t="shared" ref="M1085" ca="1" si="5234">ROUND(M1087+M1086,2)</f>
        <v>542.45000000000005</v>
      </c>
      <c r="N1085" s="23">
        <f t="shared" ref="N1085" ca="1" si="5235">ROUND(N1087+N1086,2)</f>
        <v>542.45000000000005</v>
      </c>
      <c r="O1085" s="23">
        <f t="shared" ref="O1085" ca="1" si="5236">ROUND(O1087+O1086,2)</f>
        <v>542.45000000000005</v>
      </c>
      <c r="P1085" s="23">
        <f t="shared" ref="P1085" ca="1" si="5237">ROUND(P1087+P1086,2)</f>
        <v>542.45000000000005</v>
      </c>
      <c r="Q1085" s="23">
        <f t="shared" ref="Q1085" ca="1" si="5238">ROUND(Q1087+Q1086,2)</f>
        <v>542.45000000000005</v>
      </c>
      <c r="R1085" s="23">
        <f t="shared" ref="R1085" ca="1" si="5239">ROUND(R1087+R1086,2)</f>
        <v>542.45000000000005</v>
      </c>
      <c r="S1085" s="23">
        <f t="shared" ref="S1085" ca="1" si="5240">ROUND(S1087+S1086,2)</f>
        <v>542.45000000000005</v>
      </c>
      <c r="T1085" s="23">
        <f t="shared" ref="T1085" ca="1" si="5241">ROUND(T1087+T1086,2)</f>
        <v>542.46</v>
      </c>
      <c r="U1085" s="23">
        <f t="shared" ref="U1085" ca="1" si="5242">ROUND(U1087+U1086,2)</f>
        <v>542.46</v>
      </c>
      <c r="V1085" s="23">
        <f t="shared" ref="V1085" ca="1" si="5243">ROUND(V1087+V1086,2)</f>
        <v>542.46</v>
      </c>
      <c r="W1085" s="23">
        <f t="shared" ref="W1085" ca="1" si="5244">ROUND(W1087+W1086,2)</f>
        <v>542.45000000000005</v>
      </c>
      <c r="X1085" s="23">
        <f t="shared" ref="X1085" ca="1" si="5245">ROUND(X1087+X1086,2)</f>
        <v>542.44000000000005</v>
      </c>
      <c r="Y1085" s="23">
        <f t="shared" ref="Y1085" ca="1" si="5246">ROUND(Y1087+Y1086,2)</f>
        <v>542.44000000000005</v>
      </c>
    </row>
    <row r="1086" spans="1:25" ht="38.25" x14ac:dyDescent="0.2">
      <c r="A1086" s="54" t="s">
        <v>38</v>
      </c>
      <c r="B1086" s="32">
        <f ca="1">SUMIF(конвертация!$A$206:$A$236,$A1085,конвертация!B$206:Y$206)</f>
        <v>542.42265970999995</v>
      </c>
      <c r="C1086" s="32">
        <f ca="1">SUMIF(конвертация!$A$206:$A$236,$A1085,конвертация!C$206:Z$206)</f>
        <v>542.41395494999995</v>
      </c>
      <c r="D1086" s="32">
        <f ca="1">SUMIF(конвертация!$A$206:$A$236,$A1085,конвертация!D$206:AA$206)</f>
        <v>542.40842770999996</v>
      </c>
      <c r="E1086" s="32">
        <f ca="1">SUMIF(конвертация!$A$206:$A$236,$A1085,конвертация!E$206:AB$206)</f>
        <v>542.40611001000002</v>
      </c>
      <c r="F1086" s="32">
        <f ca="1">SUMIF(конвертация!$A$206:$A$236,$A1085,конвертация!F$206:AC$206)</f>
        <v>542.40476166999997</v>
      </c>
      <c r="G1086" s="32">
        <f ca="1">SUMIF(конвертация!$A$206:$A$236,$A1085,конвертация!G$206:AD$206)</f>
        <v>542.40498765999996</v>
      </c>
      <c r="H1086" s="32">
        <f ca="1">SUMIF(конвертация!$A$206:$A$236,$A1085,конвертация!H$206:AE$206)</f>
        <v>542.40928642999995</v>
      </c>
      <c r="I1086" s="32">
        <f ca="1">SUMIF(конвертация!$A$206:$A$236,$A1085,конвертация!I$206:AF$206)</f>
        <v>542.43174202</v>
      </c>
      <c r="J1086" s="32">
        <f ca="1">SUMIF(конвертация!$A$206:$A$236,$A1085,конвертация!J$206:AG$206)</f>
        <v>542.43650434000006</v>
      </c>
      <c r="K1086" s="32">
        <f ca="1">SUMIF(конвертация!$A$206:$A$236,$A1085,конвертация!K$206:AH$206)</f>
        <v>542.44005046999996</v>
      </c>
      <c r="L1086" s="32">
        <f ca="1">SUMIF(конвертация!$A$206:$A$236,$A1085,конвертация!L$206:AI$206)</f>
        <v>542.44826076000004</v>
      </c>
      <c r="M1086" s="32">
        <f ca="1">SUMIF(конвертация!$A$206:$A$236,$A1085,конвертация!M$206:AJ$206)</f>
        <v>542.45039750000001</v>
      </c>
      <c r="N1086" s="32">
        <f ca="1">SUMIF(конвертация!$A$206:$A$236,$A1085,конвертация!N$206:AK$206)</f>
        <v>542.44955490999996</v>
      </c>
      <c r="O1086" s="32">
        <f ca="1">SUMIF(конвертация!$A$206:$A$236,$A1085,конвертация!O$206:AL$206)</f>
        <v>542.44682807000004</v>
      </c>
      <c r="P1086" s="32">
        <f ca="1">SUMIF(конвертация!$A$206:$A$236,$A1085,конвертация!P$206:AM$206)</f>
        <v>542.44776691000004</v>
      </c>
      <c r="Q1086" s="32">
        <f ca="1">SUMIF(конвертация!$A$206:$A$236,$A1085,конвертация!Q$206:AN$206)</f>
        <v>542.44724947999998</v>
      </c>
      <c r="R1086" s="32">
        <f ca="1">SUMIF(конвертация!$A$206:$A$236,$A1085,конвертация!R$206:AO$206)</f>
        <v>542.45332248</v>
      </c>
      <c r="S1086" s="32">
        <f ca="1">SUMIF(конвертация!$A$206:$A$236,$A1085,конвертация!S$206:AP$206)</f>
        <v>542.45380599999999</v>
      </c>
      <c r="T1086" s="32">
        <f ca="1">SUMIF(конвертация!$A$206:$A$236,$A1085,конвертация!T$206:AQ$206)</f>
        <v>542.45573323999997</v>
      </c>
      <c r="U1086" s="32">
        <f ca="1">SUMIF(конвертация!$A$206:$A$236,$A1085,конвертация!U$206:AR$206)</f>
        <v>542.45653241000002</v>
      </c>
      <c r="V1086" s="32">
        <f ca="1">SUMIF(конвертация!$A$206:$A$236,$A1085,конвертация!V$206:AS$206)</f>
        <v>542.45587913999998</v>
      </c>
      <c r="W1086" s="32">
        <f ca="1">SUMIF(конвертация!$A$206:$A$236,$A1085,конвертация!W$206:AT$206)</f>
        <v>542.45498029999999</v>
      </c>
      <c r="X1086" s="32">
        <f ca="1">SUMIF(конвертация!$A$206:$A$236,$A1085,конвертация!X$206:AU$206)</f>
        <v>542.44465607999996</v>
      </c>
      <c r="Y1086" s="32">
        <f ca="1">SUMIF(конвертация!$A$206:$A$236,$A1085,конвертация!Y$206:AV$206)</f>
        <v>542.43909768000003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542.42999999999995</v>
      </c>
      <c r="C1088" s="23">
        <f t="shared" ref="C1088" ca="1" si="5247">ROUND(C1090+C1089,2)</f>
        <v>542.41999999999996</v>
      </c>
      <c r="D1088" s="23">
        <f t="shared" ref="D1088" ca="1" si="5248">ROUND(D1090+D1089,2)</f>
        <v>542.41</v>
      </c>
      <c r="E1088" s="23">
        <f t="shared" ref="E1088" ca="1" si="5249">ROUND(E1090+E1089,2)</f>
        <v>542.41</v>
      </c>
      <c r="F1088" s="23">
        <f t="shared" ref="F1088" ca="1" si="5250">ROUND(F1090+F1089,2)</f>
        <v>542.41</v>
      </c>
      <c r="G1088" s="23">
        <f t="shared" ref="G1088" ca="1" si="5251">ROUND(G1090+G1089,2)</f>
        <v>542.41</v>
      </c>
      <c r="H1088" s="23">
        <f t="shared" ref="H1088" ca="1" si="5252">ROUND(H1090+H1089,2)</f>
        <v>542.41</v>
      </c>
      <c r="I1088" s="23">
        <f t="shared" ref="I1088" ca="1" si="5253">ROUND(I1090+I1089,2)</f>
        <v>542.41999999999996</v>
      </c>
      <c r="J1088" s="23">
        <f t="shared" ref="J1088" ca="1" si="5254">ROUND(J1090+J1089,2)</f>
        <v>542.42999999999995</v>
      </c>
      <c r="K1088" s="23">
        <f t="shared" ref="K1088" ca="1" si="5255">ROUND(K1090+K1089,2)</f>
        <v>542.44000000000005</v>
      </c>
      <c r="L1088" s="23">
        <f t="shared" ref="L1088" ca="1" si="5256">ROUND(L1090+L1089,2)</f>
        <v>542.45000000000005</v>
      </c>
      <c r="M1088" s="23">
        <f t="shared" ref="M1088" ca="1" si="5257">ROUND(M1090+M1089,2)</f>
        <v>542.45000000000005</v>
      </c>
      <c r="N1088" s="23">
        <f t="shared" ref="N1088" ca="1" si="5258">ROUND(N1090+N1089,2)</f>
        <v>542.45000000000005</v>
      </c>
      <c r="O1088" s="23">
        <f t="shared" ref="O1088" ca="1" si="5259">ROUND(O1090+O1089,2)</f>
        <v>542.45000000000005</v>
      </c>
      <c r="P1088" s="23">
        <f t="shared" ref="P1088" ca="1" si="5260">ROUND(P1090+P1089,2)</f>
        <v>542.45000000000005</v>
      </c>
      <c r="Q1088" s="23">
        <f t="shared" ref="Q1088" ca="1" si="5261">ROUND(Q1090+Q1089,2)</f>
        <v>542.45000000000005</v>
      </c>
      <c r="R1088" s="23">
        <f t="shared" ref="R1088" ca="1" si="5262">ROUND(R1090+R1089,2)</f>
        <v>542.46</v>
      </c>
      <c r="S1088" s="23">
        <f t="shared" ref="S1088" ca="1" si="5263">ROUND(S1090+S1089,2)</f>
        <v>542.46</v>
      </c>
      <c r="T1088" s="23">
        <f t="shared" ref="T1088" ca="1" si="5264">ROUND(T1090+T1089,2)</f>
        <v>542.46</v>
      </c>
      <c r="U1088" s="23">
        <f t="shared" ref="U1088" ca="1" si="5265">ROUND(U1090+U1089,2)</f>
        <v>542.46</v>
      </c>
      <c r="V1088" s="23">
        <f t="shared" ref="V1088" ca="1" si="5266">ROUND(V1090+V1089,2)</f>
        <v>542.46</v>
      </c>
      <c r="W1088" s="23">
        <f t="shared" ref="W1088" ca="1" si="5267">ROUND(W1090+W1089,2)</f>
        <v>542.46</v>
      </c>
      <c r="X1088" s="23">
        <f t="shared" ref="X1088" ca="1" si="5268">ROUND(X1090+X1089,2)</f>
        <v>542.44000000000005</v>
      </c>
      <c r="Y1088" s="23">
        <f t="shared" ref="Y1088" ca="1" si="5269">ROUND(Y1090+Y1089,2)</f>
        <v>542.44000000000005</v>
      </c>
    </row>
    <row r="1089" spans="1:25" ht="38.25" x14ac:dyDescent="0.2">
      <c r="A1089" s="54" t="s">
        <v>38</v>
      </c>
      <c r="B1089" s="32">
        <f ca="1">SUMIF(конвертация!$A$206:$A$236,$A1088,конвертация!B$206:Y$206)</f>
        <v>542.42540525000004</v>
      </c>
      <c r="C1089" s="32">
        <f ca="1">SUMIF(конвертация!$A$206:$A$236,$A1088,конвертация!C$206:Z$206)</f>
        <v>542.41571997000005</v>
      </c>
      <c r="D1089" s="32">
        <f ca="1">SUMIF(конвертация!$A$206:$A$236,$A1088,конвертация!D$206:AA$206)</f>
        <v>542.40998869999999</v>
      </c>
      <c r="E1089" s="32">
        <f ca="1">SUMIF(конвертация!$A$206:$A$236,$A1088,конвертация!E$206:AB$206)</f>
        <v>542.40733497999997</v>
      </c>
      <c r="F1089" s="32">
        <f ca="1">SUMIF(конвертация!$A$206:$A$236,$A1088,конвертация!F$206:AC$206)</f>
        <v>542.40664972000002</v>
      </c>
      <c r="G1089" s="32">
        <f ca="1">SUMIF(конвертация!$A$206:$A$236,$A1088,конвертация!G$206:AD$206)</f>
        <v>542.40640752000002</v>
      </c>
      <c r="H1089" s="32">
        <f ca="1">SUMIF(конвертация!$A$206:$A$236,$A1088,конвертация!H$206:AE$206)</f>
        <v>542.41041794</v>
      </c>
      <c r="I1089" s="32">
        <f ca="1">SUMIF(конвертация!$A$206:$A$236,$A1088,конвертация!I$206:AF$206)</f>
        <v>542.42131783000002</v>
      </c>
      <c r="J1089" s="32">
        <f ca="1">SUMIF(конвертация!$A$206:$A$236,$A1088,конвертация!J$206:AG$206)</f>
        <v>542.43430154999999</v>
      </c>
      <c r="K1089" s="32">
        <f ca="1">SUMIF(конвертация!$A$206:$A$236,$A1088,конвертация!K$206:AH$206)</f>
        <v>542.44128434000004</v>
      </c>
      <c r="L1089" s="32">
        <f ca="1">SUMIF(конвертация!$A$206:$A$236,$A1088,конвертация!L$206:AI$206)</f>
        <v>542.44760714999995</v>
      </c>
      <c r="M1089" s="32">
        <f ca="1">SUMIF(конвертация!$A$206:$A$236,$A1088,конвертация!M$206:AJ$206)</f>
        <v>542.45056224999996</v>
      </c>
      <c r="N1089" s="32">
        <f ca="1">SUMIF(конвертация!$A$206:$A$236,$A1088,конвертация!N$206:AK$206)</f>
        <v>542.45019830000001</v>
      </c>
      <c r="O1089" s="32">
        <f ca="1">SUMIF(конвертация!$A$206:$A$236,$A1088,конвертация!O$206:AL$206)</f>
        <v>542.44842900000003</v>
      </c>
      <c r="P1089" s="32">
        <f ca="1">SUMIF(конвертация!$A$206:$A$236,$A1088,конвертация!P$206:AM$206)</f>
        <v>542.44943359000001</v>
      </c>
      <c r="Q1089" s="32">
        <f ca="1">SUMIF(конвертация!$A$206:$A$236,$A1088,конвертация!Q$206:AN$206)</f>
        <v>542.44988461000003</v>
      </c>
      <c r="R1089" s="32">
        <f ca="1">SUMIF(конвертация!$A$206:$A$236,$A1088,конвертация!R$206:AO$206)</f>
        <v>542.45597519</v>
      </c>
      <c r="S1089" s="32">
        <f ca="1">SUMIF(конвертация!$A$206:$A$236,$A1088,конвертация!S$206:AP$206)</f>
        <v>542.45606882000004</v>
      </c>
      <c r="T1089" s="32">
        <f ca="1">SUMIF(конвертация!$A$206:$A$236,$A1088,конвертация!T$206:AQ$206)</f>
        <v>542.45797766999999</v>
      </c>
      <c r="U1089" s="32">
        <f ca="1">SUMIF(конвертация!$A$206:$A$236,$A1088,конвертация!U$206:AR$206)</f>
        <v>542.45866964000004</v>
      </c>
      <c r="V1089" s="32">
        <f ca="1">SUMIF(конвертация!$A$206:$A$236,$A1088,конвертация!V$206:AS$206)</f>
        <v>542.45763685999998</v>
      </c>
      <c r="W1089" s="32">
        <f ca="1">SUMIF(конвертация!$A$206:$A$236,$A1088,конвертация!W$206:AT$206)</f>
        <v>542.45650501</v>
      </c>
      <c r="X1089" s="32">
        <f ca="1">SUMIF(конвертация!$A$206:$A$236,$A1088,конвертация!X$206:AU$206)</f>
        <v>542.44418781000002</v>
      </c>
      <c r="Y1089" s="32">
        <f ca="1">SUMIF(конвертация!$A$206:$A$236,$A1088,конвертация!Y$206:AV$206)</f>
        <v>542.43576929999995</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542.42999999999995</v>
      </c>
      <c r="C1091" s="23">
        <f t="shared" ref="C1091" ca="1" si="5270">ROUND(C1093+C1092,2)</f>
        <v>542.41999999999996</v>
      </c>
      <c r="D1091" s="23">
        <f t="shared" ref="D1091" ca="1" si="5271">ROUND(D1093+D1092,2)</f>
        <v>542.41</v>
      </c>
      <c r="E1091" s="23">
        <f t="shared" ref="E1091" ca="1" si="5272">ROUND(E1093+E1092,2)</f>
        <v>542.41</v>
      </c>
      <c r="F1091" s="23">
        <f t="shared" ref="F1091" ca="1" si="5273">ROUND(F1093+F1092,2)</f>
        <v>542.41</v>
      </c>
      <c r="G1091" s="23">
        <f t="shared" ref="G1091" ca="1" si="5274">ROUND(G1093+G1092,2)</f>
        <v>542.41</v>
      </c>
      <c r="H1091" s="23">
        <f t="shared" ref="H1091" ca="1" si="5275">ROUND(H1093+H1092,2)</f>
        <v>542.41</v>
      </c>
      <c r="I1091" s="23">
        <f t="shared" ref="I1091" ca="1" si="5276">ROUND(I1093+I1092,2)</f>
        <v>542.42999999999995</v>
      </c>
      <c r="J1091" s="23">
        <f t="shared" ref="J1091" ca="1" si="5277">ROUND(J1093+J1092,2)</f>
        <v>542.44000000000005</v>
      </c>
      <c r="K1091" s="23">
        <f t="shared" ref="K1091" ca="1" si="5278">ROUND(K1093+K1092,2)</f>
        <v>542.44000000000005</v>
      </c>
      <c r="L1091" s="23">
        <f t="shared" ref="L1091" ca="1" si="5279">ROUND(L1093+L1092,2)</f>
        <v>542.45000000000005</v>
      </c>
      <c r="M1091" s="23">
        <f t="shared" ref="M1091" ca="1" si="5280">ROUND(M1093+M1092,2)</f>
        <v>542.45000000000005</v>
      </c>
      <c r="N1091" s="23">
        <f t="shared" ref="N1091" ca="1" si="5281">ROUND(N1093+N1092,2)</f>
        <v>542.45000000000005</v>
      </c>
      <c r="O1091" s="23">
        <f t="shared" ref="O1091" ca="1" si="5282">ROUND(O1093+O1092,2)</f>
        <v>542.45000000000005</v>
      </c>
      <c r="P1091" s="23">
        <f t="shared" ref="P1091" ca="1" si="5283">ROUND(P1093+P1092,2)</f>
        <v>542.45000000000005</v>
      </c>
      <c r="Q1091" s="23">
        <f t="shared" ref="Q1091" ca="1" si="5284">ROUND(Q1093+Q1092,2)</f>
        <v>542.45000000000005</v>
      </c>
      <c r="R1091" s="23">
        <f t="shared" ref="R1091" ca="1" si="5285">ROUND(R1093+R1092,2)</f>
        <v>542.46</v>
      </c>
      <c r="S1091" s="23">
        <f t="shared" ref="S1091" ca="1" si="5286">ROUND(S1093+S1092,2)</f>
        <v>542.46</v>
      </c>
      <c r="T1091" s="23">
        <f t="shared" ref="T1091" ca="1" si="5287">ROUND(T1093+T1092,2)</f>
        <v>542.46</v>
      </c>
      <c r="U1091" s="23">
        <f t="shared" ref="U1091" ca="1" si="5288">ROUND(U1093+U1092,2)</f>
        <v>542.46</v>
      </c>
      <c r="V1091" s="23">
        <f t="shared" ref="V1091" ca="1" si="5289">ROUND(V1093+V1092,2)</f>
        <v>542.46</v>
      </c>
      <c r="W1091" s="23">
        <f t="shared" ref="W1091" ca="1" si="5290">ROUND(W1093+W1092,2)</f>
        <v>542.46</v>
      </c>
      <c r="X1091" s="23">
        <f t="shared" ref="X1091" ca="1" si="5291">ROUND(X1093+X1092,2)</f>
        <v>542.45000000000005</v>
      </c>
      <c r="Y1091" s="23">
        <f t="shared" ref="Y1091" ca="1" si="5292">ROUND(Y1093+Y1092,2)</f>
        <v>542.44000000000005</v>
      </c>
    </row>
    <row r="1092" spans="1:25" ht="38.25" x14ac:dyDescent="0.2">
      <c r="A1092" s="54" t="s">
        <v>38</v>
      </c>
      <c r="B1092" s="32">
        <f ca="1">SUMIF(конвертация!$A$206:$A$236,$A1091,конвертация!B$206:Y$206)</f>
        <v>542.42578017999995</v>
      </c>
      <c r="C1092" s="32">
        <f ca="1">SUMIF(конвертация!$A$206:$A$236,$A1091,конвертация!C$206:Z$206)</f>
        <v>542.41657992</v>
      </c>
      <c r="D1092" s="32">
        <f ca="1">SUMIF(конвертация!$A$206:$A$236,$A1091,конвертация!D$206:AA$206)</f>
        <v>542.41052951999995</v>
      </c>
      <c r="E1092" s="32">
        <f ca="1">SUMIF(конвертация!$A$206:$A$236,$A1091,конвертация!E$206:AB$206)</f>
        <v>542.4082621</v>
      </c>
      <c r="F1092" s="32">
        <f ca="1">SUMIF(конвертация!$A$206:$A$236,$A1091,конвертация!F$206:AC$206)</f>
        <v>542.40669837999997</v>
      </c>
      <c r="G1092" s="32">
        <f ca="1">SUMIF(конвертация!$A$206:$A$236,$A1091,конвертация!G$206:AD$206)</f>
        <v>542.40734906</v>
      </c>
      <c r="H1092" s="32">
        <f ca="1">SUMIF(конвертация!$A$206:$A$236,$A1091,конвертация!H$206:AE$206)</f>
        <v>542.41033276999997</v>
      </c>
      <c r="I1092" s="32">
        <f ca="1">SUMIF(конвертация!$A$206:$A$236,$A1091,конвертация!I$206:AF$206)</f>
        <v>542.43235851999998</v>
      </c>
      <c r="J1092" s="32">
        <f ca="1">SUMIF(конвертация!$A$206:$A$236,$A1091,конвертация!J$206:AG$206)</f>
        <v>542.43687331000001</v>
      </c>
      <c r="K1092" s="32">
        <f ca="1">SUMIF(конвертация!$A$206:$A$236,$A1091,конвертация!K$206:AH$206)</f>
        <v>542.44071131999999</v>
      </c>
      <c r="L1092" s="32">
        <f ca="1">SUMIF(конвертация!$A$206:$A$236,$A1091,конвертация!L$206:AI$206)</f>
        <v>542.44923463999999</v>
      </c>
      <c r="M1092" s="32">
        <f ca="1">SUMIF(конвертация!$A$206:$A$236,$A1091,конвертация!M$206:AJ$206)</f>
        <v>542.45185642000001</v>
      </c>
      <c r="N1092" s="32">
        <f ca="1">SUMIF(конвертация!$A$206:$A$236,$A1091,конвертация!N$206:AK$206)</f>
        <v>542.45056810000005</v>
      </c>
      <c r="O1092" s="32">
        <f ca="1">SUMIF(конвертация!$A$206:$A$236,$A1091,конвертация!O$206:AL$206)</f>
        <v>542.44877010000005</v>
      </c>
      <c r="P1092" s="32">
        <f ca="1">SUMIF(конвертация!$A$206:$A$236,$A1091,конвертация!P$206:AM$206)</f>
        <v>542.44978447000005</v>
      </c>
      <c r="Q1092" s="32">
        <f ca="1">SUMIF(конвертация!$A$206:$A$236,$A1091,конвертация!Q$206:AN$206)</f>
        <v>542.44923601999994</v>
      </c>
      <c r="R1092" s="32">
        <f ca="1">SUMIF(конвертация!$A$206:$A$236,$A1091,конвертация!R$206:AO$206)</f>
        <v>542.45547157999999</v>
      </c>
      <c r="S1092" s="32">
        <f ca="1">SUMIF(конвертация!$A$206:$A$236,$A1091,конвертация!S$206:AP$206)</f>
        <v>542.45598720999999</v>
      </c>
      <c r="T1092" s="32">
        <f ca="1">SUMIF(конвертация!$A$206:$A$236,$A1091,конвертация!T$206:AQ$206)</f>
        <v>542.45788540000001</v>
      </c>
      <c r="U1092" s="32">
        <f ca="1">SUMIF(конвертация!$A$206:$A$236,$A1091,конвертация!U$206:AR$206)</f>
        <v>542.45867892000001</v>
      </c>
      <c r="V1092" s="32">
        <f ca="1">SUMIF(конвертация!$A$206:$A$236,$A1091,конвертация!V$206:AS$206)</f>
        <v>542.45782807000001</v>
      </c>
      <c r="W1092" s="32">
        <f ca="1">SUMIF(конвертация!$A$206:$A$236,$A1091,конвертация!W$206:AT$206)</f>
        <v>542.45659886999999</v>
      </c>
      <c r="X1092" s="32">
        <f ca="1">SUMIF(конвертация!$A$206:$A$236,$A1091,конвертация!X$206:AU$206)</f>
        <v>542.44582792999995</v>
      </c>
      <c r="Y1092" s="32">
        <f ca="1">SUMIF(конвертация!$A$206:$A$236,$A1091,конвертация!Y$206:AV$206)</f>
        <v>542.43666489999998</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542.42999999999995</v>
      </c>
      <c r="C1094" s="23">
        <f t="shared" ref="C1094" ca="1" si="5293">ROUND(C1096+C1095,2)</f>
        <v>542.41999999999996</v>
      </c>
      <c r="D1094" s="23">
        <f t="shared" ref="D1094" ca="1" si="5294">ROUND(D1096+D1095,2)</f>
        <v>542.41</v>
      </c>
      <c r="E1094" s="23">
        <f t="shared" ref="E1094" ca="1" si="5295">ROUND(E1096+E1095,2)</f>
        <v>542.41</v>
      </c>
      <c r="F1094" s="23">
        <f t="shared" ref="F1094" ca="1" si="5296">ROUND(F1096+F1095,2)</f>
        <v>542.41</v>
      </c>
      <c r="G1094" s="23">
        <f t="shared" ref="G1094" ca="1" si="5297">ROUND(G1096+G1095,2)</f>
        <v>542.41</v>
      </c>
      <c r="H1094" s="23">
        <f t="shared" ref="H1094" ca="1" si="5298">ROUND(H1096+H1095,2)</f>
        <v>542.41</v>
      </c>
      <c r="I1094" s="23">
        <f t="shared" ref="I1094" ca="1" si="5299">ROUND(I1096+I1095,2)</f>
        <v>542.41999999999996</v>
      </c>
      <c r="J1094" s="23">
        <f t="shared" ref="J1094" ca="1" si="5300">ROUND(J1096+J1095,2)</f>
        <v>542.41999999999996</v>
      </c>
      <c r="K1094" s="23">
        <f t="shared" ref="K1094" ca="1" si="5301">ROUND(K1096+K1095,2)</f>
        <v>542.42999999999995</v>
      </c>
      <c r="L1094" s="23">
        <f t="shared" ref="L1094" ca="1" si="5302">ROUND(L1096+L1095,2)</f>
        <v>542.44000000000005</v>
      </c>
      <c r="M1094" s="23">
        <f t="shared" ref="M1094" ca="1" si="5303">ROUND(M1096+M1095,2)</f>
        <v>542.44000000000005</v>
      </c>
      <c r="N1094" s="23">
        <f t="shared" ref="N1094" ca="1" si="5304">ROUND(N1096+N1095,2)</f>
        <v>542.44000000000005</v>
      </c>
      <c r="O1094" s="23">
        <f t="shared" ref="O1094" ca="1" si="5305">ROUND(O1096+O1095,2)</f>
        <v>542.44000000000005</v>
      </c>
      <c r="P1094" s="23">
        <f t="shared" ref="P1094" ca="1" si="5306">ROUND(P1096+P1095,2)</f>
        <v>542.44000000000005</v>
      </c>
      <c r="Q1094" s="23">
        <f t="shared" ref="Q1094" ca="1" si="5307">ROUND(Q1096+Q1095,2)</f>
        <v>542.44000000000005</v>
      </c>
      <c r="R1094" s="23">
        <f t="shared" ref="R1094" ca="1" si="5308">ROUND(R1096+R1095,2)</f>
        <v>542.44000000000005</v>
      </c>
      <c r="S1094" s="23">
        <f t="shared" ref="S1094" ca="1" si="5309">ROUND(S1096+S1095,2)</f>
        <v>542.45000000000005</v>
      </c>
      <c r="T1094" s="23">
        <f t="shared" ref="T1094" ca="1" si="5310">ROUND(T1096+T1095,2)</f>
        <v>542.46</v>
      </c>
      <c r="U1094" s="23">
        <f t="shared" ref="U1094" ca="1" si="5311">ROUND(U1096+U1095,2)</f>
        <v>542.46</v>
      </c>
      <c r="V1094" s="23">
        <f t="shared" ref="V1094" ca="1" si="5312">ROUND(V1096+V1095,2)</f>
        <v>542.48</v>
      </c>
      <c r="W1094" s="23">
        <f t="shared" ref="W1094" ca="1" si="5313">ROUND(W1096+W1095,2)</f>
        <v>542.47</v>
      </c>
      <c r="X1094" s="23">
        <f t="shared" ref="X1094" ca="1" si="5314">ROUND(X1096+X1095,2)</f>
        <v>542.47</v>
      </c>
      <c r="Y1094" s="23">
        <f t="shared" ref="Y1094" ca="1" si="5315">ROUND(Y1096+Y1095,2)</f>
        <v>542.49</v>
      </c>
    </row>
    <row r="1095" spans="1:25" ht="38.25" x14ac:dyDescent="0.2">
      <c r="A1095" s="54" t="s">
        <v>38</v>
      </c>
      <c r="B1095" s="32">
        <f ca="1">SUMIF(конвертация!$A$206:$A$236,$A1094,конвертация!B$206:Y$206)</f>
        <v>542.42894048999995</v>
      </c>
      <c r="C1095" s="32">
        <f ca="1">SUMIF(конвертация!$A$206:$A$236,$A1094,конвертация!C$206:Z$206)</f>
        <v>542.41949553999996</v>
      </c>
      <c r="D1095" s="32">
        <f ca="1">SUMIF(конвертация!$A$206:$A$236,$A1094,конвертация!D$206:AA$206)</f>
        <v>542.41330113000004</v>
      </c>
      <c r="E1095" s="32">
        <f ca="1">SUMIF(конвертация!$A$206:$A$236,$A1094,конвертация!E$206:AB$206)</f>
        <v>542.41007610999998</v>
      </c>
      <c r="F1095" s="32">
        <f ca="1">SUMIF(конвертация!$A$206:$A$236,$A1094,конвертация!F$206:AC$206)</f>
        <v>542.40871061999997</v>
      </c>
      <c r="G1095" s="32">
        <f ca="1">SUMIF(конвертация!$A$206:$A$236,$A1094,конвертация!G$206:AD$206)</f>
        <v>542.40868011999999</v>
      </c>
      <c r="H1095" s="32">
        <f ca="1">SUMIF(конвертация!$A$206:$A$236,$A1094,конвертация!H$206:AE$206)</f>
        <v>542.41009283000005</v>
      </c>
      <c r="I1095" s="32">
        <f ca="1">SUMIF(конвертация!$A$206:$A$236,$A1094,конвертация!I$206:AF$206)</f>
        <v>542.41514371999995</v>
      </c>
      <c r="J1095" s="32">
        <f ca="1">SUMIF(конвертация!$A$206:$A$236,$A1094,конвертация!J$206:AG$206)</f>
        <v>542.42213836999997</v>
      </c>
      <c r="K1095" s="32">
        <f ca="1">SUMIF(конвертация!$A$206:$A$236,$A1094,конвертация!K$206:AH$206)</f>
        <v>542.43036047999999</v>
      </c>
      <c r="L1095" s="32">
        <f ca="1">SUMIF(конвертация!$A$206:$A$236,$A1094,конвертация!L$206:AI$206)</f>
        <v>542.43794400000002</v>
      </c>
      <c r="M1095" s="32">
        <f ca="1">SUMIF(конвертация!$A$206:$A$236,$A1094,конвертация!M$206:AJ$206)</f>
        <v>542.44253570000001</v>
      </c>
      <c r="N1095" s="32">
        <f ca="1">SUMIF(конвертация!$A$206:$A$236,$A1094,конвертация!N$206:AK$206)</f>
        <v>542.44264744999998</v>
      </c>
      <c r="O1095" s="32">
        <f ca="1">SUMIF(конвертация!$A$206:$A$236,$A1094,конвертация!O$206:AL$206)</f>
        <v>542.44062852000002</v>
      </c>
      <c r="P1095" s="32">
        <f ca="1">SUMIF(конвертация!$A$206:$A$236,$A1094,конвертация!P$206:AM$206)</f>
        <v>542.43994181999994</v>
      </c>
      <c r="Q1095" s="32">
        <f ca="1">SUMIF(конвертация!$A$206:$A$236,$A1094,конвертация!Q$206:AN$206)</f>
        <v>542.43940488999999</v>
      </c>
      <c r="R1095" s="32">
        <f ca="1">SUMIF(конвертация!$A$206:$A$236,$A1094,конвертация!R$206:AO$206)</f>
        <v>542.43983981999997</v>
      </c>
      <c r="S1095" s="32">
        <f ca="1">SUMIF(конвертация!$A$206:$A$236,$A1094,конвертация!S$206:AP$206)</f>
        <v>542.44623967999996</v>
      </c>
      <c r="T1095" s="32">
        <f ca="1">SUMIF(конвертация!$A$206:$A$236,$A1094,конвертация!T$206:AQ$206)</f>
        <v>542.45595986000001</v>
      </c>
      <c r="U1095" s="32">
        <f ca="1">SUMIF(конвертация!$A$206:$A$236,$A1094,конвертация!U$206:AR$206)</f>
        <v>542.45735916000001</v>
      </c>
      <c r="V1095" s="32">
        <f ca="1">SUMIF(конвертация!$A$206:$A$236,$A1094,конвертация!V$206:AS$206)</f>
        <v>542.47618852999994</v>
      </c>
      <c r="W1095" s="32">
        <f ca="1">SUMIF(конвертация!$A$206:$A$236,$A1094,конвертация!W$206:AT$206)</f>
        <v>542.47051825999995</v>
      </c>
      <c r="X1095" s="32">
        <f ca="1">SUMIF(конвертация!$A$206:$A$236,$A1094,конвертация!X$206:AU$206)</f>
        <v>542.47057344999996</v>
      </c>
      <c r="Y1095" s="32">
        <f ca="1">SUMIF(конвертация!$A$206:$A$236,$A1094,конвертация!Y$206:AV$206)</f>
        <v>542.48892087000002</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542.49</v>
      </c>
      <c r="C1097" s="23">
        <f t="shared" ref="C1097" ca="1" si="5316">ROUND(C1099+C1098,2)</f>
        <v>542.51</v>
      </c>
      <c r="D1097" s="23">
        <f t="shared" ref="D1097" ca="1" si="5317">ROUND(D1099+D1098,2)</f>
        <v>542.52</v>
      </c>
      <c r="E1097" s="23">
        <f t="shared" ref="E1097" ca="1" si="5318">ROUND(E1099+E1098,2)</f>
        <v>542.51</v>
      </c>
      <c r="F1097" s="23">
        <f t="shared" ref="F1097" ca="1" si="5319">ROUND(F1099+F1098,2)</f>
        <v>542.5</v>
      </c>
      <c r="G1097" s="23">
        <f t="shared" ref="G1097" ca="1" si="5320">ROUND(G1099+G1098,2)</f>
        <v>542.51</v>
      </c>
      <c r="H1097" s="23">
        <f t="shared" ref="H1097" ca="1" si="5321">ROUND(H1099+H1098,2)</f>
        <v>542.51</v>
      </c>
      <c r="I1097" s="23">
        <f t="shared" ref="I1097" ca="1" si="5322">ROUND(I1099+I1098,2)</f>
        <v>542.48</v>
      </c>
      <c r="J1097" s="23">
        <f t="shared" ref="J1097" ca="1" si="5323">ROUND(J1099+J1098,2)</f>
        <v>542.46</v>
      </c>
      <c r="K1097" s="23">
        <f t="shared" ref="K1097" ca="1" si="5324">ROUND(K1099+K1098,2)</f>
        <v>542.45000000000005</v>
      </c>
      <c r="L1097" s="23">
        <f t="shared" ref="L1097" ca="1" si="5325">ROUND(L1099+L1098,2)</f>
        <v>542.45000000000005</v>
      </c>
      <c r="M1097" s="23">
        <f t="shared" ref="M1097" ca="1" si="5326">ROUND(M1099+M1098,2)</f>
        <v>542.44000000000005</v>
      </c>
      <c r="N1097" s="23">
        <f t="shared" ref="N1097" ca="1" si="5327">ROUND(N1099+N1098,2)</f>
        <v>542.44000000000005</v>
      </c>
      <c r="O1097" s="23">
        <f t="shared" ref="O1097" ca="1" si="5328">ROUND(O1099+O1098,2)</f>
        <v>542.44000000000005</v>
      </c>
      <c r="P1097" s="23">
        <f t="shared" ref="P1097" ca="1" si="5329">ROUND(P1099+P1098,2)</f>
        <v>542.44000000000005</v>
      </c>
      <c r="Q1097" s="23">
        <f t="shared" ref="Q1097" ca="1" si="5330">ROUND(Q1099+Q1098,2)</f>
        <v>542.44000000000005</v>
      </c>
      <c r="R1097" s="23">
        <f t="shared" ref="R1097" ca="1" si="5331">ROUND(R1099+R1098,2)</f>
        <v>542.44000000000005</v>
      </c>
      <c r="S1097" s="23">
        <f t="shared" ref="S1097" ca="1" si="5332">ROUND(S1099+S1098,2)</f>
        <v>542.44000000000005</v>
      </c>
      <c r="T1097" s="23">
        <f t="shared" ref="T1097" ca="1" si="5333">ROUND(T1099+T1098,2)</f>
        <v>542.45000000000005</v>
      </c>
      <c r="U1097" s="23">
        <f t="shared" ref="U1097" ca="1" si="5334">ROUND(U1099+U1098,2)</f>
        <v>542.45000000000005</v>
      </c>
      <c r="V1097" s="23">
        <f t="shared" ref="V1097" ca="1" si="5335">ROUND(V1099+V1098,2)</f>
        <v>542.45000000000005</v>
      </c>
      <c r="W1097" s="23">
        <f t="shared" ref="W1097" ca="1" si="5336">ROUND(W1099+W1098,2)</f>
        <v>542.45000000000005</v>
      </c>
      <c r="X1097" s="23">
        <f t="shared" ref="X1097" ca="1" si="5337">ROUND(X1099+X1098,2)</f>
        <v>542.44000000000005</v>
      </c>
      <c r="Y1097" s="23">
        <f t="shared" ref="Y1097" ca="1" si="5338">ROUND(Y1099+Y1098,2)</f>
        <v>542.42999999999995</v>
      </c>
    </row>
    <row r="1098" spans="1:25" ht="38.25" x14ac:dyDescent="0.2">
      <c r="A1098" s="54" t="s">
        <v>38</v>
      </c>
      <c r="B1098" s="32">
        <f ca="1">SUMIF(конвертация!$A$206:$A$236,$A1097,конвертация!B$206:Y$206)</f>
        <v>542.49444654000001</v>
      </c>
      <c r="C1098" s="32">
        <f ca="1">SUMIF(конвертация!$A$206:$A$236,$A1097,конвертация!C$206:Z$206)</f>
        <v>542.50829908000003</v>
      </c>
      <c r="D1098" s="32">
        <f ca="1">SUMIF(конвертация!$A$206:$A$236,$A1097,конвертация!D$206:AA$206)</f>
        <v>542.51862843000004</v>
      </c>
      <c r="E1098" s="32">
        <f ca="1">SUMIF(конвертация!$A$206:$A$236,$A1097,конвертация!E$206:AB$206)</f>
        <v>542.50714271000004</v>
      </c>
      <c r="F1098" s="32">
        <f ca="1">SUMIF(конвертация!$A$206:$A$236,$A1097,конвертация!F$206:AC$206)</f>
        <v>542.50178636999999</v>
      </c>
      <c r="G1098" s="32">
        <f ca="1">SUMIF(конвертация!$A$206:$A$236,$A1097,конвертация!G$206:AD$206)</f>
        <v>542.51088675000005</v>
      </c>
      <c r="H1098" s="32">
        <f ca="1">SUMIF(конвертация!$A$206:$A$236,$A1097,конвертация!H$206:AE$206)</f>
        <v>542.50829367999995</v>
      </c>
      <c r="I1098" s="32">
        <f ca="1">SUMIF(конвертация!$A$206:$A$236,$A1097,конвертация!I$206:AF$206)</f>
        <v>542.48315851999996</v>
      </c>
      <c r="J1098" s="32">
        <f ca="1">SUMIF(конвертация!$A$206:$A$236,$A1097,конвертация!J$206:AG$206)</f>
        <v>542.46010629</v>
      </c>
      <c r="K1098" s="32">
        <f ca="1">SUMIF(конвертация!$A$206:$A$236,$A1097,конвертация!K$206:AH$206)</f>
        <v>542.44722990000002</v>
      </c>
      <c r="L1098" s="32">
        <f ca="1">SUMIF(конвертация!$A$206:$A$236,$A1097,конвертация!L$206:AI$206)</f>
        <v>542.4506864</v>
      </c>
      <c r="M1098" s="32">
        <f ca="1">SUMIF(конвертация!$A$206:$A$236,$A1097,конвертация!M$206:AJ$206)</f>
        <v>542.43821092999997</v>
      </c>
      <c r="N1098" s="32">
        <f ca="1">SUMIF(конвертация!$A$206:$A$236,$A1097,конвертация!N$206:AK$206)</f>
        <v>542.44025853000005</v>
      </c>
      <c r="O1098" s="32">
        <f ca="1">SUMIF(конвертация!$A$206:$A$236,$A1097,конвертация!O$206:AL$206)</f>
        <v>542.44002235000005</v>
      </c>
      <c r="P1098" s="32">
        <f ca="1">SUMIF(конвертация!$A$206:$A$236,$A1097,конвертация!P$206:AM$206)</f>
        <v>542.43985948</v>
      </c>
      <c r="Q1098" s="32">
        <f ca="1">SUMIF(конвертация!$A$206:$A$236,$A1097,конвертация!Q$206:AN$206)</f>
        <v>542.43910592999998</v>
      </c>
      <c r="R1098" s="32">
        <f ca="1">SUMIF(конвертация!$A$206:$A$236,$A1097,конвертация!R$206:AO$206)</f>
        <v>542.43930786999999</v>
      </c>
      <c r="S1098" s="32">
        <f ca="1">SUMIF(конвертация!$A$206:$A$236,$A1097,конвертация!S$206:AP$206)</f>
        <v>542.44355539000003</v>
      </c>
      <c r="T1098" s="32">
        <f ca="1">SUMIF(конвертация!$A$206:$A$236,$A1097,конвертация!T$206:AQ$206)</f>
        <v>542.45227396999996</v>
      </c>
      <c r="U1098" s="32">
        <f ca="1">SUMIF(конвертация!$A$206:$A$236,$A1097,конвертация!U$206:AR$206)</f>
        <v>542.45382886000004</v>
      </c>
      <c r="V1098" s="32">
        <f ca="1">SUMIF(конвертация!$A$206:$A$236,$A1097,конвертация!V$206:AS$206)</f>
        <v>542.45114952999995</v>
      </c>
      <c r="W1098" s="32">
        <f ca="1">SUMIF(конвертация!$A$206:$A$236,$A1097,конвертация!W$206:AT$206)</f>
        <v>542.44856186000004</v>
      </c>
      <c r="X1098" s="32">
        <f ca="1">SUMIF(конвертация!$A$206:$A$236,$A1097,конвертация!X$206:AU$206)</f>
        <v>542.44265528999995</v>
      </c>
      <c r="Y1098" s="32">
        <f ca="1">SUMIF(конвертация!$A$206:$A$236,$A1097,конвертация!Y$206:AV$206)</f>
        <v>542.43357760000004</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542.41999999999996</v>
      </c>
      <c r="C1100" s="23">
        <f t="shared" ref="C1100" ca="1" si="5339">ROUND(C1102+C1101,2)</f>
        <v>542.41</v>
      </c>
      <c r="D1100" s="23">
        <f t="shared" ref="D1100" ca="1" si="5340">ROUND(D1102+D1101,2)</f>
        <v>542.41</v>
      </c>
      <c r="E1100" s="23">
        <f t="shared" ref="E1100" ca="1" si="5341">ROUND(E1102+E1101,2)</f>
        <v>542.4</v>
      </c>
      <c r="F1100" s="23">
        <f t="shared" ref="F1100" ca="1" si="5342">ROUND(F1102+F1101,2)</f>
        <v>542.4</v>
      </c>
      <c r="G1100" s="23">
        <f t="shared" ref="G1100" ca="1" si="5343">ROUND(G1102+G1101,2)</f>
        <v>542.4</v>
      </c>
      <c r="H1100" s="23">
        <f t="shared" ref="H1100" ca="1" si="5344">ROUND(H1102+H1101,2)</f>
        <v>542.41</v>
      </c>
      <c r="I1100" s="23">
        <f t="shared" ref="I1100" ca="1" si="5345">ROUND(I1102+I1101,2)</f>
        <v>542.42999999999995</v>
      </c>
      <c r="J1100" s="23">
        <f t="shared" ref="J1100" ca="1" si="5346">ROUND(J1102+J1101,2)</f>
        <v>542.44000000000005</v>
      </c>
      <c r="K1100" s="23">
        <f t="shared" ref="K1100" ca="1" si="5347">ROUND(K1102+K1101,2)</f>
        <v>542.44000000000005</v>
      </c>
      <c r="L1100" s="23">
        <f t="shared" ref="L1100" ca="1" si="5348">ROUND(L1102+L1101,2)</f>
        <v>542.45000000000005</v>
      </c>
      <c r="M1100" s="23">
        <f t="shared" ref="M1100" ca="1" si="5349">ROUND(M1102+M1101,2)</f>
        <v>542.45000000000005</v>
      </c>
      <c r="N1100" s="23">
        <f t="shared" ref="N1100" ca="1" si="5350">ROUND(N1102+N1101,2)</f>
        <v>542.45000000000005</v>
      </c>
      <c r="O1100" s="23">
        <f t="shared" ref="O1100" ca="1" si="5351">ROUND(O1102+O1101,2)</f>
        <v>542.45000000000005</v>
      </c>
      <c r="P1100" s="23">
        <f t="shared" ref="P1100" ca="1" si="5352">ROUND(P1102+P1101,2)</f>
        <v>542.45000000000005</v>
      </c>
      <c r="Q1100" s="23">
        <f t="shared" ref="Q1100" ca="1" si="5353">ROUND(Q1102+Q1101,2)</f>
        <v>542.45000000000005</v>
      </c>
      <c r="R1100" s="23">
        <f t="shared" ref="R1100" ca="1" si="5354">ROUND(R1102+R1101,2)</f>
        <v>542.45000000000005</v>
      </c>
      <c r="S1100" s="23">
        <f t="shared" ref="S1100" ca="1" si="5355">ROUND(S1102+S1101,2)</f>
        <v>542.45000000000005</v>
      </c>
      <c r="T1100" s="23">
        <f t="shared" ref="T1100" ca="1" si="5356">ROUND(T1102+T1101,2)</f>
        <v>542.46</v>
      </c>
      <c r="U1100" s="23">
        <f t="shared" ref="U1100" ca="1" si="5357">ROUND(U1102+U1101,2)</f>
        <v>542.46</v>
      </c>
      <c r="V1100" s="23">
        <f t="shared" ref="V1100" ca="1" si="5358">ROUND(V1102+V1101,2)</f>
        <v>542.46</v>
      </c>
      <c r="W1100" s="23">
        <f t="shared" ref="W1100" ca="1" si="5359">ROUND(W1102+W1101,2)</f>
        <v>542.46</v>
      </c>
      <c r="X1100" s="23">
        <f t="shared" ref="X1100" ca="1" si="5360">ROUND(X1102+X1101,2)</f>
        <v>542.44000000000005</v>
      </c>
      <c r="Y1100" s="23">
        <f t="shared" ref="Y1100" ca="1" si="5361">ROUND(Y1102+Y1101,2)</f>
        <v>542.44000000000005</v>
      </c>
    </row>
    <row r="1101" spans="1:25" ht="38.25" x14ac:dyDescent="0.2">
      <c r="A1101" s="54" t="s">
        <v>38</v>
      </c>
      <c r="B1101" s="32">
        <f ca="1">SUMIF(конвертация!$A$206:$A$236,$A1100,конвертация!B$206:Y$206)</f>
        <v>542.42046513000003</v>
      </c>
      <c r="C1101" s="32">
        <f ca="1">SUMIF(конвертация!$A$206:$A$236,$A1100,конвертация!C$206:Z$206)</f>
        <v>542.41172801000005</v>
      </c>
      <c r="D1101" s="32">
        <f ca="1">SUMIF(конвертация!$A$206:$A$236,$A1100,конвертация!D$206:AA$206)</f>
        <v>542.40626837000002</v>
      </c>
      <c r="E1101" s="32">
        <f ca="1">SUMIF(конвертация!$A$206:$A$236,$A1100,конвертация!E$206:AB$206)</f>
        <v>542.40403807999996</v>
      </c>
      <c r="F1101" s="32">
        <f ca="1">SUMIF(конвертация!$A$206:$A$236,$A1100,конвертация!F$206:AC$206)</f>
        <v>542.40290904000005</v>
      </c>
      <c r="G1101" s="32">
        <f ca="1">SUMIF(конвертация!$A$206:$A$236,$A1100,конвертация!G$206:AD$206)</f>
        <v>542.40272565999999</v>
      </c>
      <c r="H1101" s="32">
        <f ca="1">SUMIF(конвертация!$A$206:$A$236,$A1100,конвертация!H$206:AE$206)</f>
        <v>542.40626678000001</v>
      </c>
      <c r="I1101" s="32">
        <f ca="1">SUMIF(конвертация!$A$206:$A$236,$A1100,конвертация!I$206:AF$206)</f>
        <v>542.430657</v>
      </c>
      <c r="J1101" s="32">
        <f ca="1">SUMIF(конвертация!$A$206:$A$236,$A1100,конвертация!J$206:AG$206)</f>
        <v>542.43565174000003</v>
      </c>
      <c r="K1101" s="32">
        <f ca="1">SUMIF(конвертация!$A$206:$A$236,$A1100,конвертация!K$206:AH$206)</f>
        <v>542.43892918999995</v>
      </c>
      <c r="L1101" s="32">
        <f ca="1">SUMIF(конвертация!$A$206:$A$236,$A1100,конвертация!L$206:AI$206)</f>
        <v>542.44752916000004</v>
      </c>
      <c r="M1101" s="32">
        <f ca="1">SUMIF(конвертация!$A$206:$A$236,$A1100,конвертация!M$206:AJ$206)</f>
        <v>542.45012219</v>
      </c>
      <c r="N1101" s="32">
        <f ca="1">SUMIF(конвертация!$A$206:$A$236,$A1100,конвертация!N$206:AK$206)</f>
        <v>542.44882448999999</v>
      </c>
      <c r="O1101" s="32">
        <f ca="1">SUMIF(конвертация!$A$206:$A$236,$A1100,конвертация!O$206:AL$206)</f>
        <v>542.44734351</v>
      </c>
      <c r="P1101" s="32">
        <f ca="1">SUMIF(конвертация!$A$206:$A$236,$A1100,конвертация!P$206:AM$206)</f>
        <v>542.44783096000003</v>
      </c>
      <c r="Q1101" s="32">
        <f ca="1">SUMIF(конвертация!$A$206:$A$236,$A1100,конвертация!Q$206:AN$206)</f>
        <v>542.44800719</v>
      </c>
      <c r="R1101" s="32">
        <f ca="1">SUMIF(конвертация!$A$206:$A$236,$A1100,конвертация!R$206:AO$206)</f>
        <v>542.45453067999995</v>
      </c>
      <c r="S1101" s="32">
        <f ca="1">SUMIF(конвертация!$A$206:$A$236,$A1100,конвертация!S$206:AP$206)</f>
        <v>542.45490944999995</v>
      </c>
      <c r="T1101" s="32">
        <f ca="1">SUMIF(конвертация!$A$206:$A$236,$A1100,конвертация!T$206:AQ$206)</f>
        <v>542.45681664000006</v>
      </c>
      <c r="U1101" s="32">
        <f ca="1">SUMIF(конвертация!$A$206:$A$236,$A1100,конвертация!U$206:AR$206)</f>
        <v>542.45753023999998</v>
      </c>
      <c r="V1101" s="32">
        <f ca="1">SUMIF(конвертация!$A$206:$A$236,$A1100,конвертация!V$206:AS$206)</f>
        <v>542.45647941000004</v>
      </c>
      <c r="W1101" s="32">
        <f ca="1">SUMIF(конвертация!$A$206:$A$236,$A1100,конвертация!W$206:AT$206)</f>
        <v>542.45537055</v>
      </c>
      <c r="X1101" s="32">
        <f ca="1">SUMIF(конвертация!$A$206:$A$236,$A1100,конвертация!X$206:AU$206)</f>
        <v>542.44414418999997</v>
      </c>
      <c r="Y1101" s="32">
        <f ca="1">SUMIF(конвертация!$A$206:$A$236,$A1100,конвертация!Y$206:AV$206)</f>
        <v>542.43577502999995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542.41999999999996</v>
      </c>
      <c r="C1103" s="23">
        <f t="shared" ref="C1103" ca="1" si="5362">ROUND(C1105+C1104,2)</f>
        <v>542.41</v>
      </c>
      <c r="D1103" s="23">
        <f t="shared" ref="D1103" ca="1" si="5363">ROUND(D1105+D1104,2)</f>
        <v>542.41</v>
      </c>
      <c r="E1103" s="23">
        <f t="shared" ref="E1103" ca="1" si="5364">ROUND(E1105+E1104,2)</f>
        <v>542.41</v>
      </c>
      <c r="F1103" s="23">
        <f t="shared" ref="F1103" ca="1" si="5365">ROUND(F1105+F1104,2)</f>
        <v>542.4</v>
      </c>
      <c r="G1103" s="23">
        <f t="shared" ref="G1103" ca="1" si="5366">ROUND(G1105+G1104,2)</f>
        <v>542.4</v>
      </c>
      <c r="H1103" s="23">
        <f t="shared" ref="H1103" ca="1" si="5367">ROUND(H1105+H1104,2)</f>
        <v>542.41</v>
      </c>
      <c r="I1103" s="23">
        <f t="shared" ref="I1103" ca="1" si="5368">ROUND(I1105+I1104,2)</f>
        <v>542.42999999999995</v>
      </c>
      <c r="J1103" s="23">
        <f t="shared" ref="J1103" ca="1" si="5369">ROUND(J1105+J1104,2)</f>
        <v>542.44000000000005</v>
      </c>
      <c r="K1103" s="23">
        <f t="shared" ref="K1103" ca="1" si="5370">ROUND(K1105+K1104,2)</f>
        <v>542.44000000000005</v>
      </c>
      <c r="L1103" s="23">
        <f t="shared" ref="L1103" ca="1" si="5371">ROUND(L1105+L1104,2)</f>
        <v>542.45000000000005</v>
      </c>
      <c r="M1103" s="23">
        <f t="shared" ref="M1103" ca="1" si="5372">ROUND(M1105+M1104,2)</f>
        <v>542.45000000000005</v>
      </c>
      <c r="N1103" s="23">
        <f t="shared" ref="N1103" ca="1" si="5373">ROUND(N1105+N1104,2)</f>
        <v>542.45000000000005</v>
      </c>
      <c r="O1103" s="23">
        <f t="shared" ref="O1103" ca="1" si="5374">ROUND(O1105+O1104,2)</f>
        <v>542.45000000000005</v>
      </c>
      <c r="P1103" s="23">
        <f t="shared" ref="P1103" ca="1" si="5375">ROUND(P1105+P1104,2)</f>
        <v>542.45000000000005</v>
      </c>
      <c r="Q1103" s="23">
        <f t="shared" ref="Q1103" ca="1" si="5376">ROUND(Q1105+Q1104,2)</f>
        <v>542.45000000000005</v>
      </c>
      <c r="R1103" s="23">
        <f t="shared" ref="R1103" ca="1" si="5377">ROUND(R1105+R1104,2)</f>
        <v>542.45000000000005</v>
      </c>
      <c r="S1103" s="23">
        <f t="shared" ref="S1103" ca="1" si="5378">ROUND(S1105+S1104,2)</f>
        <v>542.46</v>
      </c>
      <c r="T1103" s="23">
        <f t="shared" ref="T1103" ca="1" si="5379">ROUND(T1105+T1104,2)</f>
        <v>542.46</v>
      </c>
      <c r="U1103" s="23">
        <f t="shared" ref="U1103" ca="1" si="5380">ROUND(U1105+U1104,2)</f>
        <v>542.46</v>
      </c>
      <c r="V1103" s="23">
        <f t="shared" ref="V1103" ca="1" si="5381">ROUND(V1105+V1104,2)</f>
        <v>542.46</v>
      </c>
      <c r="W1103" s="23">
        <f t="shared" ref="W1103" ca="1" si="5382">ROUND(W1105+W1104,2)</f>
        <v>542.46</v>
      </c>
      <c r="X1103" s="23">
        <f t="shared" ref="X1103" ca="1" si="5383">ROUND(X1105+X1104,2)</f>
        <v>542.44000000000005</v>
      </c>
      <c r="Y1103" s="23">
        <f t="shared" ref="Y1103" ca="1" si="5384">ROUND(Y1105+Y1104,2)</f>
        <v>542.44000000000005</v>
      </c>
    </row>
    <row r="1104" spans="1:25" ht="38.25" x14ac:dyDescent="0.2">
      <c r="A1104" s="54" t="s">
        <v>38</v>
      </c>
      <c r="B1104" s="32">
        <f ca="1">SUMIF(конвертация!$A$206:$A$236,$A1103,конвертация!B$206:Y$206)</f>
        <v>542.42316387000005</v>
      </c>
      <c r="C1104" s="32">
        <f ca="1">SUMIF(конвертация!$A$206:$A$236,$A1103,конвертация!C$206:Z$206)</f>
        <v>542.41346820000001</v>
      </c>
      <c r="D1104" s="32">
        <f ca="1">SUMIF(конвертация!$A$206:$A$236,$A1103,конвертация!D$206:AA$206)</f>
        <v>542.40819810000005</v>
      </c>
      <c r="E1104" s="32">
        <f ca="1">SUMIF(конвертация!$A$206:$A$236,$A1103,конвертация!E$206:AB$206)</f>
        <v>542.40595557999995</v>
      </c>
      <c r="F1104" s="32">
        <f ca="1">SUMIF(конвертация!$A$206:$A$236,$A1103,конвертация!F$206:AC$206)</f>
        <v>542.40460066000003</v>
      </c>
      <c r="G1104" s="32">
        <f ca="1">SUMIF(конвертация!$A$206:$A$236,$A1103,конвертация!G$206:AD$206)</f>
        <v>542.40461209</v>
      </c>
      <c r="H1104" s="32">
        <f ca="1">SUMIF(конвертация!$A$206:$A$236,$A1103,конвертация!H$206:AE$206)</f>
        <v>542.40772614000002</v>
      </c>
      <c r="I1104" s="32">
        <f ca="1">SUMIF(конвертация!$A$206:$A$236,$A1103,конвертация!I$206:AF$206)</f>
        <v>542.43052450000005</v>
      </c>
      <c r="J1104" s="32">
        <f ca="1">SUMIF(конвертация!$A$206:$A$236,$A1103,конвертация!J$206:AG$206)</f>
        <v>542.43621565000001</v>
      </c>
      <c r="K1104" s="32">
        <f ca="1">SUMIF(конвертация!$A$206:$A$236,$A1103,конвертация!K$206:AH$206)</f>
        <v>542.44052766000004</v>
      </c>
      <c r="L1104" s="32">
        <f ca="1">SUMIF(конвертация!$A$206:$A$236,$A1103,конвертация!L$206:AI$206)</f>
        <v>542.44802872000002</v>
      </c>
      <c r="M1104" s="32">
        <f ca="1">SUMIF(конвертация!$A$206:$A$236,$A1103,конвертация!M$206:AJ$206)</f>
        <v>542.45019137999998</v>
      </c>
      <c r="N1104" s="32">
        <f ca="1">SUMIF(конвертация!$A$206:$A$236,$A1103,конвертация!N$206:AK$206)</f>
        <v>542.44906809999998</v>
      </c>
      <c r="O1104" s="32">
        <f ca="1">SUMIF(конвертация!$A$206:$A$236,$A1103,конвертация!O$206:AL$206)</f>
        <v>542.44782719</v>
      </c>
      <c r="P1104" s="32">
        <f ca="1">SUMIF(конвертация!$A$206:$A$236,$A1103,конвертация!P$206:AM$206)</f>
        <v>542.44832942000005</v>
      </c>
      <c r="Q1104" s="32">
        <f ca="1">SUMIF(конвертация!$A$206:$A$236,$A1103,конвертация!Q$206:AN$206)</f>
        <v>542.44755716999998</v>
      </c>
      <c r="R1104" s="32">
        <f ca="1">SUMIF(конвертация!$A$206:$A$236,$A1103,конвертация!R$206:AO$206)</f>
        <v>542.45478691999995</v>
      </c>
      <c r="S1104" s="32">
        <f ca="1">SUMIF(конвертация!$A$206:$A$236,$A1103,конвертация!S$206:AP$206)</f>
        <v>542.45516960999998</v>
      </c>
      <c r="T1104" s="32">
        <f ca="1">SUMIF(конвертация!$A$206:$A$236,$A1103,конвертация!T$206:AQ$206)</f>
        <v>542.45712590000005</v>
      </c>
      <c r="U1104" s="32">
        <f ca="1">SUMIF(конвертация!$A$206:$A$236,$A1103,конвертация!U$206:AR$206)</f>
        <v>542.45776422999995</v>
      </c>
      <c r="V1104" s="32">
        <f ca="1">SUMIF(конвертация!$A$206:$A$236,$A1103,конвертация!V$206:AS$206)</f>
        <v>542.45672190000005</v>
      </c>
      <c r="W1104" s="32">
        <f ca="1">SUMIF(конвертация!$A$206:$A$236,$A1103,конвертация!W$206:AT$206)</f>
        <v>542.45560542999999</v>
      </c>
      <c r="X1104" s="32">
        <f ca="1">SUMIF(конвертация!$A$206:$A$236,$A1103,конвертация!X$206:AU$206)</f>
        <v>542.44437377999998</v>
      </c>
      <c r="Y1104" s="32">
        <f ca="1">SUMIF(конвертация!$A$206:$A$236,$A1103,конвертация!Y$206:AV$206)</f>
        <v>542.43599591999998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542.42999999999995</v>
      </c>
      <c r="C1106" s="23">
        <f t="shared" ref="C1106" ca="1" si="5385">ROUND(C1108+C1107,2)</f>
        <v>542.41999999999996</v>
      </c>
      <c r="D1106" s="23">
        <f t="shared" ref="D1106" ca="1" si="5386">ROUND(D1108+D1107,2)</f>
        <v>542.41</v>
      </c>
      <c r="E1106" s="23">
        <f t="shared" ref="E1106" ca="1" si="5387">ROUND(E1108+E1107,2)</f>
        <v>542.41</v>
      </c>
      <c r="F1106" s="23">
        <f t="shared" ref="F1106" ca="1" si="5388">ROUND(F1108+F1107,2)</f>
        <v>542.41</v>
      </c>
      <c r="G1106" s="23">
        <f t="shared" ref="G1106" ca="1" si="5389">ROUND(G1108+G1107,2)</f>
        <v>542.41</v>
      </c>
      <c r="H1106" s="23">
        <f t="shared" ref="H1106" ca="1" si="5390">ROUND(H1108+H1107,2)</f>
        <v>542.41</v>
      </c>
      <c r="I1106" s="23">
        <f t="shared" ref="I1106" ca="1" si="5391">ROUND(I1108+I1107,2)</f>
        <v>542.42999999999995</v>
      </c>
      <c r="J1106" s="23">
        <f t="shared" ref="J1106" ca="1" si="5392">ROUND(J1108+J1107,2)</f>
        <v>542.44000000000005</v>
      </c>
      <c r="K1106" s="23">
        <f t="shared" ref="K1106" ca="1" si="5393">ROUND(K1108+K1107,2)</f>
        <v>542.44000000000005</v>
      </c>
      <c r="L1106" s="23">
        <f t="shared" ref="L1106" ca="1" si="5394">ROUND(L1108+L1107,2)</f>
        <v>542.45000000000005</v>
      </c>
      <c r="M1106" s="23">
        <f t="shared" ref="M1106" ca="1" si="5395">ROUND(M1108+M1107,2)</f>
        <v>542.45000000000005</v>
      </c>
      <c r="N1106" s="23">
        <f t="shared" ref="N1106" ca="1" si="5396">ROUND(N1108+N1107,2)</f>
        <v>542.45000000000005</v>
      </c>
      <c r="O1106" s="23">
        <f t="shared" ref="O1106" ca="1" si="5397">ROUND(O1108+O1107,2)</f>
        <v>542.45000000000005</v>
      </c>
      <c r="P1106" s="23">
        <f t="shared" ref="P1106" ca="1" si="5398">ROUND(P1108+P1107,2)</f>
        <v>542.45000000000005</v>
      </c>
      <c r="Q1106" s="23">
        <f t="shared" ref="Q1106" ca="1" si="5399">ROUND(Q1108+Q1107,2)</f>
        <v>542.45000000000005</v>
      </c>
      <c r="R1106" s="23">
        <f t="shared" ref="R1106" ca="1" si="5400">ROUND(R1108+R1107,2)</f>
        <v>542.46</v>
      </c>
      <c r="S1106" s="23">
        <f t="shared" ref="S1106" ca="1" si="5401">ROUND(S1108+S1107,2)</f>
        <v>542.46</v>
      </c>
      <c r="T1106" s="23">
        <f t="shared" ref="T1106" ca="1" si="5402">ROUND(T1108+T1107,2)</f>
        <v>542.46</v>
      </c>
      <c r="U1106" s="23">
        <f t="shared" ref="U1106" ca="1" si="5403">ROUND(U1108+U1107,2)</f>
        <v>542.46</v>
      </c>
      <c r="V1106" s="23">
        <f t="shared" ref="V1106" ca="1" si="5404">ROUND(V1108+V1107,2)</f>
        <v>542.46</v>
      </c>
      <c r="W1106" s="23">
        <f t="shared" ref="W1106" ca="1" si="5405">ROUND(W1108+W1107,2)</f>
        <v>542.46</v>
      </c>
      <c r="X1106" s="23">
        <f t="shared" ref="X1106" ca="1" si="5406">ROUND(X1108+X1107,2)</f>
        <v>542.45000000000005</v>
      </c>
      <c r="Y1106" s="23">
        <f t="shared" ref="Y1106" ca="1" si="5407">ROUND(Y1108+Y1107,2)</f>
        <v>542.44000000000005</v>
      </c>
    </row>
    <row r="1107" spans="1:25" ht="38.25" x14ac:dyDescent="0.2">
      <c r="A1107" s="54" t="s">
        <v>38</v>
      </c>
      <c r="B1107" s="32">
        <f ca="1">SUMIF(конвертация!$A$206:$A$236,$A1106,конвертация!B$206:Y$206)</f>
        <v>542.42653673999996</v>
      </c>
      <c r="C1107" s="32">
        <f ca="1">SUMIF(конвертация!$A$206:$A$236,$A1106,конвертация!C$206:Z$206)</f>
        <v>542.41626512000005</v>
      </c>
      <c r="D1107" s="32">
        <f ca="1">SUMIF(конвертация!$A$206:$A$236,$A1106,конвертация!D$206:AA$206)</f>
        <v>542.41118224000002</v>
      </c>
      <c r="E1107" s="32">
        <f ca="1">SUMIF(конвертация!$A$206:$A$236,$A1106,конвертация!E$206:AB$206)</f>
        <v>542.40849145000004</v>
      </c>
      <c r="F1107" s="32">
        <f ca="1">SUMIF(конвертация!$A$206:$A$236,$A1106,конвертация!F$206:AC$206)</f>
        <v>542.40714926999999</v>
      </c>
      <c r="G1107" s="32">
        <f ca="1">SUMIF(конвертация!$A$206:$A$236,$A1106,конвертация!G$206:AD$206)</f>
        <v>542.40757789999998</v>
      </c>
      <c r="H1107" s="32">
        <f ca="1">SUMIF(конвертация!$A$206:$A$236,$A1106,конвертация!H$206:AE$206)</f>
        <v>542.41029347000006</v>
      </c>
      <c r="I1107" s="32">
        <f ca="1">SUMIF(конвертация!$A$206:$A$236,$A1106,конвертация!I$206:AF$206)</f>
        <v>542.43109496</v>
      </c>
      <c r="J1107" s="32">
        <f ca="1">SUMIF(конвертация!$A$206:$A$236,$A1106,конвертация!J$206:AG$206)</f>
        <v>542.43698618999997</v>
      </c>
      <c r="K1107" s="32">
        <f ca="1">SUMIF(конвертация!$A$206:$A$236,$A1106,конвертация!K$206:AH$206)</f>
        <v>542.44338167000001</v>
      </c>
      <c r="L1107" s="32">
        <f ca="1">SUMIF(конвертация!$A$206:$A$236,$A1106,конвертация!L$206:AI$206)</f>
        <v>542.44895321000001</v>
      </c>
      <c r="M1107" s="32">
        <f ca="1">SUMIF(конвертация!$A$206:$A$236,$A1106,конвертация!M$206:AJ$206)</f>
        <v>542.45109601000001</v>
      </c>
      <c r="N1107" s="32">
        <f ca="1">SUMIF(конвертация!$A$206:$A$236,$A1106,конвертация!N$206:AK$206)</f>
        <v>542.45025942999996</v>
      </c>
      <c r="O1107" s="32">
        <f ca="1">SUMIF(конвертация!$A$206:$A$236,$A1106,конвертация!O$206:AL$206)</f>
        <v>542.44823818999998</v>
      </c>
      <c r="P1107" s="32">
        <f ca="1">SUMIF(конвертация!$A$206:$A$236,$A1106,конвертация!P$206:AM$206)</f>
        <v>542.44876710999995</v>
      </c>
      <c r="Q1107" s="32">
        <f ca="1">SUMIF(конвертация!$A$206:$A$236,$A1106,конвертация!Q$206:AN$206)</f>
        <v>542.44970463000004</v>
      </c>
      <c r="R1107" s="32">
        <f ca="1">SUMIF(конвертация!$A$206:$A$236,$A1106,конвертация!R$206:AO$206)</f>
        <v>542.45581564999998</v>
      </c>
      <c r="S1107" s="32">
        <f ca="1">SUMIF(конвертация!$A$206:$A$236,$A1106,конвертация!S$206:AP$206)</f>
        <v>542.45620099999996</v>
      </c>
      <c r="T1107" s="32">
        <f ca="1">SUMIF(конвертация!$A$206:$A$236,$A1106,конвертация!T$206:AQ$206)</f>
        <v>542.45828911000001</v>
      </c>
      <c r="U1107" s="32">
        <f ca="1">SUMIF(конвертация!$A$206:$A$236,$A1106,конвертация!U$206:AR$206)</f>
        <v>542.45878520999997</v>
      </c>
      <c r="V1107" s="32">
        <f ca="1">SUMIF(конвертация!$A$206:$A$236,$A1106,конвертация!V$206:AS$206)</f>
        <v>542.45821538999996</v>
      </c>
      <c r="W1107" s="32">
        <f ca="1">SUMIF(конвертация!$A$206:$A$236,$A1106,конвертация!W$206:AT$206)</f>
        <v>542.45687083999997</v>
      </c>
      <c r="X1107" s="32">
        <f ca="1">SUMIF(конвертация!$A$206:$A$236,$A1106,конвертация!X$206:AU$206)</f>
        <v>542.44580871000005</v>
      </c>
      <c r="Y1107" s="32">
        <f ca="1">SUMIF(конвертация!$A$206:$A$236,$A1106,конвертация!Y$206:AV$206)</f>
        <v>542.43957550000005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542.42999999999995</v>
      </c>
      <c r="C1109" s="23">
        <f t="shared" ref="C1109" ca="1" si="5408">ROUND(C1111+C1110,2)</f>
        <v>542.41999999999996</v>
      </c>
      <c r="D1109" s="23">
        <f t="shared" ref="D1109" ca="1" si="5409">ROUND(D1111+D1110,2)</f>
        <v>542.41</v>
      </c>
      <c r="E1109" s="23">
        <f t="shared" ref="E1109" ca="1" si="5410">ROUND(E1111+E1110,2)</f>
        <v>542.41</v>
      </c>
      <c r="F1109" s="23">
        <f t="shared" ref="F1109" ca="1" si="5411">ROUND(F1111+F1110,2)</f>
        <v>542.41</v>
      </c>
      <c r="G1109" s="23">
        <f t="shared" ref="G1109" ca="1" si="5412">ROUND(G1111+G1110,2)</f>
        <v>542.41</v>
      </c>
      <c r="H1109" s="23">
        <f t="shared" ref="H1109" ca="1" si="5413">ROUND(H1111+H1110,2)</f>
        <v>542.41</v>
      </c>
      <c r="I1109" s="23">
        <f t="shared" ref="I1109" ca="1" si="5414">ROUND(I1111+I1110,2)</f>
        <v>542.42999999999995</v>
      </c>
      <c r="J1109" s="23">
        <f t="shared" ref="J1109" ca="1" si="5415">ROUND(J1111+J1110,2)</f>
        <v>542.44000000000005</v>
      </c>
      <c r="K1109" s="23">
        <f t="shared" ref="K1109" ca="1" si="5416">ROUND(K1111+K1110,2)</f>
        <v>542.44000000000005</v>
      </c>
      <c r="L1109" s="23">
        <f t="shared" ref="L1109" ca="1" si="5417">ROUND(L1111+L1110,2)</f>
        <v>542.45000000000005</v>
      </c>
      <c r="M1109" s="23">
        <f t="shared" ref="M1109" ca="1" si="5418">ROUND(M1111+M1110,2)</f>
        <v>542.45000000000005</v>
      </c>
      <c r="N1109" s="23">
        <f t="shared" ref="N1109" ca="1" si="5419">ROUND(N1111+N1110,2)</f>
        <v>542.45000000000005</v>
      </c>
      <c r="O1109" s="23">
        <f t="shared" ref="O1109" ca="1" si="5420">ROUND(O1111+O1110,2)</f>
        <v>542.45000000000005</v>
      </c>
      <c r="P1109" s="23">
        <f t="shared" ref="P1109" ca="1" si="5421">ROUND(P1111+P1110,2)</f>
        <v>542.45000000000005</v>
      </c>
      <c r="Q1109" s="23">
        <f t="shared" ref="Q1109" ca="1" si="5422">ROUND(Q1111+Q1110,2)</f>
        <v>542.45000000000005</v>
      </c>
      <c r="R1109" s="23">
        <f t="shared" ref="R1109" ca="1" si="5423">ROUND(R1111+R1110,2)</f>
        <v>542.46</v>
      </c>
      <c r="S1109" s="23">
        <f t="shared" ref="S1109" ca="1" si="5424">ROUND(S1111+S1110,2)</f>
        <v>542.46</v>
      </c>
      <c r="T1109" s="23">
        <f t="shared" ref="T1109" ca="1" si="5425">ROUND(T1111+T1110,2)</f>
        <v>542.46</v>
      </c>
      <c r="U1109" s="23">
        <f t="shared" ref="U1109" ca="1" si="5426">ROUND(U1111+U1110,2)</f>
        <v>542.46</v>
      </c>
      <c r="V1109" s="23">
        <f t="shared" ref="V1109" ca="1" si="5427">ROUND(V1111+V1110,2)</f>
        <v>542.46</v>
      </c>
      <c r="W1109" s="23">
        <f t="shared" ref="W1109" ca="1" si="5428">ROUND(W1111+W1110,2)</f>
        <v>542.46</v>
      </c>
      <c r="X1109" s="23">
        <f t="shared" ref="X1109" ca="1" si="5429">ROUND(X1111+X1110,2)</f>
        <v>542.45000000000005</v>
      </c>
      <c r="Y1109" s="23">
        <f t="shared" ref="Y1109" ca="1" si="5430">ROUND(Y1111+Y1110,2)</f>
        <v>542.44000000000005</v>
      </c>
    </row>
    <row r="1110" spans="1:25" ht="38.25" x14ac:dyDescent="0.2">
      <c r="A1110" s="54" t="s">
        <v>38</v>
      </c>
      <c r="B1110" s="32">
        <f ca="1">SUMIF(конвертация!$A$206:$A$236,$A1109,конвертация!B$206:Y$206)</f>
        <v>542.42673492999995</v>
      </c>
      <c r="C1110" s="32">
        <f ca="1">SUMIF(конвертация!$A$206:$A$236,$A1109,конвертация!C$206:Z$206)</f>
        <v>542.41690183000003</v>
      </c>
      <c r="D1110" s="32">
        <f ca="1">SUMIF(конвертация!$A$206:$A$236,$A1109,конвертация!D$206:AA$206)</f>
        <v>542.41195183000002</v>
      </c>
      <c r="E1110" s="32">
        <f ca="1">SUMIF(конвертация!$A$206:$A$236,$A1109,конвертация!E$206:AB$206)</f>
        <v>542.40940588000001</v>
      </c>
      <c r="F1110" s="32">
        <f ca="1">SUMIF(конвертация!$A$206:$A$236,$A1109,конвертация!F$206:AC$206)</f>
        <v>542.40827363000005</v>
      </c>
      <c r="G1110" s="32">
        <f ca="1">SUMIF(конвертация!$A$206:$A$236,$A1109,конвертация!G$206:AD$206)</f>
        <v>542.40852840000002</v>
      </c>
      <c r="H1110" s="32">
        <f ca="1">SUMIF(конвертация!$A$206:$A$236,$A1109,конвертация!H$206:AE$206)</f>
        <v>542.41147220000005</v>
      </c>
      <c r="I1110" s="32">
        <f ca="1">SUMIF(конвертация!$A$206:$A$236,$A1109,конвертация!I$206:AF$206)</f>
        <v>542.43207866</v>
      </c>
      <c r="J1110" s="32">
        <f ca="1">SUMIF(конвертация!$A$206:$A$236,$A1109,конвертация!J$206:AG$206)</f>
        <v>542.43665637000004</v>
      </c>
      <c r="K1110" s="32">
        <f ca="1">SUMIF(конвертация!$A$206:$A$236,$A1109,конвертация!K$206:AH$206)</f>
        <v>542.44236725999997</v>
      </c>
      <c r="L1110" s="32">
        <f ca="1">SUMIF(конвертация!$A$206:$A$236,$A1109,конвертация!L$206:AI$206)</f>
        <v>542.45065314999999</v>
      </c>
      <c r="M1110" s="32">
        <f ca="1">SUMIF(конвертация!$A$206:$A$236,$A1109,конвертация!M$206:AJ$206)</f>
        <v>542.45387231999996</v>
      </c>
      <c r="N1110" s="32">
        <f ca="1">SUMIF(конвертация!$A$206:$A$236,$A1109,конвертация!N$206:AK$206)</f>
        <v>542.45350741000004</v>
      </c>
      <c r="O1110" s="32">
        <f ca="1">SUMIF(конвертация!$A$206:$A$236,$A1109,конвертация!O$206:AL$206)</f>
        <v>542.45094647999997</v>
      </c>
      <c r="P1110" s="32">
        <f ca="1">SUMIF(конвертация!$A$206:$A$236,$A1109,конвертация!P$206:AM$206)</f>
        <v>542.45267969999998</v>
      </c>
      <c r="Q1110" s="32">
        <f ca="1">SUMIF(конвертация!$A$206:$A$236,$A1109,конвертация!Q$206:AN$206)</f>
        <v>542.45239092999998</v>
      </c>
      <c r="R1110" s="32">
        <f ca="1">SUMIF(конвертация!$A$206:$A$236,$A1109,конвертация!R$206:AO$206)</f>
        <v>542.45728722000001</v>
      </c>
      <c r="S1110" s="32">
        <f ca="1">SUMIF(конвертация!$A$206:$A$236,$A1109,конвертация!S$206:AP$206)</f>
        <v>542.45752407999998</v>
      </c>
      <c r="T1110" s="32">
        <f ca="1">SUMIF(конвертация!$A$206:$A$236,$A1109,конвертация!T$206:AQ$206)</f>
        <v>542.45893087000002</v>
      </c>
      <c r="U1110" s="32">
        <f ca="1">SUMIF(конвертация!$A$206:$A$236,$A1109,конвертация!U$206:AR$206)</f>
        <v>542.45945774999996</v>
      </c>
      <c r="V1110" s="32">
        <f ca="1">SUMIF(конвертация!$A$206:$A$236,$A1109,конвертация!V$206:AS$206)</f>
        <v>542.45871714999998</v>
      </c>
      <c r="W1110" s="32">
        <f ca="1">SUMIF(конвертация!$A$206:$A$236,$A1109,конвертация!W$206:AT$206)</f>
        <v>542.45753305999995</v>
      </c>
      <c r="X1110" s="32">
        <f ca="1">SUMIF(конвертация!$A$206:$A$236,$A1109,конвертация!X$206:AU$206)</f>
        <v>542.44643999000004</v>
      </c>
      <c r="Y1110" s="32">
        <f ca="1">SUMIF(конвертация!$A$206:$A$236,$A1109,конвертация!Y$206:AV$206)</f>
        <v>542.43782384999997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542.42999999999995</v>
      </c>
      <c r="C1112" s="23">
        <f t="shared" ref="C1112" ca="1" si="5431">ROUND(C1114+C1113,2)</f>
        <v>542.41999999999996</v>
      </c>
      <c r="D1112" s="23">
        <f t="shared" ref="D1112" ca="1" si="5432">ROUND(D1114+D1113,2)</f>
        <v>542.41</v>
      </c>
      <c r="E1112" s="23">
        <f t="shared" ref="E1112" ca="1" si="5433">ROUND(E1114+E1113,2)</f>
        <v>542.41</v>
      </c>
      <c r="F1112" s="23">
        <f t="shared" ref="F1112" ca="1" si="5434">ROUND(F1114+F1113,2)</f>
        <v>542.41</v>
      </c>
      <c r="G1112" s="23">
        <f t="shared" ref="G1112" ca="1" si="5435">ROUND(G1114+G1113,2)</f>
        <v>542.41</v>
      </c>
      <c r="H1112" s="23">
        <f t="shared" ref="H1112" ca="1" si="5436">ROUND(H1114+H1113,2)</f>
        <v>542.41</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542.45000000000005</v>
      </c>
      <c r="M1112" s="23">
        <f t="shared" ref="M1112" ca="1" si="5441">ROUND(M1114+M1113,2)</f>
        <v>542.45000000000005</v>
      </c>
      <c r="N1112" s="23">
        <f t="shared" ref="N1112" ca="1" si="5442">ROUND(N1114+N1113,2)</f>
        <v>542.45000000000005</v>
      </c>
      <c r="O1112" s="23">
        <f t="shared" ref="O1112" ca="1" si="5443">ROUND(O1114+O1113,2)</f>
        <v>542.45000000000005</v>
      </c>
      <c r="P1112" s="23">
        <f t="shared" ref="P1112" ca="1" si="5444">ROUND(P1114+P1113,2)</f>
        <v>542.45000000000005</v>
      </c>
      <c r="Q1112" s="23">
        <f t="shared" ref="Q1112" ca="1" si="5445">ROUND(Q1114+Q1113,2)</f>
        <v>542.45000000000005</v>
      </c>
      <c r="R1112" s="23">
        <f t="shared" ref="R1112" ca="1" si="5446">ROUND(R1114+R1113,2)</f>
        <v>542.46</v>
      </c>
      <c r="S1112" s="23">
        <f t="shared" ref="S1112" ca="1" si="5447">ROUND(S1114+S1113,2)</f>
        <v>542.46</v>
      </c>
      <c r="T1112" s="23">
        <f t="shared" ref="T1112" ca="1" si="5448">ROUND(T1114+T1113,2)</f>
        <v>542.46</v>
      </c>
      <c r="U1112" s="23">
        <f t="shared" ref="U1112" ca="1" si="5449">ROUND(U1114+U1113,2)</f>
        <v>542.46</v>
      </c>
      <c r="V1112" s="23">
        <f t="shared" ref="V1112" ca="1" si="5450">ROUND(V1114+V1113,2)</f>
        <v>542.46</v>
      </c>
      <c r="W1112" s="23">
        <f t="shared" ref="W1112" ca="1" si="5451">ROUND(W1114+W1113,2)</f>
        <v>542.46</v>
      </c>
      <c r="X1112" s="23">
        <f t="shared" ref="X1112" ca="1" si="5452">ROUND(X1114+X1113,2)</f>
        <v>542.45000000000005</v>
      </c>
      <c r="Y1112" s="23">
        <f t="shared" ref="Y1112" ca="1" si="5453">ROUND(Y1114+Y1113,2)</f>
        <v>542.44000000000005</v>
      </c>
    </row>
    <row r="1113" spans="1:25" ht="38.25" x14ac:dyDescent="0.2">
      <c r="A1113" s="54" t="s">
        <v>38</v>
      </c>
      <c r="B1113" s="32">
        <f ca="1">SUMIF(конвертация!$A$206:$A$236,$A1112,конвертация!B$206:Y$206)</f>
        <v>542.42648371999996</v>
      </c>
      <c r="C1113" s="32">
        <f ca="1">SUMIF(конвертация!$A$206:$A$236,$A1112,конвертация!C$206:Z$206)</f>
        <v>542.41640717999996</v>
      </c>
      <c r="D1113" s="32">
        <f ca="1">SUMIF(конвертация!$A$206:$A$236,$A1112,конвертация!D$206:AA$206)</f>
        <v>542.41088124999999</v>
      </c>
      <c r="E1113" s="32">
        <f ca="1">SUMIF(конвертация!$A$206:$A$236,$A1112,конвертация!E$206:AB$206)</f>
        <v>542.40855925000005</v>
      </c>
      <c r="F1113" s="32">
        <f ca="1">SUMIF(конвертация!$A$206:$A$236,$A1112,конвертация!F$206:AC$206)</f>
        <v>542.40721895000001</v>
      </c>
      <c r="G1113" s="32">
        <f ca="1">SUMIF(конвертация!$A$206:$A$236,$A1112,конвертация!G$206:AD$206)</f>
        <v>542.40725191000001</v>
      </c>
      <c r="H1113" s="32">
        <f ca="1">SUMIF(конвертация!$A$206:$A$236,$A1112,конвертация!H$206:AE$206)</f>
        <v>542.41041329999996</v>
      </c>
      <c r="I1113" s="32">
        <f ca="1">SUMIF(конвертация!$A$206:$A$236,$A1112,конвертация!I$206:AF$206)</f>
        <v>542.43211402999998</v>
      </c>
      <c r="J1113" s="32">
        <f ca="1">SUMIF(конвертация!$A$206:$A$236,$A1112,конвертация!J$206:AG$206)</f>
        <v>542.43754543</v>
      </c>
      <c r="K1113" s="32">
        <f ca="1">SUMIF(конвертация!$A$206:$A$236,$A1112,конвертация!K$206:AH$206)</f>
        <v>542.44193772000006</v>
      </c>
      <c r="L1113" s="32">
        <f ca="1">SUMIF(конвертация!$A$206:$A$236,$A1112,конвертация!L$206:AI$206)</f>
        <v>542.44996260000005</v>
      </c>
      <c r="M1113" s="32">
        <f ca="1">SUMIF(конвертация!$A$206:$A$236,$A1112,конвертация!M$206:AJ$206)</f>
        <v>542.45190719000004</v>
      </c>
      <c r="N1113" s="32">
        <f ca="1">SUMIF(конвертация!$A$206:$A$236,$A1112,конвертация!N$206:AK$206)</f>
        <v>542.45125215999997</v>
      </c>
      <c r="O1113" s="32">
        <f ca="1">SUMIF(конвертация!$A$206:$A$236,$A1112,конвертация!O$206:AL$206)</f>
        <v>542.44894287</v>
      </c>
      <c r="P1113" s="32">
        <f ca="1">SUMIF(конвертация!$A$206:$A$236,$A1112,конвертация!P$206:AM$206)</f>
        <v>542.44919263999998</v>
      </c>
      <c r="Q1113" s="32">
        <f ca="1">SUMIF(конвертация!$A$206:$A$236,$A1112,конвертация!Q$206:AN$206)</f>
        <v>542.44914269000003</v>
      </c>
      <c r="R1113" s="32">
        <f ca="1">SUMIF(конвертация!$A$206:$A$236,$A1112,конвертация!R$206:AO$206)</f>
        <v>542.45943779000004</v>
      </c>
      <c r="S1113" s="32">
        <f ca="1">SUMIF(конвертация!$A$206:$A$236,$A1112,конвертация!S$206:AP$206)</f>
        <v>542.46007923000002</v>
      </c>
      <c r="T1113" s="32">
        <f ca="1">SUMIF(конвертация!$A$206:$A$236,$A1112,конвертация!T$206:AQ$206)</f>
        <v>542.46234608999998</v>
      </c>
      <c r="U1113" s="32">
        <f ca="1">SUMIF(конвертация!$A$206:$A$236,$A1112,конвертация!U$206:AR$206)</f>
        <v>542.46269050000001</v>
      </c>
      <c r="V1113" s="32">
        <f ca="1">SUMIF(конвертация!$A$206:$A$236,$A1112,конвертация!V$206:AS$206)</f>
        <v>542.46199411999999</v>
      </c>
      <c r="W1113" s="32">
        <f ca="1">SUMIF(конвертация!$A$206:$A$236,$A1112,конвертация!W$206:AT$206)</f>
        <v>542.46086022999998</v>
      </c>
      <c r="X1113" s="32">
        <f ca="1">SUMIF(конвертация!$A$206:$A$236,$A1112,конвертация!X$206:AU$206)</f>
        <v>542.44671715000004</v>
      </c>
      <c r="Y1113" s="32">
        <f ca="1">SUMIF(конвертация!$A$206:$A$236,$A1112,конвертация!Y$206:AV$206)</f>
        <v>542.43831891000002</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542.42999999999995</v>
      </c>
      <c r="C1115" s="23">
        <f t="shared" ref="C1115" ca="1" si="5454">ROUND(C1117+C1116,2)</f>
        <v>542.41999999999996</v>
      </c>
      <c r="D1115" s="23">
        <f t="shared" ref="D1115" ca="1" si="5455">ROUND(D1117+D1116,2)</f>
        <v>542.41</v>
      </c>
      <c r="E1115" s="23">
        <f t="shared" ref="E1115" ca="1" si="5456">ROUND(E1117+E1116,2)</f>
        <v>542.41</v>
      </c>
      <c r="F1115" s="23">
        <f t="shared" ref="F1115" ca="1" si="5457">ROUND(F1117+F1116,2)</f>
        <v>542.41</v>
      </c>
      <c r="G1115" s="23">
        <f t="shared" ref="G1115" ca="1" si="5458">ROUND(G1117+G1116,2)</f>
        <v>542.41</v>
      </c>
      <c r="H1115" s="23">
        <f t="shared" ref="H1115" ca="1" si="5459">ROUND(H1117+H1116,2)</f>
        <v>542.41</v>
      </c>
      <c r="I1115" s="23">
        <f t="shared" ref="I1115" ca="1" si="5460">ROUND(I1117+I1116,2)</f>
        <v>542.41</v>
      </c>
      <c r="J1115" s="23">
        <f t="shared" ref="J1115" ca="1" si="5461">ROUND(J1117+J1116,2)</f>
        <v>542.41999999999996</v>
      </c>
      <c r="K1115" s="23">
        <f t="shared" ref="K1115" ca="1" si="5462">ROUND(K1117+K1116,2)</f>
        <v>542.42999999999995</v>
      </c>
      <c r="L1115" s="23">
        <f t="shared" ref="L1115" ca="1" si="5463">ROUND(L1117+L1116,2)</f>
        <v>542.44000000000005</v>
      </c>
      <c r="M1115" s="23">
        <f t="shared" ref="M1115" ca="1" si="5464">ROUND(M1117+M1116,2)</f>
        <v>542.44000000000005</v>
      </c>
      <c r="N1115" s="23">
        <f t="shared" ref="N1115" ca="1" si="5465">ROUND(N1117+N1116,2)</f>
        <v>542.44000000000005</v>
      </c>
      <c r="O1115" s="23">
        <f t="shared" ref="O1115" ca="1" si="5466">ROUND(O1117+O1116,2)</f>
        <v>542.44000000000005</v>
      </c>
      <c r="P1115" s="23">
        <f t="shared" ref="P1115" ca="1" si="5467">ROUND(P1117+P1116,2)</f>
        <v>542.44000000000005</v>
      </c>
      <c r="Q1115" s="23">
        <f t="shared" ref="Q1115" ca="1" si="5468">ROUND(Q1117+Q1116,2)</f>
        <v>542.44000000000005</v>
      </c>
      <c r="R1115" s="23">
        <f t="shared" ref="R1115" ca="1" si="5469">ROUND(R1117+R1116,2)</f>
        <v>542.44000000000005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542.45000000000005</v>
      </c>
      <c r="W1115" s="23">
        <f t="shared" ref="W1115" ca="1" si="5474">ROUND(W1117+W1116,2)</f>
        <v>542.45000000000005</v>
      </c>
      <c r="X1115" s="23">
        <f t="shared" ref="X1115" ca="1" si="5475">ROUND(X1117+X1116,2)</f>
        <v>542.44000000000005</v>
      </c>
      <c r="Y1115" s="23">
        <f t="shared" ref="Y1115" ca="1" si="5476">ROUND(Y1117+Y1116,2)</f>
        <v>542.42999999999995</v>
      </c>
    </row>
    <row r="1116" spans="1:25" ht="38.25" x14ac:dyDescent="0.2">
      <c r="A1116" s="54" t="s">
        <v>38</v>
      </c>
      <c r="B1116" s="32">
        <f ca="1">SUMIF(конвертация!$A$206:$A$236,$A1115,конвертация!B$206:Y$206)</f>
        <v>542.42681446999995</v>
      </c>
      <c r="C1116" s="32">
        <f ca="1">SUMIF(конвертация!$A$206:$A$236,$A1115,конвертация!C$206:Z$206)</f>
        <v>542.41674533000003</v>
      </c>
      <c r="D1116" s="32">
        <f ca="1">SUMIF(конвертация!$A$206:$A$236,$A1115,конвертация!D$206:AA$206)</f>
        <v>542.41119233999996</v>
      </c>
      <c r="E1116" s="32">
        <f ca="1">SUMIF(конвертация!$A$206:$A$236,$A1115,конвертация!E$206:AB$206)</f>
        <v>542.40892477</v>
      </c>
      <c r="F1116" s="32">
        <f ca="1">SUMIF(конвертация!$A$206:$A$236,$A1115,конвертация!F$206:AC$206)</f>
        <v>542.40731655000002</v>
      </c>
      <c r="G1116" s="32">
        <f ca="1">SUMIF(конвертация!$A$206:$A$236,$A1115,конвертация!G$206:AD$206)</f>
        <v>542.40642204000005</v>
      </c>
      <c r="H1116" s="32">
        <f ca="1">SUMIF(конвертация!$A$206:$A$236,$A1115,конвертация!H$206:AE$206)</f>
        <v>542.40890217000003</v>
      </c>
      <c r="I1116" s="32">
        <f ca="1">SUMIF(конвертация!$A$206:$A$236,$A1115,конвертация!I$206:AF$206)</f>
        <v>542.41414723000003</v>
      </c>
      <c r="J1116" s="32">
        <f ca="1">SUMIF(конвертация!$A$206:$A$236,$A1115,конвертация!J$206:AG$206)</f>
        <v>542.42137091999996</v>
      </c>
      <c r="K1116" s="32">
        <f ca="1">SUMIF(конвертация!$A$206:$A$236,$A1115,конвертация!K$206:AH$206)</f>
        <v>542.43026142999997</v>
      </c>
      <c r="L1116" s="32">
        <f ca="1">SUMIF(конвертация!$A$206:$A$236,$A1115,конвертация!L$206:AI$206)</f>
        <v>542.43894106000005</v>
      </c>
      <c r="M1116" s="32">
        <f ca="1">SUMIF(конвертация!$A$206:$A$236,$A1115,конвертация!M$206:AJ$206)</f>
        <v>542.44281119000004</v>
      </c>
      <c r="N1116" s="32">
        <f ca="1">SUMIF(конвертация!$A$206:$A$236,$A1115,конвертация!N$206:AK$206)</f>
        <v>542.44320312000002</v>
      </c>
      <c r="O1116" s="32">
        <f ca="1">SUMIF(конвертация!$A$206:$A$236,$A1115,конвертация!O$206:AL$206)</f>
        <v>542.44199707999996</v>
      </c>
      <c r="P1116" s="32">
        <f ca="1">SUMIF(конвертация!$A$206:$A$236,$A1115,конвертация!P$206:AM$206)</f>
        <v>542.44126421999999</v>
      </c>
      <c r="Q1116" s="32">
        <f ca="1">SUMIF(конвертация!$A$206:$A$236,$A1115,конвертация!Q$206:AN$206)</f>
        <v>542.44043288</v>
      </c>
      <c r="R1116" s="32">
        <f ca="1">SUMIF(конвертация!$A$206:$A$236,$A1115,конвертация!R$206:AO$206)</f>
        <v>542.44059046999996</v>
      </c>
      <c r="S1116" s="32">
        <f ca="1">SUMIF(конвертация!$A$206:$A$236,$A1115,конвертация!S$206:AP$206)</f>
        <v>542.44511875000001</v>
      </c>
      <c r="T1116" s="32">
        <f ca="1">SUMIF(конвертация!$A$206:$A$236,$A1115,конвертация!T$206:AQ$206)</f>
        <v>542.45385051999995</v>
      </c>
      <c r="U1116" s="32">
        <f ca="1">SUMIF(конвертация!$A$206:$A$236,$A1115,конвертация!U$206:AR$206)</f>
        <v>542.45425971999998</v>
      </c>
      <c r="V1116" s="32">
        <f ca="1">SUMIF(конвертация!$A$206:$A$236,$A1115,конвертация!V$206:AS$206)</f>
        <v>542.45070887999998</v>
      </c>
      <c r="W1116" s="32">
        <f ca="1">SUMIF(конвертация!$A$206:$A$236,$A1115,конвертация!W$206:AT$206)</f>
        <v>542.44568879999997</v>
      </c>
      <c r="X1116" s="32">
        <f ca="1">SUMIF(конвертация!$A$206:$A$236,$A1115,конвертация!X$206:AU$206)</f>
        <v>542.44102593000002</v>
      </c>
      <c r="Y1116" s="32">
        <f ca="1">SUMIF(конвертация!$A$206:$A$236,$A1115,конвертация!Y$206:AV$206)</f>
        <v>542.43326698999999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542.41999999999996</v>
      </c>
      <c r="C1118" s="23">
        <f t="shared" ref="C1118" ca="1" si="5477">ROUND(C1120+C1119,2)</f>
        <v>542.41999999999996</v>
      </c>
      <c r="D1118" s="23">
        <f t="shared" ref="D1118" ca="1" si="5478">ROUND(D1120+D1119,2)</f>
        <v>542.41</v>
      </c>
      <c r="E1118" s="23">
        <f t="shared" ref="E1118" ca="1" si="5479">ROUND(E1120+E1119,2)</f>
        <v>542.41</v>
      </c>
      <c r="F1118" s="23">
        <f t="shared" ref="F1118" ca="1" si="5480">ROUND(F1120+F1119,2)</f>
        <v>542.4</v>
      </c>
      <c r="G1118" s="23">
        <f t="shared" ref="G1118" ca="1" si="5481">ROUND(G1120+G1119,2)</f>
        <v>542.4</v>
      </c>
      <c r="H1118" s="23">
        <f t="shared" ref="H1118" ca="1" si="5482">ROUND(H1120+H1119,2)</f>
        <v>542.4</v>
      </c>
      <c r="I1118" s="23">
        <f t="shared" ref="I1118" ca="1" si="5483">ROUND(I1120+I1119,2)</f>
        <v>542.41</v>
      </c>
      <c r="J1118" s="23">
        <f t="shared" ref="J1118" ca="1" si="5484">ROUND(J1120+J1119,2)</f>
        <v>542.41</v>
      </c>
      <c r="K1118" s="23">
        <f t="shared" ref="K1118" ca="1" si="5485">ROUND(K1120+K1119,2)</f>
        <v>542.41999999999996</v>
      </c>
      <c r="L1118" s="23">
        <f t="shared" ref="L1118" ca="1" si="5486">ROUND(L1120+L1119,2)</f>
        <v>542.42999999999995</v>
      </c>
      <c r="M1118" s="23">
        <f t="shared" ref="M1118" ca="1" si="5487">ROUND(M1120+M1119,2)</f>
        <v>542.44000000000005</v>
      </c>
      <c r="N1118" s="23">
        <f t="shared" ref="N1118" ca="1" si="5488">ROUND(N1120+N1119,2)</f>
        <v>542.44000000000005</v>
      </c>
      <c r="O1118" s="23">
        <f t="shared" ref="O1118" ca="1" si="5489">ROUND(O1120+O1119,2)</f>
        <v>542.44000000000005</v>
      </c>
      <c r="P1118" s="23">
        <f t="shared" ref="P1118" ca="1" si="5490">ROUND(P1120+P1119,2)</f>
        <v>542.42999999999995</v>
      </c>
      <c r="Q1118" s="23">
        <f t="shared" ref="Q1118" ca="1" si="5491">ROUND(Q1120+Q1119,2)</f>
        <v>542.42999999999995</v>
      </c>
      <c r="R1118" s="23">
        <f t="shared" ref="R1118" ca="1" si="5492">ROUND(R1120+R1119,2)</f>
        <v>542.42999999999995</v>
      </c>
      <c r="S1118" s="23">
        <f t="shared" ref="S1118" ca="1" si="5493">ROUND(S1120+S1119,2)</f>
        <v>542.44000000000005</v>
      </c>
      <c r="T1118" s="23">
        <f t="shared" ref="T1118" ca="1" si="5494">ROUND(T1120+T1119,2)</f>
        <v>542.45000000000005</v>
      </c>
      <c r="U1118" s="23">
        <f t="shared" ref="U1118" ca="1" si="5495">ROUND(U1120+U1119,2)</f>
        <v>542.45000000000005</v>
      </c>
      <c r="V1118" s="23">
        <f t="shared" ref="V1118" ca="1" si="5496">ROUND(V1120+V1119,2)</f>
        <v>542.45000000000005</v>
      </c>
      <c r="W1118" s="23">
        <f t="shared" ref="W1118" ca="1" si="5497">ROUND(W1120+W1119,2)</f>
        <v>542.45000000000005</v>
      </c>
      <c r="X1118" s="23">
        <f t="shared" ref="X1118" ca="1" si="5498">ROUND(X1120+X1119,2)</f>
        <v>542.44000000000005</v>
      </c>
      <c r="Y1118" s="23">
        <f t="shared" ref="Y1118" ca="1" si="5499">ROUND(Y1120+Y1119,2)</f>
        <v>542.42999999999995</v>
      </c>
    </row>
    <row r="1119" spans="1:25" ht="38.25" x14ac:dyDescent="0.2">
      <c r="A1119" s="54" t="s">
        <v>38</v>
      </c>
      <c r="B1119" s="32">
        <f ca="1">SUMIF(конвертация!$A$206:$A$236,$A1118,конвертация!B$206:Y$206)</f>
        <v>542.42415324000001</v>
      </c>
      <c r="C1119" s="32">
        <f ca="1">SUMIF(конвертация!$A$206:$A$236,$A1118,конвертация!C$206:Z$206)</f>
        <v>542.41546068000002</v>
      </c>
      <c r="D1119" s="32">
        <f ca="1">SUMIF(конвертация!$A$206:$A$236,$A1118,конвертация!D$206:AA$206)</f>
        <v>542.40906494000001</v>
      </c>
      <c r="E1119" s="32">
        <f ca="1">SUMIF(конвертация!$A$206:$A$236,$A1118,конвертация!E$206:AB$206)</f>
        <v>542.40566887</v>
      </c>
      <c r="F1119" s="32">
        <f ca="1">SUMIF(конвертация!$A$206:$A$236,$A1118,конвертация!F$206:AC$206)</f>
        <v>542.40389126000002</v>
      </c>
      <c r="G1119" s="32">
        <f ca="1">SUMIF(конвертация!$A$206:$A$236,$A1118,конвертация!G$206:AD$206)</f>
        <v>542.40300830000001</v>
      </c>
      <c r="H1119" s="32">
        <f ca="1">SUMIF(конвертация!$A$206:$A$236,$A1118,конвертация!H$206:AE$206)</f>
        <v>542.40396413999997</v>
      </c>
      <c r="I1119" s="32">
        <f ca="1">SUMIF(конвертация!$A$206:$A$236,$A1118,конвертация!I$206:AF$206)</f>
        <v>542.40736125000001</v>
      </c>
      <c r="J1119" s="32">
        <f ca="1">SUMIF(конвертация!$A$206:$A$236,$A1118,конвертация!J$206:AG$206)</f>
        <v>542.41172067000002</v>
      </c>
      <c r="K1119" s="32">
        <f ca="1">SUMIF(конвертация!$A$206:$A$236,$A1118,конвертация!K$206:AH$206)</f>
        <v>542.41925814000001</v>
      </c>
      <c r="L1119" s="32">
        <f ca="1">SUMIF(конвертация!$A$206:$A$236,$A1118,конвертация!L$206:AI$206)</f>
        <v>542.42854064999995</v>
      </c>
      <c r="M1119" s="32">
        <f ca="1">SUMIF(конвертация!$A$206:$A$236,$A1118,конвертация!M$206:AJ$206)</f>
        <v>542.43530414999998</v>
      </c>
      <c r="N1119" s="32">
        <f ca="1">SUMIF(конвертация!$A$206:$A$236,$A1118,конвертация!N$206:AK$206)</f>
        <v>542.43671406999999</v>
      </c>
      <c r="O1119" s="32">
        <f ca="1">SUMIF(конвертация!$A$206:$A$236,$A1118,конвертация!O$206:AL$206)</f>
        <v>542.43546164999998</v>
      </c>
      <c r="P1119" s="32">
        <f ca="1">SUMIF(конвертация!$A$206:$A$236,$A1118,конвертация!P$206:AM$206)</f>
        <v>542.43495021000001</v>
      </c>
      <c r="Q1119" s="32">
        <f ca="1">SUMIF(конвертация!$A$206:$A$236,$A1118,конвертация!Q$206:AN$206)</f>
        <v>542.43468657000005</v>
      </c>
      <c r="R1119" s="32">
        <f ca="1">SUMIF(конвертация!$A$206:$A$236,$A1118,конвертация!R$206:AO$206)</f>
        <v>542.43440457999998</v>
      </c>
      <c r="S1119" s="32">
        <f ca="1">SUMIF(конвертация!$A$206:$A$236,$A1118,конвертация!S$206:AP$206)</f>
        <v>542.43735211000001</v>
      </c>
      <c r="T1119" s="32">
        <f ca="1">SUMIF(конвертация!$A$206:$A$236,$A1118,конвертация!T$206:AQ$206)</f>
        <v>542.45030445999998</v>
      </c>
      <c r="U1119" s="32">
        <f ca="1">SUMIF(конвертация!$A$206:$A$236,$A1118,конвертация!U$206:AR$206)</f>
        <v>542.45094137000001</v>
      </c>
      <c r="V1119" s="32">
        <f ca="1">SUMIF(конвертация!$A$206:$A$236,$A1118,конвертация!V$206:AS$206)</f>
        <v>542.44942501000003</v>
      </c>
      <c r="W1119" s="32">
        <f ca="1">SUMIF(конвертация!$A$206:$A$236,$A1118,конвертация!W$206:AT$206)</f>
        <v>542.44654256000001</v>
      </c>
      <c r="X1119" s="32">
        <f ca="1">SUMIF(конвертация!$A$206:$A$236,$A1118,конвертация!X$206:AU$206)</f>
        <v>542.44130101999997</v>
      </c>
      <c r="Y1119" s="32">
        <f ca="1">SUMIF(конвертация!$A$206:$A$236,$A1118,конвертация!Y$206:AV$206)</f>
        <v>542.43295429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542.41999999999996</v>
      </c>
      <c r="C1121" s="23">
        <f t="shared" ref="C1121" ca="1" si="5500">ROUND(C1123+C1122,2)</f>
        <v>542.41</v>
      </c>
      <c r="D1121" s="23">
        <f t="shared" ref="D1121" ca="1" si="5501">ROUND(D1123+D1122,2)</f>
        <v>542.41</v>
      </c>
      <c r="E1121" s="23">
        <f t="shared" ref="E1121" ca="1" si="5502">ROUND(E1123+E1122,2)</f>
        <v>542.4</v>
      </c>
      <c r="F1121" s="23">
        <f t="shared" ref="F1121" ca="1" si="5503">ROUND(F1123+F1122,2)</f>
        <v>542.4</v>
      </c>
      <c r="G1121" s="23">
        <f t="shared" ref="G1121" ca="1" si="5504">ROUND(G1123+G1122,2)</f>
        <v>542.4</v>
      </c>
      <c r="H1121" s="23">
        <f t="shared" ref="H1121" ca="1" si="5505">ROUND(H1123+H1122,2)</f>
        <v>542.41</v>
      </c>
      <c r="I1121" s="23">
        <f t="shared" ref="I1121" ca="1" si="5506">ROUND(I1123+I1122,2)</f>
        <v>542.42999999999995</v>
      </c>
      <c r="J1121" s="23">
        <f t="shared" ref="J1121" ca="1" si="5507">ROUND(J1123+J1122,2)</f>
        <v>542.44000000000005</v>
      </c>
      <c r="K1121" s="23">
        <f t="shared" ref="K1121" ca="1" si="5508">ROUND(K1123+K1122,2)</f>
        <v>542.44000000000005</v>
      </c>
      <c r="L1121" s="23">
        <f t="shared" ref="L1121" ca="1" si="5509">ROUND(L1123+L1122,2)</f>
        <v>542.45000000000005</v>
      </c>
      <c r="M1121" s="23">
        <f t="shared" ref="M1121" ca="1" si="5510">ROUND(M1123+M1122,2)</f>
        <v>542.45000000000005</v>
      </c>
      <c r="N1121" s="23">
        <f t="shared" ref="N1121" ca="1" si="5511">ROUND(N1123+N1122,2)</f>
        <v>542.45000000000005</v>
      </c>
      <c r="O1121" s="23">
        <f t="shared" ref="O1121" ca="1" si="5512">ROUND(O1123+O1122,2)</f>
        <v>542.45000000000005</v>
      </c>
      <c r="P1121" s="23">
        <f t="shared" ref="P1121" ca="1" si="5513">ROUND(P1123+P1122,2)</f>
        <v>542.45000000000005</v>
      </c>
      <c r="Q1121" s="23">
        <f t="shared" ref="Q1121" ca="1" si="5514">ROUND(Q1123+Q1122,2)</f>
        <v>542.45000000000005</v>
      </c>
      <c r="R1121" s="23">
        <f t="shared" ref="R1121" ca="1" si="5515">ROUND(R1123+R1122,2)</f>
        <v>542.45000000000005</v>
      </c>
      <c r="S1121" s="23">
        <f t="shared" ref="S1121" ca="1" si="5516">ROUND(S1123+S1122,2)</f>
        <v>542.45000000000005</v>
      </c>
      <c r="T1121" s="23">
        <f t="shared" ref="T1121" ca="1" si="5517">ROUND(T1123+T1122,2)</f>
        <v>542.46</v>
      </c>
      <c r="U1121" s="23">
        <f t="shared" ref="U1121" ca="1" si="5518">ROUND(U1123+U1122,2)</f>
        <v>542.46</v>
      </c>
      <c r="V1121" s="23">
        <f t="shared" ref="V1121" ca="1" si="5519">ROUND(V1123+V1122,2)</f>
        <v>542.46</v>
      </c>
      <c r="W1121" s="23">
        <f t="shared" ref="W1121" ca="1" si="5520">ROUND(W1123+W1122,2)</f>
        <v>542.45000000000005</v>
      </c>
      <c r="X1121" s="23">
        <f t="shared" ref="X1121" ca="1" si="5521">ROUND(X1123+X1122,2)</f>
        <v>542.44000000000005</v>
      </c>
      <c r="Y1121" s="23">
        <f t="shared" ref="Y1121" ca="1" si="5522">ROUND(Y1123+Y1122,2)</f>
        <v>542.44000000000005</v>
      </c>
    </row>
    <row r="1122" spans="1:25" ht="38.25" x14ac:dyDescent="0.2">
      <c r="A1122" s="54" t="s">
        <v>38</v>
      </c>
      <c r="B1122" s="32">
        <f ca="1">SUMIF(конвертация!$A$206:$A$236,$A1121,конвертация!B$206:Y$206)</f>
        <v>542.42163870000002</v>
      </c>
      <c r="C1122" s="32">
        <f ca="1">SUMIF(конвертация!$A$206:$A$236,$A1121,конвертация!C$206:Z$206)</f>
        <v>542.41248774999997</v>
      </c>
      <c r="D1122" s="32">
        <f ca="1">SUMIF(конвертация!$A$206:$A$236,$A1121,конвертация!D$206:AA$206)</f>
        <v>542.40679266999996</v>
      </c>
      <c r="E1122" s="32">
        <f ca="1">SUMIF(конвертация!$A$206:$A$236,$A1121,конвертация!E$206:AB$206)</f>
        <v>542.40452806999997</v>
      </c>
      <c r="F1122" s="32">
        <f ca="1">SUMIF(конвертация!$A$206:$A$236,$A1121,конвертация!F$206:AC$206)</f>
        <v>542.40362445000005</v>
      </c>
      <c r="G1122" s="32">
        <f ca="1">SUMIF(конвертация!$A$206:$A$236,$A1121,конвертация!G$206:AD$206)</f>
        <v>542.40363916000001</v>
      </c>
      <c r="H1122" s="32">
        <f ca="1">SUMIF(конвертация!$A$206:$A$236,$A1121,конвертация!H$206:AE$206)</f>
        <v>542.40677077999999</v>
      </c>
      <c r="I1122" s="32">
        <f ca="1">SUMIF(конвертация!$A$206:$A$236,$A1121,конвертация!I$206:AF$206)</f>
        <v>542.43021830999999</v>
      </c>
      <c r="J1122" s="32">
        <f ca="1">SUMIF(конвертация!$A$206:$A$236,$A1121,конвертация!J$206:AG$206)</f>
        <v>542.43635788999995</v>
      </c>
      <c r="K1122" s="32">
        <f ca="1">SUMIF(конвертация!$A$206:$A$236,$A1121,конвертация!K$206:AH$206)</f>
        <v>542.44030912000005</v>
      </c>
      <c r="L1122" s="32">
        <f ca="1">SUMIF(конвертация!$A$206:$A$236,$A1121,конвертация!L$206:AI$206)</f>
        <v>542.44812403000003</v>
      </c>
      <c r="M1122" s="32">
        <f ca="1">SUMIF(конвертация!$A$206:$A$236,$A1121,конвертация!M$206:AJ$206)</f>
        <v>542.45121620999998</v>
      </c>
      <c r="N1122" s="32">
        <f ca="1">SUMIF(конвертация!$A$206:$A$236,$A1121,конвертация!N$206:AK$206)</f>
        <v>542.45042851000005</v>
      </c>
      <c r="O1122" s="32">
        <f ca="1">SUMIF(конвертация!$A$206:$A$236,$A1121,конвертация!O$206:AL$206)</f>
        <v>542.44766211000001</v>
      </c>
      <c r="P1122" s="32">
        <f ca="1">SUMIF(конвертация!$A$206:$A$236,$A1121,конвертация!P$206:AM$206)</f>
        <v>542.44695015000002</v>
      </c>
      <c r="Q1122" s="32">
        <f ca="1">SUMIF(конвертация!$A$206:$A$236,$A1121,конвертация!Q$206:AN$206)</f>
        <v>542.44590479999999</v>
      </c>
      <c r="R1122" s="32">
        <f ca="1">SUMIF(конвертация!$A$206:$A$236,$A1121,конвертация!R$206:AO$206)</f>
        <v>542.45275031000006</v>
      </c>
      <c r="S1122" s="32">
        <f ca="1">SUMIF(конвертация!$A$206:$A$236,$A1121,конвертация!S$206:AP$206)</f>
        <v>542.45379510999999</v>
      </c>
      <c r="T1122" s="32">
        <f ca="1">SUMIF(конвертация!$A$206:$A$236,$A1121,конвертация!T$206:AQ$206)</f>
        <v>542.45590306999998</v>
      </c>
      <c r="U1122" s="32">
        <f ca="1">SUMIF(конвертация!$A$206:$A$236,$A1121,конвертация!U$206:AR$206)</f>
        <v>542.45630765999999</v>
      </c>
      <c r="V1122" s="32">
        <f ca="1">SUMIF(конвертация!$A$206:$A$236,$A1121,конвертация!V$206:AS$206)</f>
        <v>542.45531600000004</v>
      </c>
      <c r="W1122" s="32">
        <f ca="1">SUMIF(конвертация!$A$206:$A$236,$A1121,конвертация!W$206:AT$206)</f>
        <v>542.45402619000004</v>
      </c>
      <c r="X1122" s="32">
        <f ca="1">SUMIF(конвертация!$A$206:$A$236,$A1121,конвертация!X$206:AU$206)</f>
        <v>542.44321903000002</v>
      </c>
      <c r="Y1122" s="32">
        <f ca="1">SUMIF(конвертация!$A$206:$A$236,$A1121,конвертация!Y$206:AV$206)</f>
        <v>542.43531586999995</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542.41999999999996</v>
      </c>
      <c r="C1124" s="23">
        <f t="shared" ref="C1124" ca="1" si="5523">ROUND(C1126+C1125,2)</f>
        <v>542.41</v>
      </c>
      <c r="D1124" s="23">
        <f t="shared" ref="D1124" ca="1" si="5524">ROUND(D1126+D1125,2)</f>
        <v>542.41</v>
      </c>
      <c r="E1124" s="23">
        <f t="shared" ref="E1124" ca="1" si="5525">ROUND(E1126+E1125,2)</f>
        <v>542.41</v>
      </c>
      <c r="F1124" s="23">
        <f t="shared" ref="F1124" ca="1" si="5526">ROUND(F1126+F1125,2)</f>
        <v>542.41</v>
      </c>
      <c r="G1124" s="23">
        <f t="shared" ref="G1124" ca="1" si="5527">ROUND(G1126+G1125,2)</f>
        <v>542.41</v>
      </c>
      <c r="H1124" s="23">
        <f t="shared" ref="H1124" ca="1" si="5528">ROUND(H1126+H1125,2)</f>
        <v>542.41</v>
      </c>
      <c r="I1124" s="23">
        <f t="shared" ref="I1124" ca="1" si="5529">ROUND(I1126+I1125,2)</f>
        <v>542.42999999999995</v>
      </c>
      <c r="J1124" s="23">
        <f t="shared" ref="J1124" ca="1" si="5530">ROUND(J1126+J1125,2)</f>
        <v>542.44000000000005</v>
      </c>
      <c r="K1124" s="23">
        <f t="shared" ref="K1124" ca="1" si="5531">ROUND(K1126+K1125,2)</f>
        <v>542.44000000000005</v>
      </c>
      <c r="L1124" s="23">
        <f t="shared" ref="L1124" ca="1" si="5532">ROUND(L1126+L1125,2)</f>
        <v>542.45000000000005</v>
      </c>
      <c r="M1124" s="23">
        <f t="shared" ref="M1124" ca="1" si="5533">ROUND(M1126+M1125,2)</f>
        <v>542.45000000000005</v>
      </c>
      <c r="N1124" s="23">
        <f t="shared" ref="N1124" ca="1" si="5534">ROUND(N1126+N1125,2)</f>
        <v>542.45000000000005</v>
      </c>
      <c r="O1124" s="23">
        <f t="shared" ref="O1124" ca="1" si="5535">ROUND(O1126+O1125,2)</f>
        <v>542.45000000000005</v>
      </c>
      <c r="P1124" s="23">
        <f t="shared" ref="P1124" ca="1" si="5536">ROUND(P1126+P1125,2)</f>
        <v>542.45000000000005</v>
      </c>
      <c r="Q1124" s="23">
        <f t="shared" ref="Q1124" ca="1" si="5537">ROUND(Q1126+Q1125,2)</f>
        <v>542.45000000000005</v>
      </c>
      <c r="R1124" s="23">
        <f t="shared" ref="R1124" ca="1" si="5538">ROUND(R1126+R1125,2)</f>
        <v>542.45000000000005</v>
      </c>
      <c r="S1124" s="23">
        <f t="shared" ref="S1124" ca="1" si="5539">ROUND(S1126+S1125,2)</f>
        <v>542.45000000000005</v>
      </c>
      <c r="T1124" s="23">
        <f t="shared" ref="T1124" ca="1" si="5540">ROUND(T1126+T1125,2)</f>
        <v>542.46</v>
      </c>
      <c r="U1124" s="23">
        <f t="shared" ref="U1124" ca="1" si="5541">ROUND(U1126+U1125,2)</f>
        <v>542.46</v>
      </c>
      <c r="V1124" s="23">
        <f t="shared" ref="V1124" ca="1" si="5542">ROUND(V1126+V1125,2)</f>
        <v>542.46</v>
      </c>
      <c r="W1124" s="23">
        <f t="shared" ref="W1124" ca="1" si="5543">ROUND(W1126+W1125,2)</f>
        <v>542.45000000000005</v>
      </c>
      <c r="X1124" s="23">
        <f t="shared" ref="X1124" ca="1" si="5544">ROUND(X1126+X1125,2)</f>
        <v>542.44000000000005</v>
      </c>
      <c r="Y1124" s="23">
        <f t="shared" ref="Y1124" ca="1" si="5545">ROUND(Y1126+Y1125,2)</f>
        <v>542.44000000000005</v>
      </c>
    </row>
    <row r="1125" spans="1:25" ht="38.25" x14ac:dyDescent="0.2">
      <c r="A1125" s="54" t="s">
        <v>38</v>
      </c>
      <c r="B1125" s="32">
        <f ca="1">SUMIF(конвертация!$A$206:$A$236,$A1124,конвертация!B$206:Y$206)</f>
        <v>542.42314136000005</v>
      </c>
      <c r="C1125" s="32">
        <f ca="1">SUMIF(конвертация!$A$206:$A$236,$A1124,конвертация!C$206:Z$206)</f>
        <v>542.41446125000004</v>
      </c>
      <c r="D1125" s="32">
        <f ca="1">SUMIF(конвертация!$A$206:$A$236,$A1124,конвертация!D$206:AA$206)</f>
        <v>542.40897690999998</v>
      </c>
      <c r="E1125" s="32">
        <f ca="1">SUMIF(конвертация!$A$206:$A$236,$A1124,конвертация!E$206:AB$206)</f>
        <v>542.40647559000001</v>
      </c>
      <c r="F1125" s="32">
        <f ca="1">SUMIF(конвертация!$A$206:$A$236,$A1124,конвертация!F$206:AC$206)</f>
        <v>542.40555486999995</v>
      </c>
      <c r="G1125" s="32">
        <f ca="1">SUMIF(конвертация!$A$206:$A$236,$A1124,конвертация!G$206:AD$206)</f>
        <v>542.40513463000002</v>
      </c>
      <c r="H1125" s="32">
        <f ca="1">SUMIF(конвертация!$A$206:$A$236,$A1124,конвертация!H$206:AE$206)</f>
        <v>542.40828696999995</v>
      </c>
      <c r="I1125" s="32">
        <f ca="1">SUMIF(конвертация!$A$206:$A$236,$A1124,конвертация!I$206:AF$206)</f>
        <v>542.43079944999999</v>
      </c>
      <c r="J1125" s="32">
        <f ca="1">SUMIF(конвертация!$A$206:$A$236,$A1124,конвертация!J$206:AG$206)</f>
        <v>542.43633061000003</v>
      </c>
      <c r="K1125" s="32">
        <f ca="1">SUMIF(конвертация!$A$206:$A$236,$A1124,конвертация!K$206:AH$206)</f>
        <v>542.43995067000003</v>
      </c>
      <c r="L1125" s="32">
        <f ca="1">SUMIF(конвертация!$A$206:$A$236,$A1124,конвертация!L$206:AI$206)</f>
        <v>542.44774618999998</v>
      </c>
      <c r="M1125" s="32">
        <f ca="1">SUMIF(конвертация!$A$206:$A$236,$A1124,конвертация!M$206:AJ$206)</f>
        <v>542.45081917000005</v>
      </c>
      <c r="N1125" s="32">
        <f ca="1">SUMIF(конвертация!$A$206:$A$236,$A1124,конвертация!N$206:AK$206)</f>
        <v>542.45007310000005</v>
      </c>
      <c r="O1125" s="32">
        <f ca="1">SUMIF(конвертация!$A$206:$A$236,$A1124,конвертация!O$206:AL$206)</f>
        <v>542.44732012999998</v>
      </c>
      <c r="P1125" s="32">
        <f ca="1">SUMIF(конвертация!$A$206:$A$236,$A1124,конвертация!P$206:AM$206)</f>
        <v>542.44656624000004</v>
      </c>
      <c r="Q1125" s="32">
        <f ca="1">SUMIF(конвертация!$A$206:$A$236,$A1124,конвертация!Q$206:AN$206)</f>
        <v>542.44550767999999</v>
      </c>
      <c r="R1125" s="32">
        <f ca="1">SUMIF(конвертация!$A$206:$A$236,$A1124,конвертация!R$206:AO$206)</f>
        <v>542.45260182000004</v>
      </c>
      <c r="S1125" s="32">
        <f ca="1">SUMIF(конвертация!$A$206:$A$236,$A1124,конвертация!S$206:AP$206)</f>
        <v>542.45357912999998</v>
      </c>
      <c r="T1125" s="32">
        <f ca="1">SUMIF(конвертация!$A$206:$A$236,$A1124,конвертация!T$206:AQ$206)</f>
        <v>542.45577887000002</v>
      </c>
      <c r="U1125" s="32">
        <f ca="1">SUMIF(конвертация!$A$206:$A$236,$A1124,конвертация!U$206:AR$206)</f>
        <v>542.45618428</v>
      </c>
      <c r="V1125" s="32">
        <f ca="1">SUMIF(конвертация!$A$206:$A$236,$A1124,конвертация!V$206:AS$206)</f>
        <v>542.45512234</v>
      </c>
      <c r="W1125" s="32">
        <f ca="1">SUMIF(конвертация!$A$206:$A$236,$A1124,конвертация!W$206:AT$206)</f>
        <v>542.45385578000003</v>
      </c>
      <c r="X1125" s="32">
        <f ca="1">SUMIF(конвертация!$A$206:$A$236,$A1124,конвертация!X$206:AU$206)</f>
        <v>542.44288314999994</v>
      </c>
      <c r="Y1125" s="32">
        <f ca="1">SUMIF(конвертация!$A$206:$A$236,$A1124,конвертация!Y$206:AV$206)</f>
        <v>542.43570419000002</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542.41999999999996</v>
      </c>
      <c r="C1127" s="23">
        <f t="shared" ref="C1127" ca="1" si="5546">ROUND(C1129+C1128,2)</f>
        <v>542.41</v>
      </c>
      <c r="D1127" s="23">
        <f t="shared" ref="D1127" ca="1" si="5547">ROUND(D1129+D1128,2)</f>
        <v>542.41</v>
      </c>
      <c r="E1127" s="23">
        <f t="shared" ref="E1127" ca="1" si="5548">ROUND(E1129+E1128,2)</f>
        <v>542.41</v>
      </c>
      <c r="F1127" s="23">
        <f t="shared" ref="F1127" ca="1" si="5549">ROUND(F1129+F1128,2)</f>
        <v>542.41</v>
      </c>
      <c r="G1127" s="23">
        <f t="shared" ref="G1127" ca="1" si="5550">ROUND(G1129+G1128,2)</f>
        <v>542.41</v>
      </c>
      <c r="H1127" s="23">
        <f t="shared" ref="H1127" ca="1" si="5551">ROUND(H1129+H1128,2)</f>
        <v>542.41</v>
      </c>
      <c r="I1127" s="23">
        <f t="shared" ref="I1127" ca="1" si="5552">ROUND(I1129+I1128,2)</f>
        <v>542.42999999999995</v>
      </c>
      <c r="J1127" s="23">
        <f t="shared" ref="J1127" ca="1" si="5553">ROUND(J1129+J1128,2)</f>
        <v>542.44000000000005</v>
      </c>
      <c r="K1127" s="23">
        <f t="shared" ref="K1127" ca="1" si="5554">ROUND(K1129+K1128,2)</f>
        <v>542.44000000000005</v>
      </c>
      <c r="L1127" s="23">
        <f t="shared" ref="L1127" ca="1" si="5555">ROUND(L1129+L1128,2)</f>
        <v>542.45000000000005</v>
      </c>
      <c r="M1127" s="23">
        <f t="shared" ref="M1127" ca="1" si="5556">ROUND(M1129+M1128,2)</f>
        <v>542.45000000000005</v>
      </c>
      <c r="N1127" s="23">
        <f t="shared" ref="N1127" ca="1" si="5557">ROUND(N1129+N1128,2)</f>
        <v>542.45000000000005</v>
      </c>
      <c r="O1127" s="23">
        <f t="shared" ref="O1127" ca="1" si="5558">ROUND(O1129+O1128,2)</f>
        <v>542.44000000000005</v>
      </c>
      <c r="P1127" s="23">
        <f t="shared" ref="P1127" ca="1" si="5559">ROUND(P1129+P1128,2)</f>
        <v>542.44000000000005</v>
      </c>
      <c r="Q1127" s="23">
        <f t="shared" ref="Q1127" ca="1" si="5560">ROUND(Q1129+Q1128,2)</f>
        <v>542.44000000000005</v>
      </c>
      <c r="R1127" s="23">
        <f t="shared" ref="R1127" ca="1" si="5561">ROUND(R1129+R1128,2)</f>
        <v>542.45000000000005</v>
      </c>
      <c r="S1127" s="23">
        <f t="shared" ref="S1127" ca="1" si="5562">ROUND(S1129+S1128,2)</f>
        <v>542.45000000000005</v>
      </c>
      <c r="T1127" s="23">
        <f t="shared" ref="T1127" ca="1" si="5563">ROUND(T1129+T1128,2)</f>
        <v>542.45000000000005</v>
      </c>
      <c r="U1127" s="23">
        <f t="shared" ref="U1127" ca="1" si="5564">ROUND(U1129+U1128,2)</f>
        <v>542.45000000000005</v>
      </c>
      <c r="V1127" s="23">
        <f t="shared" ref="V1127" ca="1" si="5565">ROUND(V1129+V1128,2)</f>
        <v>542.45000000000005</v>
      </c>
      <c r="W1127" s="23">
        <f t="shared" ref="W1127" ca="1" si="5566">ROUND(W1129+W1128,2)</f>
        <v>542.45000000000005</v>
      </c>
      <c r="X1127" s="23">
        <f t="shared" ref="X1127" ca="1" si="5567">ROUND(X1129+X1128,2)</f>
        <v>542.44000000000005</v>
      </c>
      <c r="Y1127" s="23">
        <f t="shared" ref="Y1127" ca="1" si="5568">ROUND(Y1129+Y1128,2)</f>
        <v>542.44000000000005</v>
      </c>
    </row>
    <row r="1128" spans="1:25" ht="38.25" x14ac:dyDescent="0.2">
      <c r="A1128" s="54" t="s">
        <v>38</v>
      </c>
      <c r="B1128" s="32">
        <f ca="1">SUMIF(конвертация!$A$206:$A$236,$A1127,конвертация!B$206:Y$206)</f>
        <v>542.42304424999998</v>
      </c>
      <c r="C1128" s="32">
        <f ca="1">SUMIF(конвертация!$A$206:$A$236,$A1127,конвертация!C$206:Z$206)</f>
        <v>542.41457269</v>
      </c>
      <c r="D1128" s="32">
        <f ca="1">SUMIF(конвертация!$A$206:$A$236,$A1127,конвертация!D$206:AA$206)</f>
        <v>542.40936027999999</v>
      </c>
      <c r="E1128" s="32">
        <f ca="1">SUMIF(конвертация!$A$206:$A$236,$A1127,конвертация!E$206:AB$206)</f>
        <v>542.40707772999997</v>
      </c>
      <c r="F1128" s="32">
        <f ca="1">SUMIF(конвертация!$A$206:$A$236,$A1127,конвертация!F$206:AC$206)</f>
        <v>542.40573835999999</v>
      </c>
      <c r="G1128" s="32">
        <f ca="1">SUMIF(конвертация!$A$206:$A$236,$A1127,конвертация!G$206:AD$206)</f>
        <v>542.40617652000003</v>
      </c>
      <c r="H1128" s="32">
        <f ca="1">SUMIF(конвертация!$A$206:$A$236,$A1127,конвертация!H$206:AE$206)</f>
        <v>542.40910289999999</v>
      </c>
      <c r="I1128" s="32">
        <f ca="1">SUMIF(конвертация!$A$206:$A$236,$A1127,конвертация!I$206:AF$206)</f>
        <v>542.43129058</v>
      </c>
      <c r="J1128" s="32">
        <f ca="1">SUMIF(конвертация!$A$206:$A$236,$A1127,конвертация!J$206:AG$206)</f>
        <v>542.43660040999998</v>
      </c>
      <c r="K1128" s="32">
        <f ca="1">SUMIF(конвертация!$A$206:$A$236,$A1127,конвертация!K$206:AH$206)</f>
        <v>542.43984464000005</v>
      </c>
      <c r="L1128" s="32">
        <f ca="1">SUMIF(конвертация!$A$206:$A$236,$A1127,конвертация!L$206:AI$206)</f>
        <v>542.44520749000003</v>
      </c>
      <c r="M1128" s="32">
        <f ca="1">SUMIF(конвертация!$A$206:$A$236,$A1127,конвертация!M$206:AJ$206)</f>
        <v>542.44689143000005</v>
      </c>
      <c r="N1128" s="32">
        <f ca="1">SUMIF(конвертация!$A$206:$A$236,$A1127,конвертация!N$206:AK$206)</f>
        <v>542.44557595000003</v>
      </c>
      <c r="O1128" s="32">
        <f ca="1">SUMIF(конвертация!$A$206:$A$236,$A1127,конвертация!O$206:AL$206)</f>
        <v>542.44281340999999</v>
      </c>
      <c r="P1128" s="32">
        <f ca="1">SUMIF(конвертация!$A$206:$A$236,$A1127,конвертация!P$206:AM$206)</f>
        <v>542.44320429000004</v>
      </c>
      <c r="Q1128" s="32">
        <f ca="1">SUMIF(конвертация!$A$206:$A$236,$A1127,конвертация!Q$206:AN$206)</f>
        <v>542.44306878999998</v>
      </c>
      <c r="R1128" s="32">
        <f ca="1">SUMIF(конвертация!$A$206:$A$236,$A1127,конвертация!R$206:AO$206)</f>
        <v>542.45036665999999</v>
      </c>
      <c r="S1128" s="32">
        <f ca="1">SUMIF(конвертация!$A$206:$A$236,$A1127,конвертация!S$206:AP$206)</f>
        <v>542.4513604</v>
      </c>
      <c r="T1128" s="32">
        <f ca="1">SUMIF(конвертация!$A$206:$A$236,$A1127,конвертация!T$206:AQ$206)</f>
        <v>542.45389573</v>
      </c>
      <c r="U1128" s="32">
        <f ca="1">SUMIF(конвертация!$A$206:$A$236,$A1127,конвертация!U$206:AR$206)</f>
        <v>542.45405230999995</v>
      </c>
      <c r="V1128" s="32">
        <f ca="1">SUMIF(конвертация!$A$206:$A$236,$A1127,конвертация!V$206:AS$206)</f>
        <v>542.45321002000003</v>
      </c>
      <c r="W1128" s="32">
        <f ca="1">SUMIF(конвертация!$A$206:$A$236,$A1127,конвертация!W$206:AT$206)</f>
        <v>542.45189035999999</v>
      </c>
      <c r="X1128" s="32">
        <f ca="1">SUMIF(конвертация!$A$206:$A$236,$A1127,конвертация!X$206:AU$206)</f>
        <v>542.44201836000002</v>
      </c>
      <c r="Y1128" s="32">
        <f ca="1">SUMIF(конвертация!$A$206:$A$236,$A1127,конвертация!Y$206:AV$206)</f>
        <v>542.43550524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542.41999999999996</v>
      </c>
      <c r="C1130" s="23">
        <f t="shared" ref="C1130" ca="1" si="5569">ROUND(C1132+C1131,2)</f>
        <v>542.41</v>
      </c>
      <c r="D1130" s="23">
        <f t="shared" ref="D1130" ca="1" si="5570">ROUND(D1132+D1131,2)</f>
        <v>542.41</v>
      </c>
      <c r="E1130" s="23">
        <f t="shared" ref="E1130" ca="1" si="5571">ROUND(E1132+E1131,2)</f>
        <v>542.41</v>
      </c>
      <c r="F1130" s="23">
        <f t="shared" ref="F1130" ca="1" si="5572">ROUND(F1132+F1131,2)</f>
        <v>542.41</v>
      </c>
      <c r="G1130" s="23">
        <f t="shared" ref="G1130" ca="1" si="5573">ROUND(G1132+G1131,2)</f>
        <v>542.41</v>
      </c>
      <c r="H1130" s="23">
        <f t="shared" ref="H1130" ca="1" si="5574">ROUND(H1132+H1131,2)</f>
        <v>542.41</v>
      </c>
      <c r="I1130" s="23">
        <f t="shared" ref="I1130" ca="1" si="5575">ROUND(I1132+I1131,2)</f>
        <v>542.42999999999995</v>
      </c>
      <c r="J1130" s="23">
        <f t="shared" ref="J1130" ca="1" si="5576">ROUND(J1132+J1131,2)</f>
        <v>542.44000000000005</v>
      </c>
      <c r="K1130" s="23">
        <f t="shared" ref="K1130" ca="1" si="5577">ROUND(K1132+K1131,2)</f>
        <v>542.44000000000005</v>
      </c>
      <c r="L1130" s="23">
        <f t="shared" ref="L1130" ca="1" si="5578">ROUND(L1132+L1131,2)</f>
        <v>542.45000000000005</v>
      </c>
      <c r="M1130" s="23">
        <f t="shared" ref="M1130" ca="1" si="5579">ROUND(M1132+M1131,2)</f>
        <v>542.45000000000005</v>
      </c>
      <c r="N1130" s="23">
        <f t="shared" ref="N1130" ca="1" si="5580">ROUND(N1132+N1131,2)</f>
        <v>542.45000000000005</v>
      </c>
      <c r="O1130" s="23">
        <f t="shared" ref="O1130" ca="1" si="5581">ROUND(O1132+O1131,2)</f>
        <v>542.44000000000005</v>
      </c>
      <c r="P1130" s="23">
        <f t="shared" ref="P1130" ca="1" si="5582">ROUND(P1132+P1131,2)</f>
        <v>542.45000000000005</v>
      </c>
      <c r="Q1130" s="23">
        <f t="shared" ref="Q1130" ca="1" si="5583">ROUND(Q1132+Q1131,2)</f>
        <v>542.45000000000005</v>
      </c>
      <c r="R1130" s="23">
        <f t="shared" ref="R1130" ca="1" si="5584">ROUND(R1132+R1131,2)</f>
        <v>542.45000000000005</v>
      </c>
      <c r="S1130" s="23">
        <f t="shared" ref="S1130" ca="1" si="5585">ROUND(S1132+S1131,2)</f>
        <v>542.45000000000005</v>
      </c>
      <c r="T1130" s="23">
        <f t="shared" ref="T1130" ca="1" si="5586">ROUND(T1132+T1131,2)</f>
        <v>542.46</v>
      </c>
      <c r="U1130" s="23">
        <f t="shared" ref="U1130" ca="1" si="5587">ROUND(U1132+U1131,2)</f>
        <v>542.46</v>
      </c>
      <c r="V1130" s="23">
        <f t="shared" ref="V1130" ca="1" si="5588">ROUND(V1132+V1131,2)</f>
        <v>542.46</v>
      </c>
      <c r="W1130" s="23">
        <f t="shared" ref="W1130" ca="1" si="5589">ROUND(W1132+W1131,2)</f>
        <v>542.45000000000005</v>
      </c>
      <c r="X1130" s="23">
        <f t="shared" ref="X1130" ca="1" si="5590">ROUND(X1132+X1131,2)</f>
        <v>542.44000000000005</v>
      </c>
      <c r="Y1130" s="23">
        <f t="shared" ref="Y1130" ca="1" si="5591">ROUND(Y1132+Y1131,2)</f>
        <v>542.44000000000005</v>
      </c>
    </row>
    <row r="1131" spans="1:25" ht="38.25" x14ac:dyDescent="0.2">
      <c r="A1131" s="54" t="s">
        <v>38</v>
      </c>
      <c r="B1131" s="32">
        <f ca="1">SUMIF(конвертация!$A$206:$A$236,$A1130,конвертация!B$206:Y$206)</f>
        <v>542.42301974999998</v>
      </c>
      <c r="C1131" s="32">
        <f ca="1">SUMIF(конвертация!$A$206:$A$236,$A1130,конвертация!C$206:Z$206)</f>
        <v>542.41438534999998</v>
      </c>
      <c r="D1131" s="32">
        <f ca="1">SUMIF(конвертация!$A$206:$A$236,$A1130,конвертация!D$206:AA$206)</f>
        <v>542.40925537999999</v>
      </c>
      <c r="E1131" s="32">
        <f ca="1">SUMIF(конвертация!$A$206:$A$236,$A1130,конвертация!E$206:AB$206)</f>
        <v>542.40674009999998</v>
      </c>
      <c r="F1131" s="32">
        <f ca="1">SUMIF(конвертация!$A$206:$A$236,$A1130,конвертация!F$206:AC$206)</f>
        <v>542.40515507999999</v>
      </c>
      <c r="G1131" s="32">
        <f ca="1">SUMIF(конвертация!$A$206:$A$236,$A1130,конвертация!G$206:AD$206)</f>
        <v>542.40538174000005</v>
      </c>
      <c r="H1131" s="32">
        <f ca="1">SUMIF(конвертация!$A$206:$A$236,$A1130,конвертация!H$206:AE$206)</f>
        <v>542.40920533999997</v>
      </c>
      <c r="I1131" s="32">
        <f ca="1">SUMIF(конвертация!$A$206:$A$236,$A1130,конвертация!I$206:AF$206)</f>
        <v>542.43094377</v>
      </c>
      <c r="J1131" s="32">
        <f ca="1">SUMIF(конвертация!$A$206:$A$236,$A1130,конвертация!J$206:AG$206)</f>
        <v>542.43620324000005</v>
      </c>
      <c r="K1131" s="32">
        <f ca="1">SUMIF(конвертация!$A$206:$A$236,$A1130,конвертация!K$206:AH$206)</f>
        <v>542.43972064000002</v>
      </c>
      <c r="L1131" s="32">
        <f ca="1">SUMIF(конвертация!$A$206:$A$236,$A1130,конвертация!L$206:AI$206)</f>
        <v>542.44675682000002</v>
      </c>
      <c r="M1131" s="32">
        <f ca="1">SUMIF(конвертация!$A$206:$A$236,$A1130,конвертация!M$206:AJ$206)</f>
        <v>542.44843122999998</v>
      </c>
      <c r="N1131" s="32">
        <f ca="1">SUMIF(конвертация!$A$206:$A$236,$A1130,конвертация!N$206:AK$206)</f>
        <v>542.44687228999999</v>
      </c>
      <c r="O1131" s="32">
        <f ca="1">SUMIF(конвертация!$A$206:$A$236,$A1130,конвертация!O$206:AL$206)</f>
        <v>542.44450695</v>
      </c>
      <c r="P1131" s="32">
        <f ca="1">SUMIF(конвертация!$A$206:$A$236,$A1130,конвертация!P$206:AM$206)</f>
        <v>542.44563022</v>
      </c>
      <c r="Q1131" s="32">
        <f ca="1">SUMIF(конвертация!$A$206:$A$236,$A1130,конвертация!Q$206:AN$206)</f>
        <v>542.44525114999999</v>
      </c>
      <c r="R1131" s="32">
        <f ca="1">SUMIF(конвертация!$A$206:$A$236,$A1130,конвертация!R$206:AO$206)</f>
        <v>542.45279110000001</v>
      </c>
      <c r="S1131" s="32">
        <f ca="1">SUMIF(конвертация!$A$206:$A$236,$A1130,конвертация!S$206:AP$206)</f>
        <v>542.45379106999997</v>
      </c>
      <c r="T1131" s="32">
        <f ca="1">SUMIF(конвертация!$A$206:$A$236,$A1130,конвертация!T$206:AQ$206)</f>
        <v>542.45618911999998</v>
      </c>
      <c r="U1131" s="32">
        <f ca="1">SUMIF(конвертация!$A$206:$A$236,$A1130,конвертация!U$206:AR$206)</f>
        <v>542.45638911000003</v>
      </c>
      <c r="V1131" s="32">
        <f ca="1">SUMIF(конвертация!$A$206:$A$236,$A1130,конвертация!V$206:AS$206)</f>
        <v>542.45553493</v>
      </c>
      <c r="W1131" s="32">
        <f ca="1">SUMIF(конвертация!$A$206:$A$236,$A1130,конвертация!W$206:AT$206)</f>
        <v>542.45440186999997</v>
      </c>
      <c r="X1131" s="32">
        <f ca="1">SUMIF(конвертация!$A$206:$A$236,$A1130,конвертация!X$206:AU$206)</f>
        <v>542.44448193000005</v>
      </c>
      <c r="Y1131" s="32">
        <f ca="1">SUMIF(конвертация!$A$206:$A$236,$A1130,конвертация!Y$206:AV$206)</f>
        <v>542.43793932999995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542.42999999999995</v>
      </c>
      <c r="C1133" s="23">
        <f t="shared" ref="C1133" ca="1" si="5592">ROUND(C1135+C1134,2)</f>
        <v>542.41999999999996</v>
      </c>
      <c r="D1133" s="23">
        <f t="shared" ref="D1133" ca="1" si="5593">ROUND(D1135+D1134,2)</f>
        <v>542.41</v>
      </c>
      <c r="E1133" s="23">
        <f t="shared" ref="E1133" ca="1" si="5594">ROUND(E1135+E1134,2)</f>
        <v>542.41</v>
      </c>
      <c r="F1133" s="23">
        <f t="shared" ref="F1133" ca="1" si="5595">ROUND(F1135+F1134,2)</f>
        <v>542.41</v>
      </c>
      <c r="G1133" s="23">
        <f t="shared" ref="G1133" ca="1" si="5596">ROUND(G1135+G1134,2)</f>
        <v>542.41</v>
      </c>
      <c r="H1133" s="23">
        <f t="shared" ref="H1133" ca="1" si="5597">ROUND(H1135+H1134,2)</f>
        <v>542.41</v>
      </c>
      <c r="I1133" s="23">
        <f t="shared" ref="I1133" ca="1" si="5598">ROUND(I1135+I1134,2)</f>
        <v>542.42999999999995</v>
      </c>
      <c r="J1133" s="23">
        <f t="shared" ref="J1133" ca="1" si="5599">ROUND(J1135+J1134,2)</f>
        <v>542.44000000000005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542.46</v>
      </c>
      <c r="S1133" s="23">
        <f t="shared" ref="S1133" ca="1" si="5608">ROUND(S1135+S1134,2)</f>
        <v>542.46</v>
      </c>
      <c r="T1133" s="23">
        <f t="shared" ref="T1133" ca="1" si="5609">ROUND(T1135+T1134,2)</f>
        <v>542.46</v>
      </c>
      <c r="U1133" s="23">
        <f t="shared" ref="U1133" ca="1" si="5610">ROUND(U1135+U1134,2)</f>
        <v>542.46</v>
      </c>
      <c r="V1133" s="23">
        <f t="shared" ref="V1133" ca="1" si="5611">ROUND(V1135+V1134,2)</f>
        <v>542.46</v>
      </c>
      <c r="W1133" s="23">
        <f t="shared" ref="W1133" ca="1" si="5612">ROUND(W1135+W1134,2)</f>
        <v>542.46</v>
      </c>
      <c r="X1133" s="23">
        <f t="shared" ref="X1133" ca="1" si="5613">ROUND(X1135+X1134,2)</f>
        <v>542.45000000000005</v>
      </c>
      <c r="Y1133" s="23">
        <f t="shared" ref="Y1133" ca="1" si="5614">ROUND(Y1135+Y1134,2)</f>
        <v>542.44000000000005</v>
      </c>
    </row>
    <row r="1134" spans="1:25" ht="38.25" x14ac:dyDescent="0.2">
      <c r="A1134" s="54" t="s">
        <v>38</v>
      </c>
      <c r="B1134" s="32">
        <f ca="1">SUMIF(конвертация!$A$206:$A$236,$A1133,конвертация!B$206:Y$206)</f>
        <v>542.42681116999995</v>
      </c>
      <c r="C1134" s="32">
        <f ca="1">SUMIF(конвертация!$A$206:$A$236,$A1133,конвертация!C$206:Z$206)</f>
        <v>542.41805406000003</v>
      </c>
      <c r="D1134" s="32">
        <f ca="1">SUMIF(конвертация!$A$206:$A$236,$A1133,конвертация!D$206:AA$206)</f>
        <v>542.41266790999998</v>
      </c>
      <c r="E1134" s="32">
        <f ca="1">SUMIF(конвертация!$A$206:$A$236,$A1133,конвертация!E$206:AB$206)</f>
        <v>542.40993692999996</v>
      </c>
      <c r="F1134" s="32">
        <f ca="1">SUMIF(конвертация!$A$206:$A$236,$A1133,конвертация!F$206:AC$206)</f>
        <v>542.40859871999999</v>
      </c>
      <c r="G1134" s="32">
        <f ca="1">SUMIF(конвертация!$A$206:$A$236,$A1133,конвертация!G$206:AD$206)</f>
        <v>542.40834501999996</v>
      </c>
      <c r="H1134" s="32">
        <f ca="1">SUMIF(конвертация!$A$206:$A$236,$A1133,конвертация!H$206:AE$206)</f>
        <v>542.41129003000003</v>
      </c>
      <c r="I1134" s="32">
        <f ca="1">SUMIF(конвертация!$A$206:$A$236,$A1133,конвертация!I$206:AF$206)</f>
        <v>542.43222992000005</v>
      </c>
      <c r="J1134" s="32">
        <f ca="1">SUMIF(конвертация!$A$206:$A$236,$A1133,конвертация!J$206:AG$206)</f>
        <v>542.43742809000003</v>
      </c>
      <c r="K1134" s="32">
        <f ca="1">SUMIF(конвертация!$A$206:$A$236,$A1133,конвертация!K$206:AH$206)</f>
        <v>542.44276812999999</v>
      </c>
      <c r="L1134" s="32">
        <f ca="1">SUMIF(конвертация!$A$206:$A$236,$A1133,конвертация!L$206:AI$206)</f>
        <v>542.45035876999998</v>
      </c>
      <c r="M1134" s="32">
        <f ca="1">SUMIF(конвертация!$A$206:$A$236,$A1133,конвертация!M$206:AJ$206)</f>
        <v>542.45131767999999</v>
      </c>
      <c r="N1134" s="32">
        <f ca="1">SUMIF(конвертация!$A$206:$A$236,$A1133,конвертация!N$206:AK$206)</f>
        <v>542.4504518</v>
      </c>
      <c r="O1134" s="32">
        <f ca="1">SUMIF(конвертация!$A$206:$A$236,$A1133,конвертация!O$206:AL$206)</f>
        <v>542.44792281000002</v>
      </c>
      <c r="P1134" s="32">
        <f ca="1">SUMIF(конвертация!$A$206:$A$236,$A1133,конвертация!P$206:AM$206)</f>
        <v>542.44683960999998</v>
      </c>
      <c r="Q1134" s="32">
        <f ca="1">SUMIF(конвертация!$A$206:$A$236,$A1133,конвертация!Q$206:AN$206)</f>
        <v>542.44671960999995</v>
      </c>
      <c r="R1134" s="32">
        <f ca="1">SUMIF(конвертация!$A$206:$A$236,$A1133,конвертация!R$206:AO$206)</f>
        <v>542.45637766000004</v>
      </c>
      <c r="S1134" s="32">
        <f ca="1">SUMIF(конвертация!$A$206:$A$236,$A1133,конвертация!S$206:AP$206)</f>
        <v>542.45782139000005</v>
      </c>
      <c r="T1134" s="32">
        <f ca="1">SUMIF(конвертация!$A$206:$A$236,$A1133,конвертация!T$206:AQ$206)</f>
        <v>542.46038535000002</v>
      </c>
      <c r="U1134" s="32">
        <f ca="1">SUMIF(конвертация!$A$206:$A$236,$A1133,конвертация!U$206:AR$206)</f>
        <v>542.4607499</v>
      </c>
      <c r="V1134" s="32">
        <f ca="1">SUMIF(конвертация!$A$206:$A$236,$A1133,конвертация!V$206:AS$206)</f>
        <v>542.45999443000005</v>
      </c>
      <c r="W1134" s="32">
        <f ca="1">SUMIF(конвертация!$A$206:$A$236,$A1133,конвертация!W$206:AT$206)</f>
        <v>542.45869047999997</v>
      </c>
      <c r="X1134" s="32">
        <f ca="1">SUMIF(конвертация!$A$206:$A$236,$A1133,конвертация!X$206:AU$206)</f>
        <v>542.44650346000003</v>
      </c>
      <c r="Y1134" s="32">
        <f ca="1">SUMIF(конвертация!$A$206:$A$236,$A1133,конвертация!Y$206:AV$206)</f>
        <v>542.43825933999995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542.42999999999995</v>
      </c>
      <c r="C1136" s="23">
        <f t="shared" ref="C1136" ca="1" si="5615">ROUND(C1138+C1137,2)</f>
        <v>542.41999999999996</v>
      </c>
      <c r="D1136" s="23">
        <f t="shared" ref="D1136" ca="1" si="5616">ROUND(D1138+D1137,2)</f>
        <v>542.41</v>
      </c>
      <c r="E1136" s="23">
        <f t="shared" ref="E1136" ca="1" si="5617">ROUND(E1138+E1137,2)</f>
        <v>542.41</v>
      </c>
      <c r="F1136" s="23">
        <f t="shared" ref="F1136" ca="1" si="5618">ROUND(F1138+F1137,2)</f>
        <v>542.41</v>
      </c>
      <c r="G1136" s="23">
        <f t="shared" ref="G1136" ca="1" si="5619">ROUND(G1138+G1137,2)</f>
        <v>542.41</v>
      </c>
      <c r="H1136" s="23">
        <f t="shared" ref="H1136" ca="1" si="5620">ROUND(H1138+H1137,2)</f>
        <v>542.41</v>
      </c>
      <c r="I1136" s="23">
        <f t="shared" ref="I1136" ca="1" si="5621">ROUND(I1138+I1137,2)</f>
        <v>542.41999999999996</v>
      </c>
      <c r="J1136" s="23">
        <f t="shared" ref="J1136" ca="1" si="5622">ROUND(J1138+J1137,2)</f>
        <v>542.41999999999996</v>
      </c>
      <c r="K1136" s="23">
        <f t="shared" ref="K1136" ca="1" si="5623">ROUND(K1138+K1137,2)</f>
        <v>542.42999999999995</v>
      </c>
      <c r="L1136" s="23">
        <f t="shared" ref="L1136" ca="1" si="5624">ROUND(L1138+L1137,2)</f>
        <v>542.44000000000005</v>
      </c>
      <c r="M1136" s="23">
        <f t="shared" ref="M1136" ca="1" si="5625">ROUND(M1138+M1137,2)</f>
        <v>542.44000000000005</v>
      </c>
      <c r="N1136" s="23">
        <f t="shared" ref="N1136" ca="1" si="5626">ROUND(N1138+N1137,2)</f>
        <v>542.44000000000005</v>
      </c>
      <c r="O1136" s="23">
        <f t="shared" ref="O1136" ca="1" si="5627">ROUND(O1138+O1137,2)</f>
        <v>542.44000000000005</v>
      </c>
      <c r="P1136" s="23">
        <f t="shared" ref="P1136" ca="1" si="5628">ROUND(P1138+P1137,2)</f>
        <v>542.44000000000005</v>
      </c>
      <c r="Q1136" s="23">
        <f t="shared" ref="Q1136" ca="1" si="5629">ROUND(Q1138+Q1137,2)</f>
        <v>542.44000000000005</v>
      </c>
      <c r="R1136" s="23">
        <f t="shared" ref="R1136" ca="1" si="5630">ROUND(R1138+R1137,2)</f>
        <v>542.44000000000005</v>
      </c>
      <c r="S1136" s="23">
        <f t="shared" ref="S1136" ca="1" si="5631">ROUND(S1138+S1137,2)</f>
        <v>542.45000000000005</v>
      </c>
      <c r="T1136" s="23">
        <f t="shared" ref="T1136" ca="1" si="5632">ROUND(T1138+T1137,2)</f>
        <v>542.45000000000005</v>
      </c>
      <c r="U1136" s="23">
        <f t="shared" ref="U1136" ca="1" si="5633">ROUND(U1138+U1137,2)</f>
        <v>542.45000000000005</v>
      </c>
      <c r="V1136" s="23">
        <f t="shared" ref="V1136" ca="1" si="5634">ROUND(V1138+V1137,2)</f>
        <v>542.45000000000005</v>
      </c>
      <c r="W1136" s="23">
        <f t="shared" ref="W1136" ca="1" si="5635">ROUND(W1138+W1137,2)</f>
        <v>542.45000000000005</v>
      </c>
      <c r="X1136" s="23">
        <f t="shared" ref="X1136" ca="1" si="5636">ROUND(X1138+X1137,2)</f>
        <v>542.44000000000005</v>
      </c>
      <c r="Y1136" s="23">
        <f t="shared" ref="Y1136" ca="1" si="5637">ROUND(Y1138+Y1137,2)</f>
        <v>542.42999999999995</v>
      </c>
    </row>
    <row r="1137" spans="1:25" ht="38.25" x14ac:dyDescent="0.2">
      <c r="A1137" s="54" t="s">
        <v>38</v>
      </c>
      <c r="B1137" s="32">
        <f ca="1">SUMIF(конвертация!$A$206:$A$236,$A1136,конвертация!B$206:Y$206)</f>
        <v>542.42785617000004</v>
      </c>
      <c r="C1137" s="32">
        <f ca="1">SUMIF(конвертация!$A$206:$A$236,$A1136,конвертация!C$206:Z$206)</f>
        <v>542.41854107999995</v>
      </c>
      <c r="D1137" s="32">
        <f ca="1">SUMIF(конвертация!$A$206:$A$236,$A1136,конвертация!D$206:AA$206)</f>
        <v>542.41285141000003</v>
      </c>
      <c r="E1137" s="32">
        <f ca="1">SUMIF(конвертация!$A$206:$A$236,$A1136,конвертация!E$206:AB$206)</f>
        <v>542.40947430000006</v>
      </c>
      <c r="F1137" s="32">
        <f ca="1">SUMIF(конвертация!$A$206:$A$236,$A1136,конвертация!F$206:AC$206)</f>
        <v>542.40791136999997</v>
      </c>
      <c r="G1137" s="32">
        <f ca="1">SUMIF(конвертация!$A$206:$A$236,$A1136,конвертация!G$206:AD$206)</f>
        <v>542.40788066000005</v>
      </c>
      <c r="H1137" s="32">
        <f ca="1">SUMIF(конвертация!$A$206:$A$236,$A1136,конвертация!H$206:AE$206)</f>
        <v>542.40947759999995</v>
      </c>
      <c r="I1137" s="32">
        <f ca="1">SUMIF(конвертация!$A$206:$A$236,$A1136,конвертация!I$206:AF$206)</f>
        <v>542.41536513000005</v>
      </c>
      <c r="J1137" s="32">
        <f ca="1">SUMIF(конвертация!$A$206:$A$236,$A1136,конвертация!J$206:AG$206)</f>
        <v>542.42267500000003</v>
      </c>
      <c r="K1137" s="32">
        <f ca="1">SUMIF(конвертация!$A$206:$A$236,$A1136,конвертация!K$206:AH$206)</f>
        <v>542.43003318000001</v>
      </c>
      <c r="L1137" s="32">
        <f ca="1">SUMIF(конвертация!$A$206:$A$236,$A1136,конвертация!L$206:AI$206)</f>
        <v>542.43872893000002</v>
      </c>
      <c r="M1137" s="32">
        <f ca="1">SUMIF(конвертация!$A$206:$A$236,$A1136,конвертация!M$206:AJ$206)</f>
        <v>542.44269205000001</v>
      </c>
      <c r="N1137" s="32">
        <f ca="1">SUMIF(конвертация!$A$206:$A$236,$A1136,конвертация!N$206:AK$206)</f>
        <v>542.44287466000003</v>
      </c>
      <c r="O1137" s="32">
        <f ca="1">SUMIF(конвертация!$A$206:$A$236,$A1136,конвертация!O$206:AL$206)</f>
        <v>542.44140475999995</v>
      </c>
      <c r="P1137" s="32">
        <f ca="1">SUMIF(конвертация!$A$206:$A$236,$A1136,конвертация!P$206:AM$206)</f>
        <v>542.44111214999998</v>
      </c>
      <c r="Q1137" s="32">
        <f ca="1">SUMIF(конвертация!$A$206:$A$236,$A1136,конвертация!Q$206:AN$206)</f>
        <v>542.44105929</v>
      </c>
      <c r="R1137" s="32">
        <f ca="1">SUMIF(конвертация!$A$206:$A$236,$A1136,конвертация!R$206:AO$206)</f>
        <v>542.44158508999999</v>
      </c>
      <c r="S1137" s="32">
        <f ca="1">SUMIF(конвертация!$A$206:$A$236,$A1136,конвертация!S$206:AP$206)</f>
        <v>542.44686987</v>
      </c>
      <c r="T1137" s="32">
        <f ca="1">SUMIF(конвертация!$A$206:$A$236,$A1136,конвертация!T$206:AQ$206)</f>
        <v>542.45445267000002</v>
      </c>
      <c r="U1137" s="32">
        <f ca="1">SUMIF(конвертация!$A$206:$A$236,$A1136,конвертация!U$206:AR$206)</f>
        <v>542.45418359999996</v>
      </c>
      <c r="V1137" s="32">
        <f ca="1">SUMIF(конвертация!$A$206:$A$236,$A1136,конвертация!V$206:AS$206)</f>
        <v>542.45036098000003</v>
      </c>
      <c r="W1137" s="32">
        <f ca="1">SUMIF(конвертация!$A$206:$A$236,$A1136,конвертация!W$206:AT$206)</f>
        <v>542.44656015999999</v>
      </c>
      <c r="X1137" s="32">
        <f ca="1">SUMIF(конвертация!$A$206:$A$236,$A1136,конвертация!X$206:AU$206)</f>
        <v>542.44202426000004</v>
      </c>
      <c r="Y1137" s="32">
        <f ca="1">SUMIF(конвертация!$A$206:$A$236,$A1136,конвертация!Y$206:AV$206)</f>
        <v>542.43427197000005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542.41999999999996</v>
      </c>
      <c r="C1139" s="23">
        <f t="shared" ref="C1139" ca="1" si="5638">ROUND(C1141+C1140,2)</f>
        <v>542.41</v>
      </c>
      <c r="D1139" s="23">
        <f t="shared" ref="D1139" ca="1" si="5639">ROUND(D1141+D1140,2)</f>
        <v>542.41</v>
      </c>
      <c r="E1139" s="23">
        <f t="shared" ref="E1139" ca="1" si="5640">ROUND(E1141+E1140,2)</f>
        <v>542.41</v>
      </c>
      <c r="F1139" s="23">
        <f t="shared" ref="F1139" ca="1" si="5641">ROUND(F1141+F1140,2)</f>
        <v>542.41</v>
      </c>
      <c r="G1139" s="23">
        <f t="shared" ref="G1139" ca="1" si="5642">ROUND(G1141+G1140,2)</f>
        <v>542.41</v>
      </c>
      <c r="H1139" s="23">
        <f t="shared" ref="H1139" ca="1" si="5643">ROUND(H1141+H1140,2)</f>
        <v>542.41</v>
      </c>
      <c r="I1139" s="23">
        <f t="shared" ref="I1139" ca="1" si="5644">ROUND(I1141+I1140,2)</f>
        <v>542.41</v>
      </c>
      <c r="J1139" s="23">
        <f t="shared" ref="J1139" ca="1" si="5645">ROUND(J1141+J1140,2)</f>
        <v>542.41</v>
      </c>
      <c r="K1139" s="23">
        <f t="shared" ref="K1139" ca="1" si="5646">ROUND(K1141+K1140,2)</f>
        <v>542.41999999999996</v>
      </c>
      <c r="L1139" s="23">
        <f t="shared" ref="L1139" ca="1" si="5647">ROUND(L1141+L1140,2)</f>
        <v>542.42999999999995</v>
      </c>
      <c r="M1139" s="23">
        <f t="shared" ref="M1139" ca="1" si="5648">ROUND(M1141+M1140,2)</f>
        <v>542.44000000000005</v>
      </c>
      <c r="N1139" s="23">
        <f t="shared" ref="N1139" ca="1" si="5649">ROUND(N1141+N1140,2)</f>
        <v>542.44000000000005</v>
      </c>
      <c r="O1139" s="23">
        <f t="shared" ref="O1139" ca="1" si="5650">ROUND(O1141+O1140,2)</f>
        <v>542.44000000000005</v>
      </c>
      <c r="P1139" s="23">
        <f t="shared" ref="P1139" ca="1" si="5651">ROUND(P1141+P1140,2)</f>
        <v>542.44000000000005</v>
      </c>
      <c r="Q1139" s="23">
        <f t="shared" ref="Q1139" ca="1" si="5652">ROUND(Q1141+Q1140,2)</f>
        <v>542.44000000000005</v>
      </c>
      <c r="R1139" s="23">
        <f t="shared" ref="R1139" ca="1" si="5653">ROUND(R1141+R1140,2)</f>
        <v>542.44000000000005</v>
      </c>
      <c r="S1139" s="23">
        <f t="shared" ref="S1139" ca="1" si="5654">ROUND(S1141+S1140,2)</f>
        <v>542.45000000000005</v>
      </c>
      <c r="T1139" s="23">
        <f t="shared" ref="T1139" ca="1" si="5655">ROUND(T1141+T1140,2)</f>
        <v>542.45000000000005</v>
      </c>
      <c r="U1139" s="23">
        <f t="shared" ref="U1139" ca="1" si="5656">ROUND(U1141+U1140,2)</f>
        <v>542.45000000000005</v>
      </c>
      <c r="V1139" s="23">
        <f t="shared" ref="V1139" ca="1" si="5657">ROUND(V1141+V1140,2)</f>
        <v>542.45000000000005</v>
      </c>
      <c r="W1139" s="23">
        <f t="shared" ref="W1139" ca="1" si="5658">ROUND(W1141+W1140,2)</f>
        <v>542.45000000000005</v>
      </c>
      <c r="X1139" s="23">
        <f t="shared" ref="X1139" ca="1" si="5659">ROUND(X1141+X1140,2)</f>
        <v>542.44000000000005</v>
      </c>
      <c r="Y1139" s="23">
        <f t="shared" ref="Y1139" ca="1" si="5660">ROUND(Y1141+Y1140,2)</f>
        <v>542.42999999999995</v>
      </c>
    </row>
    <row r="1140" spans="1:25" ht="38.25" x14ac:dyDescent="0.2">
      <c r="A1140" s="54" t="s">
        <v>38</v>
      </c>
      <c r="B1140" s="32">
        <f ca="1">SUMIF(конвертация!$A$206:$A$236,$A1139,конвертация!B$206:Y$206)</f>
        <v>542.42388992999997</v>
      </c>
      <c r="C1140" s="32">
        <f ca="1">SUMIF(конвертация!$A$206:$A$236,$A1139,конвертация!C$206:Z$206)</f>
        <v>542.41461199000003</v>
      </c>
      <c r="D1140" s="32">
        <f ca="1">SUMIF(конвертация!$A$206:$A$236,$A1139,конвертация!D$206:AA$206)</f>
        <v>542.40919307000001</v>
      </c>
      <c r="E1140" s="32">
        <f ca="1">SUMIF(конвертация!$A$206:$A$236,$A1139,конвертация!E$206:AB$206)</f>
        <v>542.40712253000004</v>
      </c>
      <c r="F1140" s="32">
        <f ca="1">SUMIF(конвертация!$A$206:$A$236,$A1139,конвертация!F$206:AC$206)</f>
        <v>542.40600443000005</v>
      </c>
      <c r="G1140" s="32">
        <f ca="1">SUMIF(конвертация!$A$206:$A$236,$A1139,конвертация!G$206:AD$206)</f>
        <v>542.40511201000004</v>
      </c>
      <c r="H1140" s="32">
        <f ca="1">SUMIF(конвертация!$A$206:$A$236,$A1139,конвертация!H$206:AE$206)</f>
        <v>542.40589613999998</v>
      </c>
      <c r="I1140" s="32">
        <f ca="1">SUMIF(конвертация!$A$206:$A$236,$A1139,конвертация!I$206:AF$206)</f>
        <v>542.40838692</v>
      </c>
      <c r="J1140" s="32">
        <f ca="1">SUMIF(конвертация!$A$206:$A$236,$A1139,конвертация!J$206:AG$206)</f>
        <v>542.41299400000003</v>
      </c>
      <c r="K1140" s="32">
        <f ca="1">SUMIF(конвертация!$A$206:$A$236,$A1139,конвертация!K$206:AH$206)</f>
        <v>542.42061719000003</v>
      </c>
      <c r="L1140" s="32">
        <f ca="1">SUMIF(конвертация!$A$206:$A$236,$A1139,конвертация!L$206:AI$206)</f>
        <v>542.43071072999999</v>
      </c>
      <c r="M1140" s="32">
        <f ca="1">SUMIF(конвертация!$A$206:$A$236,$A1139,конвертация!M$206:AJ$206)</f>
        <v>542.43751797000004</v>
      </c>
      <c r="N1140" s="32">
        <f ca="1">SUMIF(конвертация!$A$206:$A$236,$A1139,конвертация!N$206:AK$206)</f>
        <v>542.43937911</v>
      </c>
      <c r="O1140" s="32">
        <f ca="1">SUMIF(конвертация!$A$206:$A$236,$A1139,конвертация!O$206:AL$206)</f>
        <v>542.43942963999996</v>
      </c>
      <c r="P1140" s="32">
        <f ca="1">SUMIF(конвертация!$A$206:$A$236,$A1139,конвертация!P$206:AM$206)</f>
        <v>542.43940230999999</v>
      </c>
      <c r="Q1140" s="32">
        <f ca="1">SUMIF(конвертация!$A$206:$A$236,$A1139,конвертация!Q$206:AN$206)</f>
        <v>542.43954480000002</v>
      </c>
      <c r="R1140" s="32">
        <f ca="1">SUMIF(конвертация!$A$206:$A$236,$A1139,конвертация!R$206:AO$206)</f>
        <v>542.44048899999996</v>
      </c>
      <c r="S1140" s="32">
        <f ca="1">SUMIF(конвертация!$A$206:$A$236,$A1139,конвертация!S$206:AP$206)</f>
        <v>542.44529824000006</v>
      </c>
      <c r="T1140" s="32">
        <f ca="1">SUMIF(конвертация!$A$206:$A$236,$A1139,конвертация!T$206:AQ$206)</f>
        <v>542.45400310000002</v>
      </c>
      <c r="U1140" s="32">
        <f ca="1">SUMIF(конвертация!$A$206:$A$236,$A1139,конвертация!U$206:AR$206)</f>
        <v>542.45412709000004</v>
      </c>
      <c r="V1140" s="32">
        <f ca="1">SUMIF(конвертация!$A$206:$A$236,$A1139,конвертация!V$206:AS$206)</f>
        <v>542.45191609000005</v>
      </c>
      <c r="W1140" s="32">
        <f ca="1">SUMIF(конвертация!$A$206:$A$236,$A1139,конвертация!W$206:AT$206)</f>
        <v>542.44866764999995</v>
      </c>
      <c r="X1140" s="32">
        <f ca="1">SUMIF(конвертация!$A$206:$A$236,$A1139,конвертация!X$206:AU$206)</f>
        <v>542.44322723000005</v>
      </c>
      <c r="Y1140" s="32">
        <f ca="1">SUMIF(конвертация!$A$206:$A$236,$A1139,конвертация!Y$206:AV$206)</f>
        <v>542.43416176000005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542.42999999999995</v>
      </c>
      <c r="C1142" s="23">
        <f t="shared" ref="C1142" ca="1" si="5661">ROUND(C1144+C1143,2)</f>
        <v>542.41999999999996</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542.42999999999995</v>
      </c>
      <c r="J1142" s="23">
        <f t="shared" ref="J1142" ca="1" si="5668">ROUND(J1144+J1143,2)</f>
        <v>542.44000000000005</v>
      </c>
      <c r="K1142" s="23">
        <f t="shared" ref="K1142" ca="1" si="5669">ROUND(K1144+K1143,2)</f>
        <v>542.44000000000005</v>
      </c>
      <c r="L1142" s="23">
        <f t="shared" ref="L1142" ca="1" si="5670">ROUND(L1144+L1143,2)</f>
        <v>542.45000000000005</v>
      </c>
      <c r="M1142" s="23">
        <f t="shared" ref="M1142" ca="1" si="5671">ROUND(M1144+M1143,2)</f>
        <v>542.46</v>
      </c>
      <c r="N1142" s="23">
        <f t="shared" ref="N1142" ca="1" si="5672">ROUND(N1144+N1143,2)</f>
        <v>542.45000000000005</v>
      </c>
      <c r="O1142" s="23">
        <f t="shared" ref="O1142" ca="1" si="5673">ROUND(O1144+O1143,2)</f>
        <v>542.45000000000005</v>
      </c>
      <c r="P1142" s="23">
        <f t="shared" ref="P1142" ca="1" si="5674">ROUND(P1144+P1143,2)</f>
        <v>542.45000000000005</v>
      </c>
      <c r="Q1142" s="23">
        <f t="shared" ref="Q1142" ca="1" si="5675">ROUND(Q1144+Q1143,2)</f>
        <v>542.45000000000005</v>
      </c>
      <c r="R1142" s="23">
        <f t="shared" ref="R1142" ca="1" si="5676">ROUND(R1144+R1143,2)</f>
        <v>542.46</v>
      </c>
      <c r="S1142" s="23">
        <f t="shared" ref="S1142" ca="1" si="5677">ROUND(S1144+S1143,2)</f>
        <v>542.46</v>
      </c>
      <c r="T1142" s="23">
        <f t="shared" ref="T1142" ca="1" si="5678">ROUND(T1144+T1143,2)</f>
        <v>542.46</v>
      </c>
      <c r="U1142" s="23">
        <f t="shared" ref="U1142" ca="1" si="5679">ROUND(U1144+U1143,2)</f>
        <v>542.46</v>
      </c>
      <c r="V1142" s="23">
        <f t="shared" ref="V1142" ca="1" si="5680">ROUND(V1144+V1143,2)</f>
        <v>542.46</v>
      </c>
      <c r="W1142" s="23">
        <f t="shared" ref="W1142" ca="1" si="5681">ROUND(W1144+W1143,2)</f>
        <v>542.46</v>
      </c>
      <c r="X1142" s="23">
        <f t="shared" ref="X1142" ca="1" si="5682">ROUND(X1144+X1143,2)</f>
        <v>542.45000000000005</v>
      </c>
      <c r="Y1142" s="23">
        <f t="shared" ref="Y1142" ca="1" si="5683">ROUND(Y1144+Y1143,2)</f>
        <v>542.44000000000005</v>
      </c>
    </row>
    <row r="1143" spans="1:25" ht="38.25" x14ac:dyDescent="0.2">
      <c r="A1143" s="54" t="s">
        <v>38</v>
      </c>
      <c r="B1143" s="32">
        <f ca="1">SUMIF(конвертация!$A$206:$A$236,$A1142,конвертация!B$206:Y$206)</f>
        <v>542.42529953999997</v>
      </c>
      <c r="C1143" s="32">
        <f ca="1">SUMIF(конвертация!$A$206:$A$236,$A1142,конвертация!C$206:Z$206)</f>
        <v>542.41588589000003</v>
      </c>
      <c r="D1143" s="32">
        <f ca="1">SUMIF(конвертация!$A$206:$A$236,$A1142,конвертация!D$206:AA$206)</f>
        <v>542.41097752999997</v>
      </c>
      <c r="E1143" s="32">
        <f ca="1">SUMIF(конвертация!$A$206:$A$236,$A1142,конвертация!E$206:AB$206)</f>
        <v>542.40907392999998</v>
      </c>
      <c r="F1143" s="32">
        <f ca="1">SUMIF(конвертация!$A$206:$A$236,$A1142,конвертация!F$206:AC$206)</f>
        <v>542.40796276000003</v>
      </c>
      <c r="G1143" s="32">
        <f ca="1">SUMIF(конвертация!$A$206:$A$236,$A1142,конвертация!G$206:AD$206)</f>
        <v>542.40785939</v>
      </c>
      <c r="H1143" s="32">
        <f ca="1">SUMIF(конвертация!$A$206:$A$236,$A1142,конвертация!H$206:AE$206)</f>
        <v>542.41164541000001</v>
      </c>
      <c r="I1143" s="32">
        <f ca="1">SUMIF(конвертация!$A$206:$A$236,$A1142,конвертация!I$206:AF$206)</f>
        <v>542.43186516000003</v>
      </c>
      <c r="J1143" s="32">
        <f ca="1">SUMIF(конвертация!$A$206:$A$236,$A1142,конвертация!J$206:AG$206)</f>
        <v>542.43761595000001</v>
      </c>
      <c r="K1143" s="32">
        <f ca="1">SUMIF(конвертация!$A$206:$A$236,$A1142,конвертация!K$206:AH$206)</f>
        <v>542.44231129000002</v>
      </c>
      <c r="L1143" s="32">
        <f ca="1">SUMIF(конвертация!$A$206:$A$236,$A1142,конвертация!L$206:AI$206)</f>
        <v>542.45080985000004</v>
      </c>
      <c r="M1143" s="32">
        <f ca="1">SUMIF(конвертация!$A$206:$A$236,$A1142,конвертация!M$206:AJ$206)</f>
        <v>542.45515045000002</v>
      </c>
      <c r="N1143" s="32">
        <f ca="1">SUMIF(конвертация!$A$206:$A$236,$A1142,конвертация!N$206:AK$206)</f>
        <v>542.45412756999997</v>
      </c>
      <c r="O1143" s="32">
        <f ca="1">SUMIF(конвертация!$A$206:$A$236,$A1142,конвертация!O$206:AL$206)</f>
        <v>542.45209618000001</v>
      </c>
      <c r="P1143" s="32">
        <f ca="1">SUMIF(конвертация!$A$206:$A$236,$A1142,конвертация!P$206:AM$206)</f>
        <v>542.45290021999995</v>
      </c>
      <c r="Q1143" s="32">
        <f ca="1">SUMIF(конвертация!$A$206:$A$236,$A1142,конвертация!Q$206:AN$206)</f>
        <v>542.45285435999995</v>
      </c>
      <c r="R1143" s="32">
        <f ca="1">SUMIF(конвертация!$A$206:$A$236,$A1142,конвертация!R$206:AO$206)</f>
        <v>542.45997997999996</v>
      </c>
      <c r="S1143" s="32">
        <f ca="1">SUMIF(конвертация!$A$206:$A$236,$A1142,конвертация!S$206:AP$206)</f>
        <v>542.46095742</v>
      </c>
      <c r="T1143" s="32">
        <f ca="1">SUMIF(конвертация!$A$206:$A$236,$A1142,конвертация!T$206:AQ$206)</f>
        <v>542.46276223999996</v>
      </c>
      <c r="U1143" s="32">
        <f ca="1">SUMIF(конвертация!$A$206:$A$236,$A1142,конвертация!U$206:AR$206)</f>
        <v>542.46289810999997</v>
      </c>
      <c r="V1143" s="32">
        <f ca="1">SUMIF(конвертация!$A$206:$A$236,$A1142,конвертация!V$206:AS$206)</f>
        <v>542.46204032000003</v>
      </c>
      <c r="W1143" s="32">
        <f ca="1">SUMIF(конвертация!$A$206:$A$236,$A1142,конвертация!W$206:AT$206)</f>
        <v>542.46106840000004</v>
      </c>
      <c r="X1143" s="32">
        <f ca="1">SUMIF(конвертация!$A$206:$A$236,$A1142,конвертация!X$206:AU$206)</f>
        <v>542.45036084000003</v>
      </c>
      <c r="Y1143" s="32">
        <f ca="1">SUMIF(конвертация!$A$206:$A$236,$A1142,конвертация!Y$206:AV$206)</f>
        <v>542.44212692999997</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542.42999999999995</v>
      </c>
      <c r="C1145" s="23">
        <f t="shared" ref="C1145" ca="1" si="5684">ROUND(C1147+C1146,2)</f>
        <v>542.41999999999996</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542.42999999999995</v>
      </c>
      <c r="J1145" s="23">
        <f t="shared" ref="J1145" ca="1" si="5691">ROUND(J1147+J1146,2)</f>
        <v>542.44000000000005</v>
      </c>
      <c r="K1145" s="23">
        <f t="shared" ref="K1145" ca="1" si="5692">ROUND(K1147+K1146,2)</f>
        <v>542.45000000000005</v>
      </c>
      <c r="L1145" s="23">
        <f t="shared" ref="L1145" ca="1" si="5693">ROUND(L1147+L1146,2)</f>
        <v>542.45000000000005</v>
      </c>
      <c r="M1145" s="23">
        <f t="shared" ref="M1145" ca="1" si="5694">ROUND(M1147+M1146,2)</f>
        <v>542.46</v>
      </c>
      <c r="N1145" s="23">
        <f t="shared" ref="N1145" ca="1" si="5695">ROUND(N1147+N1146,2)</f>
        <v>542.46</v>
      </c>
      <c r="O1145" s="23">
        <f t="shared" ref="O1145" ca="1" si="5696">ROUND(O1147+O1146,2)</f>
        <v>542.45000000000005</v>
      </c>
      <c r="P1145" s="23">
        <f t="shared" ref="P1145" ca="1" si="5697">ROUND(P1147+P1146,2)</f>
        <v>542.45000000000005</v>
      </c>
      <c r="Q1145" s="23">
        <f t="shared" ref="Q1145" ca="1" si="5698">ROUND(Q1147+Q1146,2)</f>
        <v>542.45000000000005</v>
      </c>
      <c r="R1145" s="23">
        <f t="shared" ref="R1145" ca="1" si="5699">ROUND(R1147+R1146,2)</f>
        <v>542.46</v>
      </c>
      <c r="S1145" s="23">
        <f t="shared" ref="S1145" ca="1" si="5700">ROUND(S1147+S1146,2)</f>
        <v>542.46</v>
      </c>
      <c r="T1145" s="23">
        <f t="shared" ref="T1145" ca="1" si="5701">ROUND(T1147+T1146,2)</f>
        <v>542.46</v>
      </c>
      <c r="U1145" s="23">
        <f t="shared" ref="U1145" ca="1" si="5702">ROUND(U1147+U1146,2)</f>
        <v>542.46</v>
      </c>
      <c r="V1145" s="23">
        <f t="shared" ref="V1145" ca="1" si="5703">ROUND(V1147+V1146,2)</f>
        <v>542.46</v>
      </c>
      <c r="W1145" s="23">
        <f t="shared" ref="W1145" ca="1" si="5704">ROUND(W1147+W1146,2)</f>
        <v>542.46</v>
      </c>
      <c r="X1145" s="23">
        <f t="shared" ref="X1145" ca="1" si="5705">ROUND(X1147+X1146,2)</f>
        <v>542.45000000000005</v>
      </c>
      <c r="Y1145" s="23">
        <f t="shared" ref="Y1145" ca="1" si="5706">ROUND(Y1147+Y1146,2)</f>
        <v>542.44000000000005</v>
      </c>
    </row>
    <row r="1146" spans="1:25" ht="38.25" x14ac:dyDescent="0.2">
      <c r="A1146" s="54" t="s">
        <v>38</v>
      </c>
      <c r="B1146" s="32">
        <f ca="1">SUMIF(конвертация!$A$206:$A$236,$A1145,конвертация!B$206:Y$206)</f>
        <v>542.42738951000001</v>
      </c>
      <c r="C1146" s="32">
        <f ca="1">SUMIF(конвертация!$A$206:$A$236,$A1145,конвертация!C$206:Z$206)</f>
        <v>542.41813445000003</v>
      </c>
      <c r="D1146" s="32">
        <f ca="1">SUMIF(конвертация!$A$206:$A$236,$A1145,конвертация!D$206:AA$206)</f>
        <v>542.41324012999996</v>
      </c>
      <c r="E1146" s="32">
        <f ca="1">SUMIF(конвертация!$A$206:$A$236,$A1145,конвертация!E$206:AB$206)</f>
        <v>542.41107775</v>
      </c>
      <c r="F1146" s="32">
        <f ca="1">SUMIF(конвертация!$A$206:$A$236,$A1145,конвертация!F$206:AC$206)</f>
        <v>542.40996050000001</v>
      </c>
      <c r="G1146" s="32">
        <f ca="1">SUMIF(конвертация!$A$206:$A$236,$A1145,конвертация!G$206:AD$206)</f>
        <v>542.40975543000002</v>
      </c>
      <c r="H1146" s="32">
        <f ca="1">SUMIF(конвертация!$A$206:$A$236,$A1145,конвертация!H$206:AE$206)</f>
        <v>542.41361727000003</v>
      </c>
      <c r="I1146" s="32">
        <f ca="1">SUMIF(конвертация!$A$206:$A$236,$A1145,конвертация!I$206:AF$206)</f>
        <v>542.43324585000005</v>
      </c>
      <c r="J1146" s="32">
        <f ca="1">SUMIF(конвертация!$A$206:$A$236,$A1145,конвертация!J$206:AG$206)</f>
        <v>542.43832386999998</v>
      </c>
      <c r="K1146" s="32">
        <f ca="1">SUMIF(конвертация!$A$206:$A$236,$A1145,конвертация!K$206:AH$206)</f>
        <v>542.44574642999999</v>
      </c>
      <c r="L1146" s="32">
        <f ca="1">SUMIF(конвертация!$A$206:$A$236,$A1145,конвертация!L$206:AI$206)</f>
        <v>542.45333842000002</v>
      </c>
      <c r="M1146" s="32">
        <f ca="1">SUMIF(конвертация!$A$206:$A$236,$A1145,конвертация!M$206:AJ$206)</f>
        <v>542.45646003000002</v>
      </c>
      <c r="N1146" s="32">
        <f ca="1">SUMIF(конвертация!$A$206:$A$236,$A1145,конвертация!N$206:AK$206)</f>
        <v>542.45519016000003</v>
      </c>
      <c r="O1146" s="32">
        <f ca="1">SUMIF(конвертация!$A$206:$A$236,$A1145,конвертация!O$206:AL$206)</f>
        <v>542.45291083999996</v>
      </c>
      <c r="P1146" s="32">
        <f ca="1">SUMIF(конвертация!$A$206:$A$236,$A1145,конвертация!P$206:AM$206)</f>
        <v>542.45319970000003</v>
      </c>
      <c r="Q1146" s="32">
        <f ca="1">SUMIF(конвертация!$A$206:$A$236,$A1145,конвертация!Q$206:AN$206)</f>
        <v>542.45314443999996</v>
      </c>
      <c r="R1146" s="32">
        <f ca="1">SUMIF(конвертация!$A$206:$A$236,$A1145,конвертация!R$206:AO$206)</f>
        <v>542.46096693000004</v>
      </c>
      <c r="S1146" s="32">
        <f ca="1">SUMIF(конвертация!$A$206:$A$236,$A1145,конвертация!S$206:AP$206)</f>
        <v>542.46223228999997</v>
      </c>
      <c r="T1146" s="32">
        <f ca="1">SUMIF(конвертация!$A$206:$A$236,$A1145,конвертация!T$206:AQ$206)</f>
        <v>542.46387431999995</v>
      </c>
      <c r="U1146" s="32">
        <f ca="1">SUMIF(конвертация!$A$206:$A$236,$A1145,конвертация!U$206:AR$206)</f>
        <v>542.46396014000004</v>
      </c>
      <c r="V1146" s="32">
        <f ca="1">SUMIF(конвертация!$A$206:$A$236,$A1145,конвертация!V$206:AS$206)</f>
        <v>542.46347334999996</v>
      </c>
      <c r="W1146" s="32">
        <f ca="1">SUMIF(конвертация!$A$206:$A$236,$A1145,конвертация!W$206:AT$206)</f>
        <v>542.46234448999996</v>
      </c>
      <c r="X1146" s="32">
        <f ca="1">SUMIF(конвертация!$A$206:$A$236,$A1145,конвертация!X$206:AU$206)</f>
        <v>542.45210112999996</v>
      </c>
      <c r="Y1146" s="32">
        <f ca="1">SUMIF(конвертация!$A$206:$A$236,$A1145,конвертация!Y$206:AV$206)</f>
        <v>542.44334015000004</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542.42999999999995</v>
      </c>
      <c r="J1148" s="23">
        <f t="shared" ref="J1148" ca="1" si="5714">ROUND(J1150+J1149,2)</f>
        <v>542.44000000000005</v>
      </c>
      <c r="K1148" s="23">
        <f t="shared" ref="K1148" ca="1" si="5715">ROUND(K1150+K1149,2)</f>
        <v>542.44000000000005</v>
      </c>
      <c r="L1148" s="23">
        <f t="shared" ref="L1148" ca="1" si="5716">ROUND(L1150+L1149,2)</f>
        <v>542.45000000000005</v>
      </c>
      <c r="M1148" s="23">
        <f t="shared" ref="M1148" ca="1" si="5717">ROUND(M1150+M1149,2)</f>
        <v>542.45000000000005</v>
      </c>
      <c r="N1148" s="23">
        <f t="shared" ref="N1148" ca="1" si="5718">ROUND(N1150+N1149,2)</f>
        <v>542.45000000000005</v>
      </c>
      <c r="O1148" s="23">
        <f t="shared" ref="O1148" ca="1" si="5719">ROUND(O1150+O1149,2)</f>
        <v>542.45000000000005</v>
      </c>
      <c r="P1148" s="23">
        <f t="shared" ref="P1148" ca="1" si="5720">ROUND(P1150+P1149,2)</f>
        <v>542.45000000000005</v>
      </c>
      <c r="Q1148" s="23">
        <f t="shared" ref="Q1148" ca="1" si="5721">ROUND(Q1150+Q1149,2)</f>
        <v>542.45000000000005</v>
      </c>
      <c r="R1148" s="23">
        <f t="shared" ref="R1148" ca="1" si="5722">ROUND(R1150+R1149,2)</f>
        <v>542.46</v>
      </c>
      <c r="S1148" s="23">
        <f t="shared" ref="S1148" ca="1" si="5723">ROUND(S1150+S1149,2)</f>
        <v>542.46</v>
      </c>
      <c r="T1148" s="23">
        <f t="shared" ref="T1148" ca="1" si="5724">ROUND(T1150+T1149,2)</f>
        <v>542.46</v>
      </c>
      <c r="U1148" s="23">
        <f t="shared" ref="U1148" ca="1" si="5725">ROUND(U1150+U1149,2)</f>
        <v>542.46</v>
      </c>
      <c r="V1148" s="23">
        <f t="shared" ref="V1148" ca="1" si="5726">ROUND(V1150+V1149,2)</f>
        <v>542.46</v>
      </c>
      <c r="W1148" s="23">
        <f t="shared" ref="W1148" ca="1" si="5727">ROUND(W1150+W1149,2)</f>
        <v>542.46</v>
      </c>
      <c r="X1148" s="23">
        <f t="shared" ref="X1148" ca="1" si="5728">ROUND(X1150+X1149,2)</f>
        <v>542.45000000000005</v>
      </c>
      <c r="Y1148" s="23">
        <f t="shared" ref="Y1148" ca="1" si="5729">ROUND(Y1150+Y1149,2)</f>
        <v>542.44000000000005</v>
      </c>
    </row>
    <row r="1149" spans="1:25" ht="38.25" x14ac:dyDescent="0.2">
      <c r="A1149" s="54" t="s">
        <v>38</v>
      </c>
      <c r="B1149" s="32">
        <f ca="1">SUMIF(конвертация!$A$206:$A$236,$A1148,конвертация!B$206:Y$206)</f>
        <v>542.42472725000005</v>
      </c>
      <c r="C1149" s="32">
        <f ca="1">SUMIF(конвертация!$A$206:$A$236,$A1148,конвертация!C$206:Z$206)</f>
        <v>542.41554897000003</v>
      </c>
      <c r="D1149" s="32">
        <f ca="1">SUMIF(конвертация!$A$206:$A$236,$A1148,конвертация!D$206:AA$206)</f>
        <v>542.41021802</v>
      </c>
      <c r="E1149" s="32">
        <f ca="1">SUMIF(конвертация!$A$206:$A$236,$A1148,конвертация!E$206:AB$206)</f>
        <v>542.40786734999995</v>
      </c>
      <c r="F1149" s="32">
        <f ca="1">SUMIF(конвертация!$A$206:$A$236,$A1148,конвертация!F$206:AC$206)</f>
        <v>542.40654715999995</v>
      </c>
      <c r="G1149" s="32">
        <f ca="1">SUMIF(конвертация!$A$206:$A$236,$A1148,конвертация!G$206:AD$206)</f>
        <v>542.40702155999998</v>
      </c>
      <c r="H1149" s="32">
        <f ca="1">SUMIF(конвертация!$A$206:$A$236,$A1148,конвертация!H$206:AE$206)</f>
        <v>542.41060718999995</v>
      </c>
      <c r="I1149" s="32">
        <f ca="1">SUMIF(конвертация!$A$206:$A$236,$A1148,конвертация!I$206:AF$206)</f>
        <v>542.43243581000002</v>
      </c>
      <c r="J1149" s="32">
        <f ca="1">SUMIF(конвертация!$A$206:$A$236,$A1148,конвертация!J$206:AG$206)</f>
        <v>542.43780948000006</v>
      </c>
      <c r="K1149" s="32">
        <f ca="1">SUMIF(конвертация!$A$206:$A$236,$A1148,конвертация!K$206:AH$206)</f>
        <v>542.44188985999995</v>
      </c>
      <c r="L1149" s="32">
        <f ca="1">SUMIF(конвертация!$A$206:$A$236,$A1148,конвертация!L$206:AI$206)</f>
        <v>542.45009589999995</v>
      </c>
      <c r="M1149" s="32">
        <f ca="1">SUMIF(конвертация!$A$206:$A$236,$A1148,конвертация!M$206:AJ$206)</f>
        <v>542.45398319000003</v>
      </c>
      <c r="N1149" s="32">
        <f ca="1">SUMIF(конвертация!$A$206:$A$236,$A1148,конвертация!N$206:AK$206)</f>
        <v>542.45286747</v>
      </c>
      <c r="O1149" s="32">
        <f ca="1">SUMIF(конвертация!$A$206:$A$236,$A1148,конвертация!O$206:AL$206)</f>
        <v>542.45032509999999</v>
      </c>
      <c r="P1149" s="32">
        <f ca="1">SUMIF(конвертация!$A$206:$A$236,$A1148,конвертация!P$206:AM$206)</f>
        <v>542.45059631000004</v>
      </c>
      <c r="Q1149" s="32">
        <f ca="1">SUMIF(конвертация!$A$206:$A$236,$A1148,конвертация!Q$206:AN$206)</f>
        <v>542.45029237000006</v>
      </c>
      <c r="R1149" s="32">
        <f ca="1">SUMIF(конвертация!$A$206:$A$236,$A1148,конвертация!R$206:AO$206)</f>
        <v>542.45587917</v>
      </c>
      <c r="S1149" s="32">
        <f ca="1">SUMIF(конвертация!$A$206:$A$236,$A1148,конвертация!S$206:AP$206)</f>
        <v>542.45661786999995</v>
      </c>
      <c r="T1149" s="32">
        <f ca="1">SUMIF(конвертация!$A$206:$A$236,$A1148,конвертация!T$206:AQ$206)</f>
        <v>542.45842899000002</v>
      </c>
      <c r="U1149" s="32">
        <f ca="1">SUMIF(конвертация!$A$206:$A$236,$A1148,конвертация!U$206:AR$206)</f>
        <v>542.45854777</v>
      </c>
      <c r="V1149" s="32">
        <f ca="1">SUMIF(конвертация!$A$206:$A$236,$A1148,конвертация!V$206:AS$206)</f>
        <v>542.45785006999995</v>
      </c>
      <c r="W1149" s="32">
        <f ca="1">SUMIF(конвертация!$A$206:$A$236,$A1148,конвертация!W$206:AT$206)</f>
        <v>542.45679639000002</v>
      </c>
      <c r="X1149" s="32">
        <f ca="1">SUMIF(конвертация!$A$206:$A$236,$A1148,конвертация!X$206:AU$206)</f>
        <v>542.44599068000002</v>
      </c>
      <c r="Y1149" s="32">
        <f ca="1">SUMIF(конвертация!$A$206:$A$236,$A1148,конвертация!Y$206:AV$206)</f>
        <v>542.43853095999998</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641.09</v>
      </c>
      <c r="C1157" s="23">
        <f t="shared" ref="C1157" ca="1" si="5753">ROUND(C1159+C1158,2)</f>
        <v>641.12</v>
      </c>
      <c r="D1157" s="23">
        <f t="shared" ref="D1157" ca="1" si="5754">ROUND(D1159+D1158,2)</f>
        <v>641.11</v>
      </c>
      <c r="E1157" s="23">
        <f t="shared" ref="E1157" ca="1" si="5755">ROUND(E1159+E1158,2)</f>
        <v>641.05999999999995</v>
      </c>
      <c r="F1157" s="23">
        <f t="shared" ref="F1157" ca="1" si="5756">ROUND(F1159+F1158,2)</f>
        <v>641.04999999999995</v>
      </c>
      <c r="G1157" s="23">
        <f t="shared" ref="G1157" ca="1" si="5757">ROUND(G1159+G1158,2)</f>
        <v>641.04999999999995</v>
      </c>
      <c r="H1157" s="23">
        <f t="shared" ref="H1157" ca="1" si="5758">ROUND(H1159+H1158,2)</f>
        <v>641.05999999999995</v>
      </c>
      <c r="I1157" s="23">
        <f t="shared" ref="I1157" ca="1" si="5759">ROUND(I1159+I1158,2)</f>
        <v>641.08000000000004</v>
      </c>
      <c r="J1157" s="23">
        <f t="shared" ref="J1157" ca="1" si="5760">ROUND(J1159+J1158,2)</f>
        <v>641.1</v>
      </c>
      <c r="K1157" s="23">
        <f t="shared" ref="K1157" ca="1" si="5761">ROUND(K1159+K1158,2)</f>
        <v>641.11</v>
      </c>
      <c r="L1157" s="23">
        <f t="shared" ref="L1157" ca="1" si="5762">ROUND(L1159+L1158,2)</f>
        <v>641.07000000000005</v>
      </c>
      <c r="M1157" s="23">
        <f t="shared" ref="M1157" ca="1" si="5763">ROUND(M1159+M1158,2)</f>
        <v>641.07000000000005</v>
      </c>
      <c r="N1157" s="23">
        <f t="shared" ref="N1157" ca="1" si="5764">ROUND(N1159+N1158,2)</f>
        <v>641.07000000000005</v>
      </c>
      <c r="O1157" s="23">
        <f t="shared" ref="O1157" ca="1" si="5765">ROUND(O1159+O1158,2)</f>
        <v>641.07000000000005</v>
      </c>
      <c r="P1157" s="23">
        <f t="shared" ref="P1157" ca="1" si="5766">ROUND(P1159+P1158,2)</f>
        <v>641.07000000000005</v>
      </c>
      <c r="Q1157" s="23">
        <f t="shared" ref="Q1157" ca="1" si="5767">ROUND(Q1159+Q1158,2)</f>
        <v>641.07000000000005</v>
      </c>
      <c r="R1157" s="23">
        <f t="shared" ref="R1157" ca="1" si="5768">ROUND(R1159+R1158,2)</f>
        <v>641.11</v>
      </c>
      <c r="S1157" s="23">
        <f t="shared" ref="S1157" ca="1" si="5769">ROUND(S1159+S1158,2)</f>
        <v>641.11</v>
      </c>
      <c r="T1157" s="23">
        <f t="shared" ref="T1157" ca="1" si="5770">ROUND(T1159+T1158,2)</f>
        <v>641.11</v>
      </c>
      <c r="U1157" s="23">
        <f t="shared" ref="U1157" ca="1" si="5771">ROUND(U1159+U1158,2)</f>
        <v>641.12</v>
      </c>
      <c r="V1157" s="23">
        <f t="shared" ref="V1157" ca="1" si="5772">ROUND(V1159+V1158,2)</f>
        <v>641.12</v>
      </c>
      <c r="W1157" s="23">
        <f t="shared" ref="W1157" ca="1" si="5773">ROUND(W1159+W1158,2)</f>
        <v>641.11</v>
      </c>
      <c r="X1157" s="23">
        <f t="shared" ref="X1157" ca="1" si="5774">ROUND(X1159+X1158,2)</f>
        <v>641.07000000000005</v>
      </c>
      <c r="Y1157" s="23">
        <f t="shared" ref="Y1157" ca="1" si="5775">ROUND(Y1159+Y1158,2)</f>
        <v>641.05999999999995</v>
      </c>
    </row>
    <row r="1158" spans="1:26" ht="38.25" x14ac:dyDescent="0.2">
      <c r="A1158" s="54" t="s">
        <v>38</v>
      </c>
      <c r="B1158" s="32">
        <f ca="1">SUMIF(конвертация!$A$241:$A$271,$A1157,конвертация!B$241:Y$241)</f>
        <v>641.09380895000004</v>
      </c>
      <c r="C1158" s="32">
        <f ca="1">SUMIF(конвертация!$A$241:$A$271,$A1157,конвертация!C$241:Z$241)</f>
        <v>641.12054437999996</v>
      </c>
      <c r="D1158" s="32">
        <f ca="1">SUMIF(конвертация!$A$241:$A$271,$A1157,конвертация!D$241:AA$241)</f>
        <v>641.10784253999998</v>
      </c>
      <c r="E1158" s="32">
        <f ca="1">SUMIF(конвертация!$A$241:$A$271,$A1157,конвертация!E$241:AB$241)</f>
        <v>641.06236066999998</v>
      </c>
      <c r="F1158" s="32">
        <f ca="1">SUMIF(конвертация!$A$241:$A$271,$A1157,конвертация!F$241:AC$241)</f>
        <v>641.05441912000003</v>
      </c>
      <c r="G1158" s="32">
        <f ca="1">SUMIF(конвертация!$A$241:$A$271,$A1157,конвертация!G$241:AD$241)</f>
        <v>641.05443227000001</v>
      </c>
      <c r="H1158" s="32">
        <f ca="1">SUMIF(конвертация!$A$241:$A$271,$A1157,конвертация!H$241:AE$241)</f>
        <v>641.06026314999997</v>
      </c>
      <c r="I1158" s="32">
        <f ca="1">SUMIF(конвертация!$A$241:$A$271,$A1157,конвертация!I$241:AF$241)</f>
        <v>641.07885304000001</v>
      </c>
      <c r="J1158" s="32">
        <f ca="1">SUMIF(конвертация!$A$241:$A$271,$A1157,конвертация!J$241:AG$241)</f>
        <v>641.09700670999996</v>
      </c>
      <c r="K1158" s="32">
        <f ca="1">SUMIF(конвертация!$A$241:$A$271,$A1157,конвертация!K$241:AH$241)</f>
        <v>641.11135737999996</v>
      </c>
      <c r="L1158" s="32">
        <f ca="1">SUMIF(конвертация!$A$241:$A$271,$A1157,конвертация!L$241:AI$241)</f>
        <v>641.06973548999997</v>
      </c>
      <c r="M1158" s="32">
        <f ca="1">SUMIF(конвертация!$A$241:$A$271,$A1157,конвертация!M$241:AJ$241)</f>
        <v>641.07364915999995</v>
      </c>
      <c r="N1158" s="32">
        <f ca="1">SUMIF(конвертация!$A$241:$A$271,$A1157,конвертация!N$241:AK$241)</f>
        <v>641.07350140999995</v>
      </c>
      <c r="O1158" s="32">
        <f ca="1">SUMIF(конвертация!$A$241:$A$271,$A1157,конвертация!O$241:AL$241)</f>
        <v>641.07063692999998</v>
      </c>
      <c r="P1158" s="32">
        <f ca="1">SUMIF(конвертация!$A$241:$A$271,$A1157,конвертация!P$241:AM$241)</f>
        <v>641.07230644000003</v>
      </c>
      <c r="Q1158" s="32">
        <f ca="1">SUMIF(конвертация!$A$241:$A$271,$A1157,конвертация!Q$241:AN$241)</f>
        <v>641.07344031000002</v>
      </c>
      <c r="R1158" s="32">
        <f ca="1">SUMIF(конвертация!$A$241:$A$271,$A1157,конвертация!R$241:AO$241)</f>
        <v>641.11353382000004</v>
      </c>
      <c r="S1158" s="32">
        <f ca="1">SUMIF(конвертация!$A$241:$A$271,$A1157,конвертация!S$241:AP$241)</f>
        <v>641.11358669000003</v>
      </c>
      <c r="T1158" s="32">
        <f ca="1">SUMIF(конвертация!$A$241:$A$271,$A1157,конвертация!T$241:AQ$241)</f>
        <v>641.11437866000006</v>
      </c>
      <c r="U1158" s="32">
        <f ca="1">SUMIF(конвертация!$A$241:$A$271,$A1157,конвертация!U$241:AR$241)</f>
        <v>641.11588244999996</v>
      </c>
      <c r="V1158" s="32">
        <f ca="1">SUMIF(конвертация!$A$241:$A$271,$A1157,конвертация!V$241:AS$241)</f>
        <v>641.11541065999995</v>
      </c>
      <c r="W1158" s="32">
        <f ca="1">SUMIF(конвертация!$A$241:$A$271,$A1157,конвертация!W$241:AT$241)</f>
        <v>641.11476375999996</v>
      </c>
      <c r="X1158" s="32">
        <f ca="1">SUMIF(конвертация!$A$241:$A$271,$A1157,конвертация!X$241:AU$241)</f>
        <v>641.06686019000006</v>
      </c>
      <c r="Y1158" s="32">
        <f ca="1">SUMIF(конвертация!$A$241:$A$271,$A1157,конвертация!Y$241:AV$241)</f>
        <v>641.05859769000006</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641.04</v>
      </c>
      <c r="C1160" s="23">
        <f t="shared" ref="C1160" ca="1" si="5776">ROUND(C1162+C1161,2)</f>
        <v>641.03</v>
      </c>
      <c r="D1160" s="23">
        <f t="shared" ref="D1160" ca="1" si="5777">ROUND(D1162+D1161,2)</f>
        <v>641.02</v>
      </c>
      <c r="E1160" s="23">
        <f t="shared" ref="E1160" ca="1" si="5778">ROUND(E1162+E1161,2)</f>
        <v>641.02</v>
      </c>
      <c r="F1160" s="23">
        <f t="shared" ref="F1160" ca="1" si="5779">ROUND(F1162+F1161,2)</f>
        <v>641.02</v>
      </c>
      <c r="G1160" s="23">
        <f t="shared" ref="G1160" ca="1" si="5780">ROUND(G1162+G1161,2)</f>
        <v>641.02</v>
      </c>
      <c r="H1160" s="23">
        <f t="shared" ref="H1160" ca="1" si="5781">ROUND(H1162+H1161,2)</f>
        <v>641.02</v>
      </c>
      <c r="I1160" s="23">
        <f t="shared" ref="I1160" ca="1" si="5782">ROUND(I1162+I1161,2)</f>
        <v>641.04999999999995</v>
      </c>
      <c r="J1160" s="23">
        <f t="shared" ref="J1160" ca="1" si="5783">ROUND(J1162+J1161,2)</f>
        <v>641.05999999999995</v>
      </c>
      <c r="K1160" s="23">
        <f t="shared" ref="K1160" ca="1" si="5784">ROUND(K1162+K1161,2)</f>
        <v>641.05999999999995</v>
      </c>
      <c r="L1160" s="23">
        <f t="shared" ref="L1160" ca="1" si="5785">ROUND(L1162+L1161,2)</f>
        <v>641.07000000000005</v>
      </c>
      <c r="M1160" s="23">
        <f t="shared" ref="M1160" ca="1" si="5786">ROUND(M1162+M1161,2)</f>
        <v>641.07000000000005</v>
      </c>
      <c r="N1160" s="23">
        <f t="shared" ref="N1160" ca="1" si="5787">ROUND(N1162+N1161,2)</f>
        <v>641.07000000000005</v>
      </c>
      <c r="O1160" s="23">
        <f t="shared" ref="O1160" ca="1" si="5788">ROUND(O1162+O1161,2)</f>
        <v>641.07000000000005</v>
      </c>
      <c r="P1160" s="23">
        <f t="shared" ref="P1160" ca="1" si="5789">ROUND(P1162+P1161,2)</f>
        <v>641.07000000000005</v>
      </c>
      <c r="Q1160" s="23">
        <f t="shared" ref="Q1160" ca="1" si="5790">ROUND(Q1162+Q1161,2)</f>
        <v>641.07000000000005</v>
      </c>
      <c r="R1160" s="23">
        <f t="shared" ref="R1160" ca="1" si="5791">ROUND(R1162+R1161,2)</f>
        <v>641.08000000000004</v>
      </c>
      <c r="S1160" s="23">
        <f t="shared" ref="S1160" ca="1" si="5792">ROUND(S1162+S1161,2)</f>
        <v>641.08000000000004</v>
      </c>
      <c r="T1160" s="23">
        <f t="shared" ref="T1160" ca="1" si="5793">ROUND(T1162+T1161,2)</f>
        <v>641.08000000000004</v>
      </c>
      <c r="U1160" s="23">
        <f t="shared" ref="U1160" ca="1" si="5794">ROUND(U1162+U1161,2)</f>
        <v>641.08000000000004</v>
      </c>
      <c r="V1160" s="23">
        <f t="shared" ref="V1160" ca="1" si="5795">ROUND(V1162+V1161,2)</f>
        <v>641.08000000000004</v>
      </c>
      <c r="W1160" s="23">
        <f t="shared" ref="W1160" ca="1" si="5796">ROUND(W1162+W1161,2)</f>
        <v>641.08000000000004</v>
      </c>
      <c r="X1160" s="23">
        <f t="shared" ref="X1160" ca="1" si="5797">ROUND(X1162+X1161,2)</f>
        <v>641.05999999999995</v>
      </c>
      <c r="Y1160" s="23">
        <f t="shared" ref="Y1160" ca="1" si="5798">ROUND(Y1162+Y1161,2)</f>
        <v>641.05999999999995</v>
      </c>
    </row>
    <row r="1161" spans="1:26" ht="38.25" x14ac:dyDescent="0.2">
      <c r="A1161" s="54" t="s">
        <v>38</v>
      </c>
      <c r="B1161" s="32">
        <f ca="1">SUMIF(конвертация!$A$241:$A$271,$A1160,конвертация!B$241:Y$241)</f>
        <v>641.04121722000002</v>
      </c>
      <c r="C1161" s="32">
        <f ca="1">SUMIF(конвертация!$A$241:$A$271,$A1160,конвертация!C$241:Z$241)</f>
        <v>641.02990328999999</v>
      </c>
      <c r="D1161" s="32">
        <f ca="1">SUMIF(конвертация!$A$241:$A$271,$A1160,конвертация!D$241:AA$241)</f>
        <v>641.02400565000005</v>
      </c>
      <c r="E1161" s="32">
        <f ca="1">SUMIF(конвертация!$A$241:$A$271,$A1160,конвертация!E$241:AB$241)</f>
        <v>641.02109822</v>
      </c>
      <c r="F1161" s="32">
        <f ca="1">SUMIF(конвертация!$A$241:$A$271,$A1160,конвертация!F$241:AC$241)</f>
        <v>641.01926534999996</v>
      </c>
      <c r="G1161" s="32">
        <f ca="1">SUMIF(конвертация!$A$241:$A$271,$A1160,конвертация!G$241:AD$241)</f>
        <v>641.01954974</v>
      </c>
      <c r="H1161" s="32">
        <f ca="1">SUMIF(конвертация!$A$241:$A$271,$A1160,конвертация!H$241:AE$241)</f>
        <v>641.02356514999997</v>
      </c>
      <c r="I1161" s="32">
        <f ca="1">SUMIF(конвертация!$A$241:$A$271,$A1160,конвертация!I$241:AF$241)</f>
        <v>641.05281364999996</v>
      </c>
      <c r="J1161" s="32">
        <f ca="1">SUMIF(конвертация!$A$241:$A$271,$A1160,конвертация!J$241:AG$241)</f>
        <v>641.05852722999998</v>
      </c>
      <c r="K1161" s="32">
        <f ca="1">SUMIF(конвертация!$A$241:$A$271,$A1160,конвертация!K$241:AH$241)</f>
        <v>641.06302033999998</v>
      </c>
      <c r="L1161" s="32">
        <f ca="1">SUMIF(конвертация!$A$241:$A$271,$A1160,конвертация!L$241:AI$241)</f>
        <v>641.07033595999997</v>
      </c>
      <c r="M1161" s="32">
        <f ca="1">SUMIF(конвертация!$A$241:$A$271,$A1160,конвертация!M$241:AJ$241)</f>
        <v>641.07405008000001</v>
      </c>
      <c r="N1161" s="32">
        <f ca="1">SUMIF(конвертация!$A$241:$A$271,$A1160,конвертация!N$241:AK$241)</f>
        <v>641.07386425000004</v>
      </c>
      <c r="O1161" s="32">
        <f ca="1">SUMIF(конвертация!$A$241:$A$271,$A1160,конвертация!O$241:AL$241)</f>
        <v>641.07093406000001</v>
      </c>
      <c r="P1161" s="32">
        <f ca="1">SUMIF(конвертация!$A$241:$A$271,$A1160,конвертация!P$241:AM$241)</f>
        <v>641.07278541000005</v>
      </c>
      <c r="Q1161" s="32">
        <f ca="1">SUMIF(конвертация!$A$241:$A$271,$A1160,конвертация!Q$241:AN$241)</f>
        <v>641.07309781000004</v>
      </c>
      <c r="R1161" s="32">
        <f ca="1">SUMIF(конвертация!$A$241:$A$271,$A1160,конвертация!R$241:AO$241)</f>
        <v>641.07649858000002</v>
      </c>
      <c r="S1161" s="32">
        <f ca="1">SUMIF(конвертация!$A$241:$A$271,$A1160,конвертация!S$241:AP$241)</f>
        <v>641.07651908000003</v>
      </c>
      <c r="T1161" s="32">
        <f ca="1">SUMIF(конвертация!$A$241:$A$271,$A1160,конвертация!T$241:AQ$241)</f>
        <v>641.07752291999998</v>
      </c>
      <c r="U1161" s="32">
        <f ca="1">SUMIF(конвертация!$A$241:$A$271,$A1160,конвертация!U$241:AR$241)</f>
        <v>641.07847745000004</v>
      </c>
      <c r="V1161" s="32">
        <f ca="1">SUMIF(конвертация!$A$241:$A$271,$A1160,конвертация!V$241:AS$241)</f>
        <v>641.07791836000001</v>
      </c>
      <c r="W1161" s="32">
        <f ca="1">SUMIF(конвертация!$A$241:$A$271,$A1160,конвертация!W$241:AT$241)</f>
        <v>641.07675969000002</v>
      </c>
      <c r="X1161" s="32">
        <f ca="1">SUMIF(конвертация!$A$241:$A$271,$A1160,конвертация!X$241:AU$241)</f>
        <v>641.06488405000005</v>
      </c>
      <c r="Y1161" s="32">
        <f ca="1">SUMIF(конвертация!$A$241:$A$271,$A1160,конвертация!Y$241:AV$241)</f>
        <v>641.05505146999997</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641.04</v>
      </c>
      <c r="C1163" s="23">
        <f t="shared" ref="C1163" ca="1" si="5799">ROUND(C1165+C1164,2)</f>
        <v>641.03</v>
      </c>
      <c r="D1163" s="23">
        <f t="shared" ref="D1163" ca="1" si="5800">ROUND(D1165+D1164,2)</f>
        <v>641.02</v>
      </c>
      <c r="E1163" s="23">
        <f t="shared" ref="E1163" ca="1" si="5801">ROUND(E1165+E1164,2)</f>
        <v>641.02</v>
      </c>
      <c r="F1163" s="23">
        <f t="shared" ref="F1163" ca="1" si="5802">ROUND(F1165+F1164,2)</f>
        <v>641.02</v>
      </c>
      <c r="G1163" s="23">
        <f t="shared" ref="G1163" ca="1" si="5803">ROUND(G1165+G1164,2)</f>
        <v>641.02</v>
      </c>
      <c r="H1163" s="23">
        <f t="shared" ref="H1163" ca="1" si="5804">ROUND(H1165+H1164,2)</f>
        <v>641.03</v>
      </c>
      <c r="I1163" s="23">
        <f t="shared" ref="I1163" ca="1" si="5805">ROUND(I1165+I1164,2)</f>
        <v>641.04999999999995</v>
      </c>
      <c r="J1163" s="23">
        <f t="shared" ref="J1163" ca="1" si="5806">ROUND(J1165+J1164,2)</f>
        <v>641.05999999999995</v>
      </c>
      <c r="K1163" s="23">
        <f t="shared" ref="K1163" ca="1" si="5807">ROUND(K1165+K1164,2)</f>
        <v>641.05999999999995</v>
      </c>
      <c r="L1163" s="23">
        <f t="shared" ref="L1163" ca="1" si="5808">ROUND(L1165+L1164,2)</f>
        <v>641.07000000000005</v>
      </c>
      <c r="M1163" s="23">
        <f t="shared" ref="M1163" ca="1" si="5809">ROUND(M1165+M1164,2)</f>
        <v>641.07000000000005</v>
      </c>
      <c r="N1163" s="23">
        <f t="shared" ref="N1163" ca="1" si="5810">ROUND(N1165+N1164,2)</f>
        <v>641.07000000000005</v>
      </c>
      <c r="O1163" s="23">
        <f t="shared" ref="O1163" ca="1" si="5811">ROUND(O1165+O1164,2)</f>
        <v>641.07000000000005</v>
      </c>
      <c r="P1163" s="23">
        <f t="shared" ref="P1163" ca="1" si="5812">ROUND(P1165+P1164,2)</f>
        <v>641.07000000000005</v>
      </c>
      <c r="Q1163" s="23">
        <f t="shared" ref="Q1163" ca="1" si="5813">ROUND(Q1165+Q1164,2)</f>
        <v>641.07000000000005</v>
      </c>
      <c r="R1163" s="23">
        <f t="shared" ref="R1163" ca="1" si="5814">ROUND(R1165+R1164,2)</f>
        <v>641.08000000000004</v>
      </c>
      <c r="S1163" s="23">
        <f t="shared" ref="S1163" ca="1" si="5815">ROUND(S1165+S1164,2)</f>
        <v>641.08000000000004</v>
      </c>
      <c r="T1163" s="23">
        <f t="shared" ref="T1163" ca="1" si="5816">ROUND(T1165+T1164,2)</f>
        <v>641.08000000000004</v>
      </c>
      <c r="U1163" s="23">
        <f t="shared" ref="U1163" ca="1" si="5817">ROUND(U1165+U1164,2)</f>
        <v>641.08000000000004</v>
      </c>
      <c r="V1163" s="23">
        <f t="shared" ref="V1163" ca="1" si="5818">ROUND(V1165+V1164,2)</f>
        <v>641.08000000000004</v>
      </c>
      <c r="W1163" s="23">
        <f t="shared" ref="W1163" ca="1" si="5819">ROUND(W1165+W1164,2)</f>
        <v>641.08000000000004</v>
      </c>
      <c r="X1163" s="23">
        <f t="shared" ref="X1163" ca="1" si="5820">ROUND(X1165+X1164,2)</f>
        <v>641.07000000000005</v>
      </c>
      <c r="Y1163" s="23">
        <f t="shared" ref="Y1163" ca="1" si="5821">ROUND(Y1165+Y1164,2)</f>
        <v>641.05999999999995</v>
      </c>
    </row>
    <row r="1164" spans="1:26" ht="38.25" x14ac:dyDescent="0.2">
      <c r="A1164" s="54" t="s">
        <v>38</v>
      </c>
      <c r="B1164" s="32">
        <f ca="1">SUMIF(конвертация!$A$241:$A$271,$A1163,конвертация!B$241:Y$241)</f>
        <v>641.04099885000005</v>
      </c>
      <c r="C1164" s="32">
        <f ca="1">SUMIF(конвертация!$A$241:$A$271,$A1163,конвертация!C$241:Z$241)</f>
        <v>641.03072503999999</v>
      </c>
      <c r="D1164" s="32">
        <f ca="1">SUMIF(конвертация!$A$241:$A$271,$A1163,конвертация!D$241:AA$241)</f>
        <v>641.02417542000001</v>
      </c>
      <c r="E1164" s="32">
        <f ca="1">SUMIF(конвертация!$A$241:$A$271,$A1163,конвертация!E$241:AB$241)</f>
        <v>641.02126209999994</v>
      </c>
      <c r="F1164" s="32">
        <f ca="1">SUMIF(конвертация!$A$241:$A$271,$A1163,конвертация!F$241:AC$241)</f>
        <v>641.01995582999996</v>
      </c>
      <c r="G1164" s="32">
        <f ca="1">SUMIF(конвертация!$A$241:$A$271,$A1163,конвертация!G$241:AD$241)</f>
        <v>641.02068286999997</v>
      </c>
      <c r="H1164" s="32">
        <f ca="1">SUMIF(конвертация!$A$241:$A$271,$A1163,конвертация!H$241:AE$241)</f>
        <v>641.02521736999995</v>
      </c>
      <c r="I1164" s="32">
        <f ca="1">SUMIF(конвертация!$A$241:$A$271,$A1163,конвертация!I$241:AF$241)</f>
        <v>641.05413183999997</v>
      </c>
      <c r="J1164" s="32">
        <f ca="1">SUMIF(конвертация!$A$241:$A$271,$A1163,конвертация!J$241:AG$241)</f>
        <v>641.05958281000005</v>
      </c>
      <c r="K1164" s="32">
        <f ca="1">SUMIF(конвертация!$A$241:$A$271,$A1163,конвертация!K$241:AH$241)</f>
        <v>641.06334793999997</v>
      </c>
      <c r="L1164" s="32">
        <f ca="1">SUMIF(конвертация!$A$241:$A$271,$A1163,конвертация!L$241:AI$241)</f>
        <v>641.07067618999997</v>
      </c>
      <c r="M1164" s="32">
        <f ca="1">SUMIF(конвертация!$A$241:$A$271,$A1163,конвертация!M$241:AJ$241)</f>
        <v>641.07420488000002</v>
      </c>
      <c r="N1164" s="32">
        <f ca="1">SUMIF(конвертация!$A$241:$A$271,$A1163,конвертация!N$241:AK$241)</f>
        <v>641.07354554000005</v>
      </c>
      <c r="O1164" s="32">
        <f ca="1">SUMIF(конвертация!$A$241:$A$271,$A1163,конвертация!O$241:AL$241)</f>
        <v>641.07085071999995</v>
      </c>
      <c r="P1164" s="32">
        <f ca="1">SUMIF(конвертация!$A$241:$A$271,$A1163,конвертация!P$241:AM$241)</f>
        <v>641.07262959000002</v>
      </c>
      <c r="Q1164" s="32">
        <f ca="1">SUMIF(конвертация!$A$241:$A$271,$A1163,конвертация!Q$241:AN$241)</f>
        <v>641.07227235000005</v>
      </c>
      <c r="R1164" s="32">
        <f ca="1">SUMIF(конвертация!$A$241:$A$271,$A1163,конвертация!R$241:AO$241)</f>
        <v>641.07828797000002</v>
      </c>
      <c r="S1164" s="32">
        <f ca="1">SUMIF(конвертация!$A$241:$A$271,$A1163,конвертация!S$241:AP$241)</f>
        <v>641.07843197</v>
      </c>
      <c r="T1164" s="32">
        <f ca="1">SUMIF(конвертация!$A$241:$A$271,$A1163,конвертация!T$241:AQ$241)</f>
        <v>641.07985040000005</v>
      </c>
      <c r="U1164" s="32">
        <f ca="1">SUMIF(конвертация!$A$241:$A$271,$A1163,конвертация!U$241:AR$241)</f>
        <v>641.08138249000001</v>
      </c>
      <c r="V1164" s="32">
        <f ca="1">SUMIF(конвертация!$A$241:$A$271,$A1163,конвертация!V$241:AS$241)</f>
        <v>641.08088777</v>
      </c>
      <c r="W1164" s="32">
        <f ca="1">SUMIF(конвертация!$A$241:$A$271,$A1163,конвертация!W$241:AT$241)</f>
        <v>641.07951618000004</v>
      </c>
      <c r="X1164" s="32">
        <f ca="1">SUMIF(конвертация!$A$241:$A$271,$A1163,конвертация!X$241:AU$241)</f>
        <v>641.06768698999997</v>
      </c>
      <c r="Y1164" s="32">
        <f ca="1">SUMIF(конвертация!$A$241:$A$271,$A1163,конвертация!Y$241:AV$241)</f>
        <v>641.05946719999997</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641.03</v>
      </c>
      <c r="D1166" s="23">
        <f t="shared" ref="D1166" ca="1" si="5823">ROUND(D1168+D1167,2)</f>
        <v>641.03</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641.03</v>
      </c>
      <c r="J1166" s="23">
        <f t="shared" ref="J1166" ca="1" si="5829">ROUND(J1168+J1167,2)</f>
        <v>641.04</v>
      </c>
      <c r="K1166" s="23">
        <f t="shared" ref="K1166" ca="1" si="5830">ROUND(K1168+K1167,2)</f>
        <v>641.04</v>
      </c>
      <c r="L1166" s="23">
        <f t="shared" ref="L1166" ca="1" si="5831">ROUND(L1168+L1167,2)</f>
        <v>641.04999999999995</v>
      </c>
      <c r="M1166" s="23">
        <f t="shared" ref="M1166" ca="1" si="5832">ROUND(M1168+M1167,2)</f>
        <v>641.05999999999995</v>
      </c>
      <c r="N1166" s="23">
        <f t="shared" ref="N1166" ca="1" si="5833">ROUND(N1168+N1167,2)</f>
        <v>641.05999999999995</v>
      </c>
      <c r="O1166" s="23">
        <f t="shared" ref="O1166" ca="1" si="5834">ROUND(O1168+O1167,2)</f>
        <v>641.05999999999995</v>
      </c>
      <c r="P1166" s="23">
        <f t="shared" ref="P1166" ca="1" si="5835">ROUND(P1168+P1167,2)</f>
        <v>641.05999999999995</v>
      </c>
      <c r="Q1166" s="23">
        <f t="shared" ref="Q1166" ca="1" si="5836">ROUND(Q1168+Q1167,2)</f>
        <v>641.05999999999995</v>
      </c>
      <c r="R1166" s="23">
        <f t="shared" ref="R1166" ca="1" si="5837">ROUND(R1168+R1167,2)</f>
        <v>641.05999999999995</v>
      </c>
      <c r="S1166" s="23">
        <f t="shared" ref="S1166" ca="1" si="5838">ROUND(S1168+S1167,2)</f>
        <v>641.07000000000005</v>
      </c>
      <c r="T1166" s="23">
        <f t="shared" ref="T1166" ca="1" si="5839">ROUND(T1168+T1167,2)</f>
        <v>641.08000000000004</v>
      </c>
      <c r="U1166" s="23">
        <f t="shared" ref="U1166" ca="1" si="5840">ROUND(U1168+U1167,2)</f>
        <v>641.08000000000004</v>
      </c>
      <c r="V1166" s="23">
        <f t="shared" ref="V1166" ca="1" si="5841">ROUND(V1168+V1167,2)</f>
        <v>641.08000000000004</v>
      </c>
      <c r="W1166" s="23">
        <f t="shared" ref="W1166" ca="1" si="5842">ROUND(W1168+W1167,2)</f>
        <v>641.07000000000005</v>
      </c>
      <c r="X1166" s="23">
        <f t="shared" ref="X1166" ca="1" si="5843">ROUND(X1168+X1167,2)</f>
        <v>641.07000000000005</v>
      </c>
      <c r="Y1166" s="23">
        <f t="shared" ref="Y1166" ca="1" si="5844">ROUND(Y1168+Y1167,2)</f>
        <v>641.05999999999995</v>
      </c>
    </row>
    <row r="1167" spans="1:26" ht="38.25" x14ac:dyDescent="0.2">
      <c r="A1167" s="54" t="s">
        <v>38</v>
      </c>
      <c r="B1167" s="32">
        <f ca="1">SUMIF(конвертация!$A$241:$A$271,$A1166,конвертация!B$241:Y$241)</f>
        <v>641.04383309000002</v>
      </c>
      <c r="C1167" s="32">
        <f ca="1">SUMIF(конвертация!$A$241:$A$271,$A1166,конвертация!C$241:Z$241)</f>
        <v>641.03328354999996</v>
      </c>
      <c r="D1167" s="32">
        <f ca="1">SUMIF(конвертация!$A$241:$A$271,$A1166,конвертация!D$241:AA$241)</f>
        <v>641.02685072999998</v>
      </c>
      <c r="E1167" s="32">
        <f ca="1">SUMIF(конвертация!$A$241:$A$271,$A1166,конвертация!E$241:AB$241)</f>
        <v>641.02329113999997</v>
      </c>
      <c r="F1167" s="32">
        <f ca="1">SUMIF(конвертация!$A$241:$A$271,$A1166,конвертация!F$241:AC$241)</f>
        <v>641.02140512000005</v>
      </c>
      <c r="G1167" s="32">
        <f ca="1">SUMIF(конвертация!$A$241:$A$271,$A1166,конвертация!G$241:AD$241)</f>
        <v>641.02092199000003</v>
      </c>
      <c r="H1167" s="32">
        <f ca="1">SUMIF(конвертация!$A$241:$A$271,$A1166,конвертация!H$241:AE$241)</f>
        <v>641.02243699999997</v>
      </c>
      <c r="I1167" s="32">
        <f ca="1">SUMIF(конвертация!$A$241:$A$271,$A1166,конвертация!I$241:AF$241)</f>
        <v>641.02880590999996</v>
      </c>
      <c r="J1167" s="32">
        <f ca="1">SUMIF(конвертация!$A$241:$A$271,$A1166,конвертация!J$241:AG$241)</f>
        <v>641.03556700000001</v>
      </c>
      <c r="K1167" s="32">
        <f ca="1">SUMIF(конвертация!$A$241:$A$271,$A1166,конвертация!K$241:AH$241)</f>
        <v>641.04389730000003</v>
      </c>
      <c r="L1167" s="32">
        <f ca="1">SUMIF(конвертация!$A$241:$A$271,$A1166,конвертация!L$241:AI$241)</f>
        <v>641.05438450999998</v>
      </c>
      <c r="M1167" s="32">
        <f ca="1">SUMIF(конвертация!$A$241:$A$271,$A1166,конвертация!M$241:AJ$241)</f>
        <v>641.05988724999997</v>
      </c>
      <c r="N1167" s="32">
        <f ca="1">SUMIF(конвертация!$A$241:$A$271,$A1166,конвертация!N$241:AK$241)</f>
        <v>641.06153738</v>
      </c>
      <c r="O1167" s="32">
        <f ca="1">SUMIF(конвертация!$A$241:$A$271,$A1166,конвертация!O$241:AL$241)</f>
        <v>641.06007726999997</v>
      </c>
      <c r="P1167" s="32">
        <f ca="1">SUMIF(конвертация!$A$241:$A$271,$A1166,конвертация!P$241:AM$241)</f>
        <v>641.05959182000004</v>
      </c>
      <c r="Q1167" s="32">
        <f ca="1">SUMIF(конвертация!$A$241:$A$271,$A1166,конвертация!Q$241:AN$241)</f>
        <v>641.05956721999996</v>
      </c>
      <c r="R1167" s="32">
        <f ca="1">SUMIF(конвертация!$A$241:$A$271,$A1166,конвертация!R$241:AO$241)</f>
        <v>641.06041765999998</v>
      </c>
      <c r="S1167" s="32">
        <f ca="1">SUMIF(конвертация!$A$241:$A$271,$A1166,конвертация!S$241:AP$241)</f>
        <v>641.06557739000004</v>
      </c>
      <c r="T1167" s="32">
        <f ca="1">SUMIF(конвертация!$A$241:$A$271,$A1166,конвертация!T$241:AQ$241)</f>
        <v>641.07789452999998</v>
      </c>
      <c r="U1167" s="32">
        <f ca="1">SUMIF(конвертация!$A$241:$A$271,$A1166,конвертация!U$241:AR$241)</f>
        <v>641.08022067000002</v>
      </c>
      <c r="V1167" s="32">
        <f ca="1">SUMIF(конвертация!$A$241:$A$271,$A1166,конвертация!V$241:AS$241)</f>
        <v>641.07761830000004</v>
      </c>
      <c r="W1167" s="32">
        <f ca="1">SUMIF(конвертация!$A$241:$A$271,$A1166,конвертация!W$241:AT$241)</f>
        <v>641.07269589999999</v>
      </c>
      <c r="X1167" s="32">
        <f ca="1">SUMIF(конвертация!$A$241:$A$271,$A1166,конвертация!X$241:AU$241)</f>
        <v>641.06543514999998</v>
      </c>
      <c r="Y1167" s="32">
        <f ca="1">SUMIF(конвертация!$A$241:$A$271,$A1166,конвертация!Y$241:AV$241)</f>
        <v>641.05609240000001</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641.04999999999995</v>
      </c>
      <c r="C1169" s="23">
        <f t="shared" ref="C1169" ca="1" si="5845">ROUND(C1171+C1170,2)</f>
        <v>641.03</v>
      </c>
      <c r="D1169" s="23">
        <f t="shared" ref="D1169" ca="1" si="5846">ROUND(D1171+D1170,2)</f>
        <v>641.03</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641.05999999999995</v>
      </c>
      <c r="M1169" s="23">
        <f t="shared" ref="M1169" ca="1" si="5855">ROUND(M1171+M1170,2)</f>
        <v>641.05999999999995</v>
      </c>
      <c r="N1169" s="23">
        <f t="shared" ref="N1169" ca="1" si="5856">ROUND(N1171+N1170,2)</f>
        <v>641.05999999999995</v>
      </c>
      <c r="O1169" s="23">
        <f t="shared" ref="O1169" ca="1" si="5857">ROUND(O1171+O1170,2)</f>
        <v>641.05999999999995</v>
      </c>
      <c r="P1169" s="23">
        <f t="shared" ref="P1169" ca="1" si="5858">ROUND(P1171+P1170,2)</f>
        <v>641.07000000000005</v>
      </c>
      <c r="Q1169" s="23">
        <f t="shared" ref="Q1169" ca="1" si="5859">ROUND(Q1171+Q1170,2)</f>
        <v>641.05999999999995</v>
      </c>
      <c r="R1169" s="23">
        <f t="shared" ref="R1169" ca="1" si="5860">ROUND(R1171+R1170,2)</f>
        <v>641.07000000000005</v>
      </c>
      <c r="S1169" s="23">
        <f t="shared" ref="S1169" ca="1" si="5861">ROUND(S1171+S1170,2)</f>
        <v>641.07000000000005</v>
      </c>
      <c r="T1169" s="23">
        <f t="shared" ref="T1169" ca="1" si="5862">ROUND(T1171+T1170,2)</f>
        <v>641.07000000000005</v>
      </c>
      <c r="U1169" s="23">
        <f t="shared" ref="U1169" ca="1" si="5863">ROUND(U1171+U1170,2)</f>
        <v>641.08000000000004</v>
      </c>
      <c r="V1169" s="23">
        <f t="shared" ref="V1169" ca="1" si="5864">ROUND(V1171+V1170,2)</f>
        <v>641.08000000000004</v>
      </c>
      <c r="W1169" s="23">
        <f t="shared" ref="W1169" ca="1" si="5865">ROUND(W1171+W1170,2)</f>
        <v>641.07000000000005</v>
      </c>
      <c r="X1169" s="23">
        <f t="shared" ref="X1169" ca="1" si="5866">ROUND(X1171+X1170,2)</f>
        <v>641.05999999999995</v>
      </c>
      <c r="Y1169" s="23">
        <f t="shared" ref="Y1169" ca="1" si="5867">ROUND(Y1171+Y1170,2)</f>
        <v>641.04999999999995</v>
      </c>
    </row>
    <row r="1170" spans="1:25" ht="38.25" x14ac:dyDescent="0.2">
      <c r="A1170" s="54" t="s">
        <v>38</v>
      </c>
      <c r="B1170" s="32">
        <f ca="1">SUMIF(конвертация!$A$241:$A$271,$A1169,конвертация!B$241:Y$241)</f>
        <v>641.04622887999994</v>
      </c>
      <c r="C1170" s="32">
        <f ca="1">SUMIF(конвертация!$A$241:$A$271,$A1169,конвертация!C$241:Z$241)</f>
        <v>641.03430017999995</v>
      </c>
      <c r="D1170" s="32">
        <f ca="1">SUMIF(конвертация!$A$241:$A$271,$A1169,конвертация!D$241:AA$241)</f>
        <v>641.02756128999999</v>
      </c>
      <c r="E1170" s="32">
        <f ca="1">SUMIF(конвертация!$A$241:$A$271,$A1169,конвертация!E$241:AB$241)</f>
        <v>641.02389286000005</v>
      </c>
      <c r="F1170" s="32">
        <f ca="1">SUMIF(конвертация!$A$241:$A$271,$A1169,конвертация!F$241:AC$241)</f>
        <v>641.02262575999998</v>
      </c>
      <c r="G1170" s="32">
        <f ca="1">SUMIF(конвертация!$A$241:$A$271,$A1169,конвертация!G$241:AD$241)</f>
        <v>641.02214671000002</v>
      </c>
      <c r="H1170" s="32">
        <f ca="1">SUMIF(конвертация!$A$241:$A$271,$A1169,конвертация!H$241:AE$241)</f>
        <v>641.02381205999995</v>
      </c>
      <c r="I1170" s="32">
        <f ca="1">SUMIF(конвертация!$A$241:$A$271,$A1169,конвертация!I$241:AF$241)</f>
        <v>641.02997971000002</v>
      </c>
      <c r="J1170" s="32">
        <f ca="1">SUMIF(конвертация!$A$241:$A$271,$A1169,конвертация!J$241:AG$241)</f>
        <v>641.03712146999999</v>
      </c>
      <c r="K1170" s="32">
        <f ca="1">SUMIF(конвертация!$A$241:$A$271,$A1169,конвертация!K$241:AH$241)</f>
        <v>641.04723389000003</v>
      </c>
      <c r="L1170" s="32">
        <f ca="1">SUMIF(конвертация!$A$241:$A$271,$A1169,конвертация!L$241:AI$241)</f>
        <v>641.05762437999999</v>
      </c>
      <c r="M1170" s="32">
        <f ca="1">SUMIF(конвертация!$A$241:$A$271,$A1169,конвертация!M$241:AJ$241)</f>
        <v>641.06338366</v>
      </c>
      <c r="N1170" s="32">
        <f ca="1">SUMIF(конвертация!$A$241:$A$271,$A1169,конвертация!N$241:AK$241)</f>
        <v>641.06444239999996</v>
      </c>
      <c r="O1170" s="32">
        <f ca="1">SUMIF(конвертация!$A$241:$A$271,$A1169,конвертация!O$241:AL$241)</f>
        <v>641.06449099999998</v>
      </c>
      <c r="P1170" s="32">
        <f ca="1">SUMIF(конвертация!$A$241:$A$271,$A1169,конвертация!P$241:AM$241)</f>
        <v>641.06501605999995</v>
      </c>
      <c r="Q1170" s="32">
        <f ca="1">SUMIF(конвертация!$A$241:$A$271,$A1169,конвертация!Q$241:AN$241)</f>
        <v>641.06481070999996</v>
      </c>
      <c r="R1170" s="32">
        <f ca="1">SUMIF(конвертация!$A$241:$A$271,$A1169,конвертация!R$241:AO$241)</f>
        <v>641.06510247000006</v>
      </c>
      <c r="S1170" s="32">
        <f ca="1">SUMIF(конвертация!$A$241:$A$271,$A1169,конвертация!S$241:AP$241)</f>
        <v>641.06773501999999</v>
      </c>
      <c r="T1170" s="32">
        <f ca="1">SUMIF(конвертация!$A$241:$A$271,$A1169,конвертация!T$241:AQ$241)</f>
        <v>641.07372124000005</v>
      </c>
      <c r="U1170" s="32">
        <f ca="1">SUMIF(конвертация!$A$241:$A$271,$A1169,конвертация!U$241:AR$241)</f>
        <v>641.07851142000004</v>
      </c>
      <c r="V1170" s="32">
        <f ca="1">SUMIF(конвертация!$A$241:$A$271,$A1169,конвертация!V$241:AS$241)</f>
        <v>641.07568656000001</v>
      </c>
      <c r="W1170" s="32">
        <f ca="1">SUMIF(конвертация!$A$241:$A$271,$A1169,конвертация!W$241:AT$241)</f>
        <v>641.07041431000005</v>
      </c>
      <c r="X1170" s="32">
        <f ca="1">SUMIF(конвертация!$A$241:$A$271,$A1169,конвертация!X$241:AU$241)</f>
        <v>641.06353796999997</v>
      </c>
      <c r="Y1170" s="32">
        <f ca="1">SUMIF(конвертация!$A$241:$A$271,$A1169,конвертация!Y$241:AV$241)</f>
        <v>641.05473690999997</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641.03</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641.03</v>
      </c>
      <c r="K1172" s="23">
        <f t="shared" ref="K1172" ca="1" si="5876">ROUND(K1174+K1173,2)</f>
        <v>641.04</v>
      </c>
      <c r="L1172" s="23">
        <f t="shared" ref="L1172" ca="1" si="5877">ROUND(L1174+L1173,2)</f>
        <v>641.04999999999995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641.05999999999995</v>
      </c>
      <c r="T1172" s="23">
        <f t="shared" ref="T1172" ca="1" si="5885">ROUND(T1174+T1173,2)</f>
        <v>641.08000000000004</v>
      </c>
      <c r="U1172" s="23">
        <f t="shared" ref="U1172" ca="1" si="5886">ROUND(U1174+U1173,2)</f>
        <v>641.08000000000004</v>
      </c>
      <c r="V1172" s="23">
        <f t="shared" ref="V1172" ca="1" si="5887">ROUND(V1174+V1173,2)</f>
        <v>641.08000000000004</v>
      </c>
      <c r="W1172" s="23">
        <f t="shared" ref="W1172" ca="1" si="5888">ROUND(W1174+W1173,2)</f>
        <v>641.07000000000005</v>
      </c>
      <c r="X1172" s="23">
        <f t="shared" ref="X1172" ca="1" si="5889">ROUND(X1174+X1173,2)</f>
        <v>641.05999999999995</v>
      </c>
      <c r="Y1172" s="23">
        <f t="shared" ref="Y1172" ca="1" si="5890">ROUND(Y1174+Y1173,2)</f>
        <v>641.05999999999995</v>
      </c>
    </row>
    <row r="1173" spans="1:25" ht="38.25" x14ac:dyDescent="0.2">
      <c r="A1173" s="54" t="s">
        <v>38</v>
      </c>
      <c r="B1173" s="32">
        <f ca="1">SUMIF(конвертация!$A$241:$A$271,$A1172,конвертация!B$241:Y$241)</f>
        <v>641.04309662000003</v>
      </c>
      <c r="C1173" s="32">
        <f ca="1">SUMIF(конвертация!$A$241:$A$271,$A1172,конвертация!C$241:Z$241)</f>
        <v>641.03267802000005</v>
      </c>
      <c r="D1173" s="32">
        <f ca="1">SUMIF(конвертация!$A$241:$A$271,$A1172,конвертация!D$241:AA$241)</f>
        <v>641.02576773999999</v>
      </c>
      <c r="E1173" s="32">
        <f ca="1">SUMIF(конвертация!$A$241:$A$271,$A1172,конвертация!E$241:AB$241)</f>
        <v>641.02236798000001</v>
      </c>
      <c r="F1173" s="32">
        <f ca="1">SUMIF(конвертация!$A$241:$A$271,$A1172,конвертация!F$241:AC$241)</f>
        <v>641.02132013000005</v>
      </c>
      <c r="G1173" s="32">
        <f ca="1">SUMIF(конвертация!$A$241:$A$271,$A1172,конвертация!G$241:AD$241)</f>
        <v>641.02080533000003</v>
      </c>
      <c r="H1173" s="32">
        <f ca="1">SUMIF(конвертация!$A$241:$A$271,$A1172,конвертация!H$241:AE$241)</f>
        <v>641.02129558000001</v>
      </c>
      <c r="I1173" s="32">
        <f ca="1">SUMIF(конвертация!$A$241:$A$271,$A1172,конвертация!I$241:AF$241)</f>
        <v>641.02720063000004</v>
      </c>
      <c r="J1173" s="32">
        <f ca="1">SUMIF(конвертация!$A$241:$A$271,$A1172,конвертация!J$241:AG$241)</f>
        <v>641.03405638000004</v>
      </c>
      <c r="K1173" s="32">
        <f ca="1">SUMIF(конвертация!$A$241:$A$271,$A1172,конвертация!K$241:AH$241)</f>
        <v>641.04277847000003</v>
      </c>
      <c r="L1173" s="32">
        <f ca="1">SUMIF(конвертация!$A$241:$A$271,$A1172,конвертация!L$241:AI$241)</f>
        <v>641.05302337000001</v>
      </c>
      <c r="M1173" s="32">
        <f ca="1">SUMIF(конвертация!$A$241:$A$271,$A1172,конвертация!M$241:AJ$241)</f>
        <v>641.05895063000003</v>
      </c>
      <c r="N1173" s="32">
        <f ca="1">SUMIF(конвертация!$A$241:$A$271,$A1172,конвертация!N$241:AK$241)</f>
        <v>641.06081400999994</v>
      </c>
      <c r="O1173" s="32">
        <f ca="1">SUMIF(конвертация!$A$241:$A$271,$A1172,конвертация!O$241:AL$241)</f>
        <v>641.05972840000004</v>
      </c>
      <c r="P1173" s="32">
        <f ca="1">SUMIF(конвертация!$A$241:$A$271,$A1172,конвертация!P$241:AM$241)</f>
        <v>641.05886005000002</v>
      </c>
      <c r="Q1173" s="32">
        <f ca="1">SUMIF(конвертация!$A$241:$A$271,$A1172,конвертация!Q$241:AN$241)</f>
        <v>641.05865445999996</v>
      </c>
      <c r="R1173" s="32">
        <f ca="1">SUMIF(конвертация!$A$241:$A$271,$A1172,конвертация!R$241:AO$241)</f>
        <v>641.05949572999998</v>
      </c>
      <c r="S1173" s="32">
        <f ca="1">SUMIF(конвертация!$A$241:$A$271,$A1172,конвертация!S$241:AP$241)</f>
        <v>641.06461817000002</v>
      </c>
      <c r="T1173" s="32">
        <f ca="1">SUMIF(конвертация!$A$241:$A$271,$A1172,конвертация!T$241:AQ$241)</f>
        <v>641.07545959000004</v>
      </c>
      <c r="U1173" s="32">
        <f ca="1">SUMIF(конвертация!$A$241:$A$271,$A1172,конвертация!U$241:AR$241)</f>
        <v>641.07936329999995</v>
      </c>
      <c r="V1173" s="32">
        <f ca="1">SUMIF(конвертация!$A$241:$A$271,$A1172,конвертация!V$241:AS$241)</f>
        <v>641.07701574999999</v>
      </c>
      <c r="W1173" s="32">
        <f ca="1">SUMIF(конвертация!$A$241:$A$271,$A1172,конвертация!W$241:AT$241)</f>
        <v>641.07193552000001</v>
      </c>
      <c r="X1173" s="32">
        <f ca="1">SUMIF(конвертация!$A$241:$A$271,$A1172,конвертация!X$241:AU$241)</f>
        <v>641.06478993999997</v>
      </c>
      <c r="Y1173" s="32">
        <f ca="1">SUMIF(конвертация!$A$241:$A$271,$A1172,конвертация!Y$241:AV$241)</f>
        <v>641.05525511999997</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641.05999999999995</v>
      </c>
      <c r="J1175" s="23">
        <f t="shared" ref="J1175" ca="1" si="5898">ROUND(J1177+J1176,2)</f>
        <v>641.05999999999995</v>
      </c>
      <c r="K1175" s="23">
        <f t="shared" ref="K1175" ca="1" si="5899">ROUND(K1177+K1176,2)</f>
        <v>641.07000000000005</v>
      </c>
      <c r="L1175" s="23">
        <f t="shared" ref="L1175" ca="1" si="5900">ROUND(L1177+L1176,2)</f>
        <v>641.07000000000005</v>
      </c>
      <c r="M1175" s="23">
        <f t="shared" ref="M1175" ca="1" si="5901">ROUND(M1177+M1176,2)</f>
        <v>641.07000000000005</v>
      </c>
      <c r="N1175" s="23">
        <f t="shared" ref="N1175" ca="1" si="5902">ROUND(N1177+N1176,2)</f>
        <v>641.08000000000004</v>
      </c>
      <c r="O1175" s="23">
        <f t="shared" ref="O1175" ca="1" si="5903">ROUND(O1177+O1176,2)</f>
        <v>641.07000000000005</v>
      </c>
      <c r="P1175" s="23">
        <f t="shared" ref="P1175" ca="1" si="5904">ROUND(P1177+P1176,2)</f>
        <v>641.07000000000005</v>
      </c>
      <c r="Q1175" s="23">
        <f t="shared" ref="Q1175" ca="1" si="5905">ROUND(Q1177+Q1176,2)</f>
        <v>641.07000000000005</v>
      </c>
      <c r="R1175" s="23">
        <f t="shared" ref="R1175" ca="1" si="5906">ROUND(R1177+R1176,2)</f>
        <v>641.08000000000004</v>
      </c>
      <c r="S1175" s="23">
        <f t="shared" ref="S1175" ca="1" si="5907">ROUND(S1177+S1176,2)</f>
        <v>641.08000000000004</v>
      </c>
      <c r="T1175" s="23">
        <f t="shared" ref="T1175" ca="1" si="5908">ROUND(T1177+T1176,2)</f>
        <v>641.08000000000004</v>
      </c>
      <c r="U1175" s="23">
        <f t="shared" ref="U1175" ca="1" si="5909">ROUND(U1177+U1176,2)</f>
        <v>641.08000000000004</v>
      </c>
      <c r="V1175" s="23">
        <f t="shared" ref="V1175" ca="1" si="5910">ROUND(V1177+V1176,2)</f>
        <v>641.08000000000004</v>
      </c>
      <c r="W1175" s="23">
        <f t="shared" ref="W1175" ca="1" si="5911">ROUND(W1177+W1176,2)</f>
        <v>641.08000000000004</v>
      </c>
      <c r="X1175" s="23">
        <f t="shared" ref="X1175" ca="1" si="5912">ROUND(X1177+X1176,2)</f>
        <v>641.07000000000005</v>
      </c>
      <c r="Y1175" s="23">
        <f t="shared" ref="Y1175" ca="1" si="5913">ROUND(Y1177+Y1176,2)</f>
        <v>641.05999999999995</v>
      </c>
    </row>
    <row r="1176" spans="1:25" ht="38.25" x14ac:dyDescent="0.2">
      <c r="A1176" s="54" t="s">
        <v>38</v>
      </c>
      <c r="B1176" s="32">
        <f ca="1">SUMIF(конвертация!$A$241:$A$271,$A1175,конвертация!B$241:Y$241)</f>
        <v>641.03911217999996</v>
      </c>
      <c r="C1176" s="32">
        <f ca="1">SUMIF(конвертация!$A$241:$A$271,$A1175,конвертация!C$241:Z$241)</f>
        <v>641.02898146999996</v>
      </c>
      <c r="D1176" s="32">
        <f ca="1">SUMIF(конвертация!$A$241:$A$271,$A1175,конвертация!D$241:AA$241)</f>
        <v>641.02305701</v>
      </c>
      <c r="E1176" s="32">
        <f ca="1">SUMIF(конвертация!$A$241:$A$271,$A1175,конвертация!E$241:AB$241)</f>
        <v>641.02039491999994</v>
      </c>
      <c r="F1176" s="32">
        <f ca="1">SUMIF(конвертация!$A$241:$A$271,$A1175,конвертация!F$241:AC$241)</f>
        <v>641.01931061000005</v>
      </c>
      <c r="G1176" s="32">
        <f ca="1">SUMIF(конвертация!$A$241:$A$271,$A1175,конвертация!G$241:AD$241)</f>
        <v>641.01981216000001</v>
      </c>
      <c r="H1176" s="32">
        <f ca="1">SUMIF(конвертация!$A$241:$A$271,$A1175,конвертация!H$241:AE$241)</f>
        <v>641.02478234</v>
      </c>
      <c r="I1176" s="32">
        <f ca="1">SUMIF(конвертация!$A$241:$A$271,$A1175,конвертация!I$241:AF$241)</f>
        <v>641.05687404000003</v>
      </c>
      <c r="J1176" s="32">
        <f ca="1">SUMIF(конвертация!$A$241:$A$271,$A1175,конвертация!J$241:AG$241)</f>
        <v>641.06214997999996</v>
      </c>
      <c r="K1176" s="32">
        <f ca="1">SUMIF(конвертация!$A$241:$A$271,$A1175,конвертация!K$241:AH$241)</f>
        <v>641.06641005999995</v>
      </c>
      <c r="L1176" s="32">
        <f ca="1">SUMIF(конвертация!$A$241:$A$271,$A1175,конвертация!L$241:AI$241)</f>
        <v>641.0709574</v>
      </c>
      <c r="M1176" s="32">
        <f ca="1">SUMIF(конвертация!$A$241:$A$271,$A1175,конвертация!M$241:AJ$241)</f>
        <v>641.07462754999995</v>
      </c>
      <c r="N1176" s="32">
        <f ca="1">SUMIF(конвертация!$A$241:$A$271,$A1175,конвертация!N$241:AK$241)</f>
        <v>641.07508999000004</v>
      </c>
      <c r="O1176" s="32">
        <f ca="1">SUMIF(конвертация!$A$241:$A$271,$A1175,конвертация!O$241:AL$241)</f>
        <v>641.07223963000001</v>
      </c>
      <c r="P1176" s="32">
        <f ca="1">SUMIF(конвертация!$A$241:$A$271,$A1175,конвертация!P$241:AM$241)</f>
        <v>641.07437252</v>
      </c>
      <c r="Q1176" s="32">
        <f ca="1">SUMIF(конвертация!$A$241:$A$271,$A1175,конвертация!Q$241:AN$241)</f>
        <v>641.07405018999998</v>
      </c>
      <c r="R1176" s="32">
        <f ca="1">SUMIF(конвертация!$A$241:$A$271,$A1175,конвертация!R$241:AO$241)</f>
        <v>641.07944800999996</v>
      </c>
      <c r="S1176" s="32">
        <f ca="1">SUMIF(конвертация!$A$241:$A$271,$A1175,конвертация!S$241:AP$241)</f>
        <v>641.07967931999997</v>
      </c>
      <c r="T1176" s="32">
        <f ca="1">SUMIF(конвертация!$A$241:$A$271,$A1175,конвертация!T$241:AQ$241)</f>
        <v>641.08191664000003</v>
      </c>
      <c r="U1176" s="32">
        <f ca="1">SUMIF(конвертация!$A$241:$A$271,$A1175,конвертация!U$241:AR$241)</f>
        <v>641.08244148999995</v>
      </c>
      <c r="V1176" s="32">
        <f ca="1">SUMIF(конвертация!$A$241:$A$271,$A1175,конвертация!V$241:AS$241)</f>
        <v>641.08178513999997</v>
      </c>
      <c r="W1176" s="32">
        <f ca="1">SUMIF(конвертация!$A$241:$A$271,$A1175,конвертация!W$241:AT$241)</f>
        <v>641.08134557999995</v>
      </c>
      <c r="X1176" s="32">
        <f ca="1">SUMIF(конвертация!$A$241:$A$271,$A1175,конвертация!X$241:AU$241)</f>
        <v>641.06893793999996</v>
      </c>
      <c r="Y1176" s="32">
        <f ca="1">SUMIF(конвертация!$A$241:$A$271,$A1175,конвертация!Y$241:AV$241)</f>
        <v>641.06161606000001</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641.04</v>
      </c>
      <c r="C1178" s="23">
        <f t="shared" ref="C1178" ca="1" si="5914">ROUND(C1180+C1179,2)</f>
        <v>641.03</v>
      </c>
      <c r="D1178" s="23">
        <f t="shared" ref="D1178" ca="1" si="5915">ROUND(D1180+D1179,2)</f>
        <v>641.03</v>
      </c>
      <c r="E1178" s="23">
        <f t="shared" ref="E1178" ca="1" si="5916">ROUND(E1180+E1179,2)</f>
        <v>641.02</v>
      </c>
      <c r="F1178" s="23">
        <f t="shared" ref="F1178" ca="1" si="5917">ROUND(F1180+F1179,2)</f>
        <v>641.02</v>
      </c>
      <c r="G1178" s="23">
        <f t="shared" ref="G1178" ca="1" si="5918">ROUND(G1180+G1179,2)</f>
        <v>641.02</v>
      </c>
      <c r="H1178" s="23">
        <f t="shared" ref="H1178" ca="1" si="5919">ROUND(H1180+H1179,2)</f>
        <v>641.03</v>
      </c>
      <c r="I1178" s="23">
        <f t="shared" ref="I1178" ca="1" si="5920">ROUND(I1180+I1179,2)</f>
        <v>641.04999999999995</v>
      </c>
      <c r="J1178" s="23">
        <f t="shared" ref="J1178" ca="1" si="5921">ROUND(J1180+J1179,2)</f>
        <v>641.05999999999995</v>
      </c>
      <c r="K1178" s="23">
        <f t="shared" ref="K1178" ca="1" si="5922">ROUND(K1180+K1179,2)</f>
        <v>641.05999999999995</v>
      </c>
      <c r="L1178" s="23">
        <f t="shared" ref="L1178" ca="1" si="5923">ROUND(L1180+L1179,2)</f>
        <v>641.07000000000005</v>
      </c>
      <c r="M1178" s="23">
        <f t="shared" ref="M1178" ca="1" si="5924">ROUND(M1180+M1179,2)</f>
        <v>641.08000000000004</v>
      </c>
      <c r="N1178" s="23">
        <f t="shared" ref="N1178" ca="1" si="5925">ROUND(N1180+N1179,2)</f>
        <v>641.08000000000004</v>
      </c>
      <c r="O1178" s="23">
        <f t="shared" ref="O1178" ca="1" si="5926">ROUND(O1180+O1179,2)</f>
        <v>641.07000000000005</v>
      </c>
      <c r="P1178" s="23">
        <f t="shared" ref="P1178" ca="1" si="5927">ROUND(P1180+P1179,2)</f>
        <v>641.08000000000004</v>
      </c>
      <c r="Q1178" s="23">
        <f t="shared" ref="Q1178" ca="1" si="5928">ROUND(Q1180+Q1179,2)</f>
        <v>641.08000000000004</v>
      </c>
      <c r="R1178" s="23">
        <f t="shared" ref="R1178" ca="1" si="5929">ROUND(R1180+R1179,2)</f>
        <v>641.08000000000004</v>
      </c>
      <c r="S1178" s="23">
        <f t="shared" ref="S1178" ca="1" si="5930">ROUND(S1180+S1179,2)</f>
        <v>641.08000000000004</v>
      </c>
      <c r="T1178" s="23">
        <f t="shared" ref="T1178" ca="1" si="5931">ROUND(T1180+T1179,2)</f>
        <v>641.08000000000004</v>
      </c>
      <c r="U1178" s="23">
        <f t="shared" ref="U1178" ca="1" si="5932">ROUND(U1180+U1179,2)</f>
        <v>641.08000000000004</v>
      </c>
      <c r="V1178" s="23">
        <f t="shared" ref="V1178" ca="1" si="5933">ROUND(V1180+V1179,2)</f>
        <v>641.08000000000004</v>
      </c>
      <c r="W1178" s="23">
        <f t="shared" ref="W1178" ca="1" si="5934">ROUND(W1180+W1179,2)</f>
        <v>641.08000000000004</v>
      </c>
      <c r="X1178" s="23">
        <f t="shared" ref="X1178" ca="1" si="5935">ROUND(X1180+X1179,2)</f>
        <v>641.07000000000005</v>
      </c>
      <c r="Y1178" s="23">
        <f t="shared" ref="Y1178" ca="1" si="5936">ROUND(Y1180+Y1179,2)</f>
        <v>641.05999999999995</v>
      </c>
    </row>
    <row r="1179" spans="1:25" ht="38.25" x14ac:dyDescent="0.2">
      <c r="A1179" s="54" t="s">
        <v>38</v>
      </c>
      <c r="B1179" s="32">
        <f ca="1">SUMIF(конвертация!$A$241:$A$271,$A1178,конвертация!B$241:Y$241)</f>
        <v>641.04332710999995</v>
      </c>
      <c r="C1179" s="32">
        <f ca="1">SUMIF(конвертация!$A$241:$A$271,$A1178,конвертация!C$241:Z$241)</f>
        <v>641.03169997999998</v>
      </c>
      <c r="D1179" s="32">
        <f ca="1">SUMIF(конвертация!$A$241:$A$271,$A1178,конвертация!D$241:AA$241)</f>
        <v>641.02613018</v>
      </c>
      <c r="E1179" s="32">
        <f ca="1">SUMIF(конвертация!$A$241:$A$271,$A1178,конвертация!E$241:AB$241)</f>
        <v>641.02392069999996</v>
      </c>
      <c r="F1179" s="32">
        <f ca="1">SUMIF(конвертация!$A$241:$A$271,$A1178,конвертация!F$241:AC$241)</f>
        <v>641.02227547999996</v>
      </c>
      <c r="G1179" s="32">
        <f ca="1">SUMIF(конвертация!$A$241:$A$271,$A1178,конвертация!G$241:AD$241)</f>
        <v>641.02204225000003</v>
      </c>
      <c r="H1179" s="32">
        <f ca="1">SUMIF(конвертация!$A$241:$A$271,$A1178,конвертация!H$241:AE$241)</f>
        <v>641.02617496000005</v>
      </c>
      <c r="I1179" s="32">
        <f ca="1">SUMIF(конвертация!$A$241:$A$271,$A1178,конвертация!I$241:AF$241)</f>
        <v>641.05386098999998</v>
      </c>
      <c r="J1179" s="32">
        <f ca="1">SUMIF(конвертация!$A$241:$A$271,$A1178,конвертация!J$241:AG$241)</f>
        <v>641.05875721999996</v>
      </c>
      <c r="K1179" s="32">
        <f ca="1">SUMIF(конвертация!$A$241:$A$271,$A1178,конвертация!K$241:AH$241)</f>
        <v>641.06308618000003</v>
      </c>
      <c r="L1179" s="32">
        <f ca="1">SUMIF(конвертация!$A$241:$A$271,$A1178,конвертация!L$241:AI$241)</f>
        <v>641.07274543000005</v>
      </c>
      <c r="M1179" s="32">
        <f ca="1">SUMIF(конвертация!$A$241:$A$271,$A1178,конвертация!M$241:AJ$241)</f>
        <v>641.07586651999998</v>
      </c>
      <c r="N1179" s="32">
        <f ca="1">SUMIF(конвертация!$A$241:$A$271,$A1178,конвертация!N$241:AK$241)</f>
        <v>641.07680249999999</v>
      </c>
      <c r="O1179" s="32">
        <f ca="1">SUMIF(конвертация!$A$241:$A$271,$A1178,конвертация!O$241:AL$241)</f>
        <v>641.07397676000005</v>
      </c>
      <c r="P1179" s="32">
        <f ca="1">SUMIF(конвертация!$A$241:$A$271,$A1178,конвертация!P$241:AM$241)</f>
        <v>641.07605941999998</v>
      </c>
      <c r="Q1179" s="32">
        <f ca="1">SUMIF(конвертация!$A$241:$A$271,$A1178,конвертация!Q$241:AN$241)</f>
        <v>641.07572106999999</v>
      </c>
      <c r="R1179" s="32">
        <f ca="1">SUMIF(конвертация!$A$241:$A$271,$A1178,конвертация!R$241:AO$241)</f>
        <v>641.08121764999999</v>
      </c>
      <c r="S1179" s="32">
        <f ca="1">SUMIF(конвертация!$A$241:$A$271,$A1178,конвертация!S$241:AP$241)</f>
        <v>641.08145554999999</v>
      </c>
      <c r="T1179" s="32">
        <f ca="1">SUMIF(конвертация!$A$241:$A$271,$A1178,конвертация!T$241:AQ$241)</f>
        <v>641.08361640999999</v>
      </c>
      <c r="U1179" s="32">
        <f ca="1">SUMIF(конвертация!$A$241:$A$271,$A1178,конвертация!U$241:AR$241)</f>
        <v>641.08414864999997</v>
      </c>
      <c r="V1179" s="32">
        <f ca="1">SUMIF(конвертация!$A$241:$A$271,$A1178,конвертация!V$241:AS$241)</f>
        <v>641.08352477000005</v>
      </c>
      <c r="W1179" s="32">
        <f ca="1">SUMIF(конвертация!$A$241:$A$271,$A1178,конвертация!W$241:AT$241)</f>
        <v>641.08308935000002</v>
      </c>
      <c r="X1179" s="32">
        <f ca="1">SUMIF(конвертация!$A$241:$A$271,$A1178,конвертация!X$241:AU$241)</f>
        <v>641.07064134999996</v>
      </c>
      <c r="Y1179" s="32">
        <f ca="1">SUMIF(конвертация!$A$241:$A$271,$A1178,конвертация!Y$241:AV$241)</f>
        <v>641.06271808999998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641.03</v>
      </c>
      <c r="F1181" s="23">
        <f t="shared" ref="F1181" ca="1" si="5940">ROUND(F1183+F1182,2)</f>
        <v>641.02</v>
      </c>
      <c r="G1181" s="23">
        <f t="shared" ref="G1181" ca="1" si="5941">ROUND(G1183+G1182,2)</f>
        <v>641.02</v>
      </c>
      <c r="H1181" s="23">
        <f t="shared" ref="H1181" ca="1" si="5942">ROUND(H1183+H1182,2)</f>
        <v>641.03</v>
      </c>
      <c r="I1181" s="23">
        <f t="shared" ref="I1181" ca="1" si="5943">ROUND(I1183+I1182,2)</f>
        <v>641.05999999999995</v>
      </c>
      <c r="J1181" s="23">
        <f t="shared" ref="J1181" ca="1" si="5944">ROUND(J1183+J1182,2)</f>
        <v>641.05999999999995</v>
      </c>
      <c r="K1181" s="23">
        <f t="shared" ref="K1181" ca="1" si="5945">ROUND(K1183+K1182,2)</f>
        <v>641.07000000000005</v>
      </c>
      <c r="L1181" s="23">
        <f t="shared" ref="L1181" ca="1" si="5946">ROUND(L1183+L1182,2)</f>
        <v>641.08000000000004</v>
      </c>
      <c r="M1181" s="23">
        <f t="shared" ref="M1181" ca="1" si="5947">ROUND(M1183+M1182,2)</f>
        <v>641.08000000000004</v>
      </c>
      <c r="N1181" s="23">
        <f t="shared" ref="N1181" ca="1" si="5948">ROUND(N1183+N1182,2)</f>
        <v>641.08000000000004</v>
      </c>
      <c r="O1181" s="23">
        <f t="shared" ref="O1181" ca="1" si="5949">ROUND(O1183+O1182,2)</f>
        <v>641.07000000000005</v>
      </c>
      <c r="P1181" s="23">
        <f t="shared" ref="P1181" ca="1" si="5950">ROUND(P1183+P1182,2)</f>
        <v>641.07000000000005</v>
      </c>
      <c r="Q1181" s="23">
        <f t="shared" ref="Q1181" ca="1" si="5951">ROUND(Q1183+Q1182,2)</f>
        <v>641.07000000000005</v>
      </c>
      <c r="R1181" s="23">
        <f t="shared" ref="R1181" ca="1" si="5952">ROUND(R1183+R1182,2)</f>
        <v>641.08000000000004</v>
      </c>
      <c r="S1181" s="23">
        <f t="shared" ref="S1181" ca="1" si="5953">ROUND(S1183+S1182,2)</f>
        <v>641.08000000000004</v>
      </c>
      <c r="T1181" s="23">
        <f t="shared" ref="T1181" ca="1" si="5954">ROUND(T1183+T1182,2)</f>
        <v>641.08000000000004</v>
      </c>
      <c r="U1181" s="23">
        <f t="shared" ref="U1181" ca="1" si="5955">ROUND(U1183+U1182,2)</f>
        <v>641.08000000000004</v>
      </c>
      <c r="V1181" s="23">
        <f t="shared" ref="V1181" ca="1" si="5956">ROUND(V1183+V1182,2)</f>
        <v>641.08000000000004</v>
      </c>
      <c r="W1181" s="23">
        <f t="shared" ref="W1181" ca="1" si="5957">ROUND(W1183+W1182,2)</f>
        <v>641.08000000000004</v>
      </c>
      <c r="X1181" s="23">
        <f t="shared" ref="X1181" ca="1" si="5958">ROUND(X1183+X1182,2)</f>
        <v>641.07000000000005</v>
      </c>
      <c r="Y1181" s="23">
        <f t="shared" ref="Y1181" ca="1" si="5959">ROUND(Y1183+Y1182,2)</f>
        <v>641.05999999999995</v>
      </c>
    </row>
    <row r="1182" spans="1:25" ht="38.25" x14ac:dyDescent="0.2">
      <c r="A1182" s="54" t="s">
        <v>38</v>
      </c>
      <c r="B1182" s="32">
        <f ca="1">SUMIF(конвертация!$A$241:$A$271,$A1181,конвертация!B$241:Y$241)</f>
        <v>641.04496146999998</v>
      </c>
      <c r="C1182" s="32">
        <f ca="1">SUMIF(конвертация!$A$241:$A$271,$A1181,конвертация!C$241:Z$241)</f>
        <v>641.03467403000002</v>
      </c>
      <c r="D1182" s="32">
        <f ca="1">SUMIF(конвертация!$A$241:$A$271,$A1181,конвертация!D$241:AA$241)</f>
        <v>641.02814183999999</v>
      </c>
      <c r="E1182" s="32">
        <f ca="1">SUMIF(конвертация!$A$241:$A$271,$A1181,конвертация!E$241:AB$241)</f>
        <v>641.02540274</v>
      </c>
      <c r="F1182" s="32">
        <f ca="1">SUMIF(конвертация!$A$241:$A$271,$A1181,конвертация!F$241:AC$241)</f>
        <v>641.02380925</v>
      </c>
      <c r="G1182" s="32">
        <f ca="1">SUMIF(конвертация!$A$241:$A$271,$A1181,конвертация!G$241:AD$241)</f>
        <v>641.02407631999995</v>
      </c>
      <c r="H1182" s="32">
        <f ca="1">SUMIF(конвертация!$A$241:$A$271,$A1181,конвертация!H$241:AE$241)</f>
        <v>641.02915669000004</v>
      </c>
      <c r="I1182" s="32">
        <f ca="1">SUMIF(конвертация!$A$241:$A$271,$A1181,конвертация!I$241:AF$241)</f>
        <v>641.05569510999999</v>
      </c>
      <c r="J1182" s="32">
        <f ca="1">SUMIF(конвертация!$A$241:$A$271,$A1181,конвертация!J$241:AG$241)</f>
        <v>641.06132331000003</v>
      </c>
      <c r="K1182" s="32">
        <f ca="1">SUMIF(конвертация!$A$241:$A$271,$A1181,конвертация!K$241:AH$241)</f>
        <v>641.06551419000004</v>
      </c>
      <c r="L1182" s="32">
        <f ca="1">SUMIF(конвертация!$A$241:$A$271,$A1181,конвертация!L$241:AI$241)</f>
        <v>641.07521726000004</v>
      </c>
      <c r="M1182" s="32">
        <f ca="1">SUMIF(конвертация!$A$241:$A$271,$A1181,конвертация!M$241:AJ$241)</f>
        <v>641.0777425</v>
      </c>
      <c r="N1182" s="32">
        <f ca="1">SUMIF(конвертация!$A$241:$A$271,$A1181,конвертация!N$241:AK$241)</f>
        <v>641.07674670999995</v>
      </c>
      <c r="O1182" s="32">
        <f ca="1">SUMIF(конвертация!$A$241:$A$271,$A1181,конвертация!O$241:AL$241)</f>
        <v>641.07352407999997</v>
      </c>
      <c r="P1182" s="32">
        <f ca="1">SUMIF(конвертация!$A$241:$A$271,$A1181,конвертация!P$241:AM$241)</f>
        <v>641.07463361999999</v>
      </c>
      <c r="Q1182" s="32">
        <f ca="1">SUMIF(конвертация!$A$241:$A$271,$A1181,конвертация!Q$241:AN$241)</f>
        <v>641.07402210999999</v>
      </c>
      <c r="R1182" s="32">
        <f ca="1">SUMIF(конвертация!$A$241:$A$271,$A1181,конвертация!R$241:AO$241)</f>
        <v>641.08119929999998</v>
      </c>
      <c r="S1182" s="32">
        <f ca="1">SUMIF(конвертация!$A$241:$A$271,$A1181,конвертация!S$241:AP$241)</f>
        <v>641.08177073000002</v>
      </c>
      <c r="T1182" s="32">
        <f ca="1">SUMIF(конвертация!$A$241:$A$271,$A1181,конвертация!T$241:AQ$241)</f>
        <v>641.08404837</v>
      </c>
      <c r="U1182" s="32">
        <f ca="1">SUMIF(конвертация!$A$241:$A$271,$A1181,конвертация!U$241:AR$241)</f>
        <v>641.08499285000005</v>
      </c>
      <c r="V1182" s="32">
        <f ca="1">SUMIF(конвертация!$A$241:$A$271,$A1181,конвертация!V$241:AS$241)</f>
        <v>641.08422080000003</v>
      </c>
      <c r="W1182" s="32">
        <f ca="1">SUMIF(конвертация!$A$241:$A$271,$A1181,конвертация!W$241:AT$241)</f>
        <v>641.08315854</v>
      </c>
      <c r="X1182" s="32">
        <f ca="1">SUMIF(конвертация!$A$241:$A$271,$A1181,конвертация!X$241:AU$241)</f>
        <v>641.07095718000005</v>
      </c>
      <c r="Y1182" s="32">
        <f ca="1">SUMIF(конвертация!$A$241:$A$271,$A1181,конвертация!Y$241:AV$241)</f>
        <v>641.06438817000003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641.04999999999995</v>
      </c>
      <c r="C1184" s="23">
        <f t="shared" ref="C1184" ca="1" si="5960">ROUND(C1186+C1185,2)</f>
        <v>641.04</v>
      </c>
      <c r="D1184" s="23">
        <f t="shared" ref="D1184" ca="1" si="5961">ROUND(D1186+D1185,2)</f>
        <v>641.03</v>
      </c>
      <c r="E1184" s="23">
        <f t="shared" ref="E1184" ca="1" si="5962">ROUND(E1186+E1185,2)</f>
        <v>641.03</v>
      </c>
      <c r="F1184" s="23">
        <f t="shared" ref="F1184" ca="1" si="5963">ROUND(F1186+F1185,2)</f>
        <v>641.03</v>
      </c>
      <c r="G1184" s="23">
        <f t="shared" ref="G1184" ca="1" si="5964">ROUND(G1186+G1185,2)</f>
        <v>641.03</v>
      </c>
      <c r="H1184" s="23">
        <f t="shared" ref="H1184" ca="1" si="5965">ROUND(H1186+H1185,2)</f>
        <v>641.03</v>
      </c>
      <c r="I1184" s="23">
        <f t="shared" ref="I1184" ca="1" si="5966">ROUND(I1186+I1185,2)</f>
        <v>641.04</v>
      </c>
      <c r="J1184" s="23">
        <f t="shared" ref="J1184" ca="1" si="5967">ROUND(J1186+J1185,2)</f>
        <v>641.05999999999995</v>
      </c>
      <c r="K1184" s="23">
        <f t="shared" ref="K1184" ca="1" si="5968">ROUND(K1186+K1185,2)</f>
        <v>641.07000000000005</v>
      </c>
      <c r="L1184" s="23">
        <f t="shared" ref="L1184" ca="1" si="5969">ROUND(L1186+L1185,2)</f>
        <v>641.07000000000005</v>
      </c>
      <c r="M1184" s="23">
        <f t="shared" ref="M1184" ca="1" si="5970">ROUND(M1186+M1185,2)</f>
        <v>641.08000000000004</v>
      </c>
      <c r="N1184" s="23">
        <f t="shared" ref="N1184" ca="1" si="5971">ROUND(N1186+N1185,2)</f>
        <v>641.08000000000004</v>
      </c>
      <c r="O1184" s="23">
        <f t="shared" ref="O1184" ca="1" si="5972">ROUND(O1186+O1185,2)</f>
        <v>641.08000000000004</v>
      </c>
      <c r="P1184" s="23">
        <f t="shared" ref="P1184" ca="1" si="5973">ROUND(P1186+P1185,2)</f>
        <v>641.08000000000004</v>
      </c>
      <c r="Q1184" s="23">
        <f t="shared" ref="Q1184" ca="1" si="5974">ROUND(Q1186+Q1185,2)</f>
        <v>641.08000000000004</v>
      </c>
      <c r="R1184" s="23">
        <f t="shared" ref="R1184" ca="1" si="5975">ROUND(R1186+R1185,2)</f>
        <v>641.08000000000004</v>
      </c>
      <c r="S1184" s="23">
        <f t="shared" ref="S1184" ca="1" si="5976">ROUND(S1186+S1185,2)</f>
        <v>641.08000000000004</v>
      </c>
      <c r="T1184" s="23">
        <f t="shared" ref="T1184" ca="1" si="5977">ROUND(T1186+T1185,2)</f>
        <v>641.09</v>
      </c>
      <c r="U1184" s="23">
        <f t="shared" ref="U1184" ca="1" si="5978">ROUND(U1186+U1185,2)</f>
        <v>641.09</v>
      </c>
      <c r="V1184" s="23">
        <f t="shared" ref="V1184" ca="1" si="5979">ROUND(V1186+V1185,2)</f>
        <v>641.09</v>
      </c>
      <c r="W1184" s="23">
        <f t="shared" ref="W1184" ca="1" si="5980">ROUND(W1186+W1185,2)</f>
        <v>641.08000000000004</v>
      </c>
      <c r="X1184" s="23">
        <f t="shared" ref="X1184" ca="1" si="5981">ROUND(X1186+X1185,2)</f>
        <v>641.07000000000005</v>
      </c>
      <c r="Y1184" s="23">
        <f t="shared" ref="Y1184" ca="1" si="5982">ROUND(Y1186+Y1185,2)</f>
        <v>641.05999999999995</v>
      </c>
    </row>
    <row r="1185" spans="1:25" ht="38.25" x14ac:dyDescent="0.2">
      <c r="A1185" s="54" t="s">
        <v>38</v>
      </c>
      <c r="B1185" s="32">
        <f ca="1">SUMIF(конвертация!$A$241:$A$271,$A1184,конвертация!B$241:Y$241)</f>
        <v>641.04820619999998</v>
      </c>
      <c r="C1185" s="32">
        <f ca="1">SUMIF(конвертация!$A$241:$A$271,$A1184,конвертация!C$241:Z$241)</f>
        <v>641.03675997000005</v>
      </c>
      <c r="D1185" s="32">
        <f ca="1">SUMIF(конвертация!$A$241:$A$271,$A1184,конвертация!D$241:AA$241)</f>
        <v>641.02998663999995</v>
      </c>
      <c r="E1185" s="32">
        <f ca="1">SUMIF(конвертация!$A$241:$A$271,$A1184,конвертация!E$241:AB$241)</f>
        <v>641.02685042999997</v>
      </c>
      <c r="F1185" s="32">
        <f ca="1">SUMIF(конвертация!$A$241:$A$271,$A1184,конвертация!F$241:AC$241)</f>
        <v>641.02604057999997</v>
      </c>
      <c r="G1185" s="32">
        <f ca="1">SUMIF(конвертация!$A$241:$A$271,$A1184,конвертация!G$241:AD$241)</f>
        <v>641.02575434000005</v>
      </c>
      <c r="H1185" s="32">
        <f ca="1">SUMIF(конвертация!$A$241:$A$271,$A1184,конвертация!H$241:AE$241)</f>
        <v>641.03049393000003</v>
      </c>
      <c r="I1185" s="32">
        <f ca="1">SUMIF(конвертация!$A$241:$A$271,$A1184,конвертация!I$241:AF$241)</f>
        <v>641.04337562000001</v>
      </c>
      <c r="J1185" s="32">
        <f ca="1">SUMIF(конвертация!$A$241:$A$271,$A1184,конвертация!J$241:AG$241)</f>
        <v>641.05872001</v>
      </c>
      <c r="K1185" s="32">
        <f ca="1">SUMIF(конвертация!$A$241:$A$271,$A1184,конвертация!K$241:AH$241)</f>
        <v>641.06697240000005</v>
      </c>
      <c r="L1185" s="32">
        <f ca="1">SUMIF(конвертация!$A$241:$A$271,$A1184,конвертация!L$241:AI$241)</f>
        <v>641.07444482000005</v>
      </c>
      <c r="M1185" s="32">
        <f ca="1">SUMIF(конвертация!$A$241:$A$271,$A1184,конвертация!M$241:AJ$241)</f>
        <v>641.07793719999995</v>
      </c>
      <c r="N1185" s="32">
        <f ca="1">SUMIF(конвертация!$A$241:$A$271,$A1184,конвертация!N$241:AK$241)</f>
        <v>641.07750708000003</v>
      </c>
      <c r="O1185" s="32">
        <f ca="1">SUMIF(конвертация!$A$241:$A$271,$A1184,конвертация!O$241:AL$241)</f>
        <v>641.07541608999998</v>
      </c>
      <c r="P1185" s="32">
        <f ca="1">SUMIF(конвертация!$A$241:$A$271,$A1184,конвертация!P$241:AM$241)</f>
        <v>641.07660334000002</v>
      </c>
      <c r="Q1185" s="32">
        <f ca="1">SUMIF(конвертация!$A$241:$A$271,$A1184,конвертация!Q$241:AN$241)</f>
        <v>641.07713636000005</v>
      </c>
      <c r="R1185" s="32">
        <f ca="1">SUMIF(конвертация!$A$241:$A$271,$A1184,конвертация!R$241:AO$241)</f>
        <v>641.08433431000003</v>
      </c>
      <c r="S1185" s="32">
        <f ca="1">SUMIF(конвертация!$A$241:$A$271,$A1184,конвертация!S$241:AP$241)</f>
        <v>641.08444497000005</v>
      </c>
      <c r="T1185" s="32">
        <f ca="1">SUMIF(конвертация!$A$241:$A$271,$A1184,конвертация!T$241:AQ$241)</f>
        <v>641.08670087999997</v>
      </c>
      <c r="U1185" s="32">
        <f ca="1">SUMIF(конвертация!$A$241:$A$271,$A1184,конвертация!U$241:AR$241)</f>
        <v>641.08751867000001</v>
      </c>
      <c r="V1185" s="32">
        <f ca="1">SUMIF(конвертация!$A$241:$A$271,$A1184,конвертация!V$241:AS$241)</f>
        <v>641.08629811000003</v>
      </c>
      <c r="W1185" s="32">
        <f ca="1">SUMIF(конвертация!$A$241:$A$271,$A1184,конвертация!W$241:AT$241)</f>
        <v>641.08496046000005</v>
      </c>
      <c r="X1185" s="32">
        <f ca="1">SUMIF(конвертация!$A$241:$A$271,$A1184,конвертация!X$241:AU$241)</f>
        <v>641.07040376999998</v>
      </c>
      <c r="Y1185" s="32">
        <f ca="1">SUMIF(конвертация!$A$241:$A$271,$A1184,конвертация!Y$241:AV$241)</f>
        <v>641.06045462999998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641.04999999999995</v>
      </c>
      <c r="C1187" s="23">
        <f t="shared" ref="C1187" ca="1" si="5983">ROUND(C1189+C1188,2)</f>
        <v>641.04</v>
      </c>
      <c r="D1187" s="23">
        <f t="shared" ref="D1187" ca="1" si="5984">ROUND(D1189+D1188,2)</f>
        <v>641.03</v>
      </c>
      <c r="E1187" s="23">
        <f t="shared" ref="E1187" ca="1" si="5985">ROUND(E1189+E1188,2)</f>
        <v>641.03</v>
      </c>
      <c r="F1187" s="23">
        <f t="shared" ref="F1187" ca="1" si="5986">ROUND(F1189+F1188,2)</f>
        <v>641.03</v>
      </c>
      <c r="G1187" s="23">
        <f t="shared" ref="G1187" ca="1" si="5987">ROUND(G1189+G1188,2)</f>
        <v>641.03</v>
      </c>
      <c r="H1187" s="23">
        <f t="shared" ref="H1187" ca="1" si="5988">ROUND(H1189+H1188,2)</f>
        <v>641.03</v>
      </c>
      <c r="I1187" s="23">
        <f t="shared" ref="I1187" ca="1" si="5989">ROUND(I1189+I1188,2)</f>
        <v>641.05999999999995</v>
      </c>
      <c r="J1187" s="23">
        <f t="shared" ref="J1187" ca="1" si="5990">ROUND(J1189+J1188,2)</f>
        <v>641.05999999999995</v>
      </c>
      <c r="K1187" s="23">
        <f t="shared" ref="K1187" ca="1" si="5991">ROUND(K1189+K1188,2)</f>
        <v>641.07000000000005</v>
      </c>
      <c r="L1187" s="23">
        <f t="shared" ref="L1187" ca="1" si="5992">ROUND(L1189+L1188,2)</f>
        <v>641.08000000000004</v>
      </c>
      <c r="M1187" s="23">
        <f t="shared" ref="M1187" ca="1" si="5993">ROUND(M1189+M1188,2)</f>
        <v>641.08000000000004</v>
      </c>
      <c r="N1187" s="23">
        <f t="shared" ref="N1187" ca="1" si="5994">ROUND(N1189+N1188,2)</f>
        <v>641.08000000000004</v>
      </c>
      <c r="O1187" s="23">
        <f t="shared" ref="O1187" ca="1" si="5995">ROUND(O1189+O1188,2)</f>
        <v>641.08000000000004</v>
      </c>
      <c r="P1187" s="23">
        <f t="shared" ref="P1187" ca="1" si="5996">ROUND(P1189+P1188,2)</f>
        <v>641.08000000000004</v>
      </c>
      <c r="Q1187" s="23">
        <f t="shared" ref="Q1187" ca="1" si="5997">ROUND(Q1189+Q1188,2)</f>
        <v>641.08000000000004</v>
      </c>
      <c r="R1187" s="23">
        <f t="shared" ref="R1187" ca="1" si="5998">ROUND(R1189+R1188,2)</f>
        <v>641.08000000000004</v>
      </c>
      <c r="S1187" s="23">
        <f t="shared" ref="S1187" ca="1" si="5999">ROUND(S1189+S1188,2)</f>
        <v>641.08000000000004</v>
      </c>
      <c r="T1187" s="23">
        <f t="shared" ref="T1187" ca="1" si="6000">ROUND(T1189+T1188,2)</f>
        <v>641.09</v>
      </c>
      <c r="U1187" s="23">
        <f t="shared" ref="U1187" ca="1" si="6001">ROUND(U1189+U1188,2)</f>
        <v>641.09</v>
      </c>
      <c r="V1187" s="23">
        <f t="shared" ref="V1187" ca="1" si="6002">ROUND(V1189+V1188,2)</f>
        <v>641.09</v>
      </c>
      <c r="W1187" s="23">
        <f t="shared" ref="W1187" ca="1" si="6003">ROUND(W1189+W1188,2)</f>
        <v>641.09</v>
      </c>
      <c r="X1187" s="23">
        <f t="shared" ref="X1187" ca="1" si="6004">ROUND(X1189+X1188,2)</f>
        <v>641.07000000000005</v>
      </c>
      <c r="Y1187" s="23">
        <f t="shared" ref="Y1187" ca="1" si="6005">ROUND(Y1189+Y1188,2)</f>
        <v>641.05999999999995</v>
      </c>
    </row>
    <row r="1188" spans="1:25" ht="38.25" x14ac:dyDescent="0.2">
      <c r="A1188" s="54" t="s">
        <v>38</v>
      </c>
      <c r="B1188" s="32">
        <f ca="1">SUMIF(конвертация!$A$241:$A$271,$A1187,конвертация!B$241:Y$241)</f>
        <v>641.04864929999997</v>
      </c>
      <c r="C1188" s="32">
        <f ca="1">SUMIF(конвертация!$A$241:$A$271,$A1187,конвертация!C$241:Z$241)</f>
        <v>641.03777626999999</v>
      </c>
      <c r="D1188" s="32">
        <f ca="1">SUMIF(конвертация!$A$241:$A$271,$A1187,конвертация!D$241:AA$241)</f>
        <v>641.03062579000004</v>
      </c>
      <c r="E1188" s="32">
        <f ca="1">SUMIF(конвертация!$A$241:$A$271,$A1187,конвертация!E$241:AB$241)</f>
        <v>641.02794612000002</v>
      </c>
      <c r="F1188" s="32">
        <f ca="1">SUMIF(конвертация!$A$241:$A$271,$A1187,конвертация!F$241:AC$241)</f>
        <v>641.02609809</v>
      </c>
      <c r="G1188" s="32">
        <f ca="1">SUMIF(конвертация!$A$241:$A$271,$A1187,конвертация!G$241:AD$241)</f>
        <v>641.02686706999998</v>
      </c>
      <c r="H1188" s="32">
        <f ca="1">SUMIF(конвертация!$A$241:$A$271,$A1187,конвертация!H$241:AE$241)</f>
        <v>641.03039326999999</v>
      </c>
      <c r="I1188" s="32">
        <f ca="1">SUMIF(конвертация!$A$241:$A$271,$A1187,конвертация!I$241:AF$241)</f>
        <v>641.05642370999999</v>
      </c>
      <c r="J1188" s="32">
        <f ca="1">SUMIF(конвертация!$A$241:$A$271,$A1187,конвертация!J$241:AG$241)</f>
        <v>641.06175937</v>
      </c>
      <c r="K1188" s="32">
        <f ca="1">SUMIF(конвертация!$A$241:$A$271,$A1187,конвертация!K$241:AH$241)</f>
        <v>641.06629519000001</v>
      </c>
      <c r="L1188" s="32">
        <f ca="1">SUMIF(конвертация!$A$241:$A$271,$A1187,конвертация!L$241:AI$241)</f>
        <v>641.07636821000006</v>
      </c>
      <c r="M1188" s="32">
        <f ca="1">SUMIF(конвертация!$A$241:$A$271,$A1187,конвертация!M$241:AJ$241)</f>
        <v>641.07946668</v>
      </c>
      <c r="N1188" s="32">
        <f ca="1">SUMIF(конвертация!$A$241:$A$271,$A1187,конвертация!N$241:AK$241)</f>
        <v>641.07794411999998</v>
      </c>
      <c r="O1188" s="32">
        <f ca="1">SUMIF(конвертация!$A$241:$A$271,$A1187,конвертация!O$241:AL$241)</f>
        <v>641.07581920999996</v>
      </c>
      <c r="P1188" s="32">
        <f ca="1">SUMIF(конвертация!$A$241:$A$271,$A1187,конвертация!P$241:AM$241)</f>
        <v>641.07701800999996</v>
      </c>
      <c r="Q1188" s="32">
        <f ca="1">SUMIF(конвертация!$A$241:$A$271,$A1187,конвертация!Q$241:AN$241)</f>
        <v>641.07636983999998</v>
      </c>
      <c r="R1188" s="32">
        <f ca="1">SUMIF(конвертация!$A$241:$A$271,$A1187,конвертация!R$241:AO$241)</f>
        <v>641.08373914000003</v>
      </c>
      <c r="S1188" s="32">
        <f ca="1">SUMIF(конвертация!$A$241:$A$271,$A1187,конвертация!S$241:AP$241)</f>
        <v>641.08434852000005</v>
      </c>
      <c r="T1188" s="32">
        <f ca="1">SUMIF(конвертация!$A$241:$A$271,$A1187,конвертация!T$241:AQ$241)</f>
        <v>641.08659182999997</v>
      </c>
      <c r="U1188" s="32">
        <f ca="1">SUMIF(конвертация!$A$241:$A$271,$A1187,конвертация!U$241:AR$241)</f>
        <v>641.08752962999995</v>
      </c>
      <c r="V1188" s="32">
        <f ca="1">SUMIF(конвертация!$A$241:$A$271,$A1187,конвертация!V$241:AS$241)</f>
        <v>641.08652408</v>
      </c>
      <c r="W1188" s="32">
        <f ca="1">SUMIF(конвертация!$A$241:$A$271,$A1187,конвертация!W$241:AT$241)</f>
        <v>641.08507139000005</v>
      </c>
      <c r="X1188" s="32">
        <f ca="1">SUMIF(конвертация!$A$241:$A$271,$A1187,конвертация!X$241:AU$241)</f>
        <v>641.07234210000001</v>
      </c>
      <c r="Y1188" s="32">
        <f ca="1">SUMIF(конвертация!$A$241:$A$271,$A1187,конвертация!Y$241:AV$241)</f>
        <v>641.06151306000004</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641.04999999999995</v>
      </c>
      <c r="C1190" s="23">
        <f t="shared" ref="C1190" ca="1" si="6006">ROUND(C1192+C1191,2)</f>
        <v>641.04</v>
      </c>
      <c r="D1190" s="23">
        <f t="shared" ref="D1190" ca="1" si="6007">ROUND(D1192+D1191,2)</f>
        <v>641.03</v>
      </c>
      <c r="E1190" s="23">
        <f t="shared" ref="E1190" ca="1" si="6008">ROUND(E1192+E1191,2)</f>
        <v>641.03</v>
      </c>
      <c r="F1190" s="23">
        <f t="shared" ref="F1190" ca="1" si="6009">ROUND(F1192+F1191,2)</f>
        <v>641.03</v>
      </c>
      <c r="G1190" s="23">
        <f t="shared" ref="G1190" ca="1" si="6010">ROUND(G1192+G1191,2)</f>
        <v>641.03</v>
      </c>
      <c r="H1190" s="23">
        <f t="shared" ref="H1190" ca="1" si="6011">ROUND(H1192+H1191,2)</f>
        <v>641.03</v>
      </c>
      <c r="I1190" s="23">
        <f t="shared" ref="I1190" ca="1" si="6012">ROUND(I1192+I1191,2)</f>
        <v>641.04</v>
      </c>
      <c r="J1190" s="23">
        <f t="shared" ref="J1190" ca="1" si="6013">ROUND(J1192+J1191,2)</f>
        <v>641.04</v>
      </c>
      <c r="K1190" s="23">
        <f t="shared" ref="K1190" ca="1" si="6014">ROUND(K1192+K1191,2)</f>
        <v>641.04999999999995</v>
      </c>
      <c r="L1190" s="23">
        <f t="shared" ref="L1190" ca="1" si="6015">ROUND(L1192+L1191,2)</f>
        <v>641.05999999999995</v>
      </c>
      <c r="M1190" s="23">
        <f t="shared" ref="M1190" ca="1" si="6016">ROUND(M1192+M1191,2)</f>
        <v>641.07000000000005</v>
      </c>
      <c r="N1190" s="23">
        <f t="shared" ref="N1190" ca="1" si="6017">ROUND(N1192+N1191,2)</f>
        <v>641.07000000000005</v>
      </c>
      <c r="O1190" s="23">
        <f t="shared" ref="O1190" ca="1" si="6018">ROUND(O1192+O1191,2)</f>
        <v>641.07000000000005</v>
      </c>
      <c r="P1190" s="23">
        <f t="shared" ref="P1190" ca="1" si="6019">ROUND(P1192+P1191,2)</f>
        <v>641.07000000000005</v>
      </c>
      <c r="Q1190" s="23">
        <f t="shared" ref="Q1190" ca="1" si="6020">ROUND(Q1192+Q1191,2)</f>
        <v>641.05999999999995</v>
      </c>
      <c r="R1190" s="23">
        <f t="shared" ref="R1190" ca="1" si="6021">ROUND(R1192+R1191,2)</f>
        <v>641.07000000000005</v>
      </c>
      <c r="S1190" s="23">
        <f t="shared" ref="S1190" ca="1" si="6022">ROUND(S1192+S1191,2)</f>
        <v>641.07000000000005</v>
      </c>
      <c r="T1190" s="23">
        <f t="shared" ref="T1190" ca="1" si="6023">ROUND(T1192+T1191,2)</f>
        <v>641.08000000000004</v>
      </c>
      <c r="U1190" s="23">
        <f t="shared" ref="U1190" ca="1" si="6024">ROUND(U1192+U1191,2)</f>
        <v>641.09</v>
      </c>
      <c r="V1190" s="23">
        <f t="shared" ref="V1190" ca="1" si="6025">ROUND(V1192+V1191,2)</f>
        <v>641.11</v>
      </c>
      <c r="W1190" s="23">
        <f t="shared" ref="W1190" ca="1" si="6026">ROUND(W1192+W1191,2)</f>
        <v>641.1</v>
      </c>
      <c r="X1190" s="23">
        <f t="shared" ref="X1190" ca="1" si="6027">ROUND(X1192+X1191,2)</f>
        <v>641.1</v>
      </c>
      <c r="Y1190" s="23">
        <f t="shared" ref="Y1190" ca="1" si="6028">ROUND(Y1192+Y1191,2)</f>
        <v>641.12</v>
      </c>
    </row>
    <row r="1191" spans="1:25" ht="38.25" x14ac:dyDescent="0.2">
      <c r="A1191" s="54" t="s">
        <v>38</v>
      </c>
      <c r="B1191" s="32">
        <f ca="1">SUMIF(конвертация!$A$241:$A$271,$A1190,конвертация!B$241:Y$241)</f>
        <v>641.05238422000002</v>
      </c>
      <c r="C1191" s="32">
        <f ca="1">SUMIF(конвертация!$A$241:$A$271,$A1190,конвертация!C$241:Z$241)</f>
        <v>641.04122199999995</v>
      </c>
      <c r="D1191" s="32">
        <f ca="1">SUMIF(конвертация!$A$241:$A$271,$A1190,конвертация!D$241:AA$241)</f>
        <v>641.03390134000006</v>
      </c>
      <c r="E1191" s="32">
        <f ca="1">SUMIF(конвертация!$A$241:$A$271,$A1190,конвертация!E$241:AB$241)</f>
        <v>641.03008995000005</v>
      </c>
      <c r="F1191" s="32">
        <f ca="1">SUMIF(конвертация!$A$241:$A$271,$A1190,конвертация!F$241:AC$241)</f>
        <v>641.02847618999999</v>
      </c>
      <c r="G1191" s="32">
        <f ca="1">SUMIF(конвертация!$A$241:$A$271,$A1190,конвертация!G$241:AD$241)</f>
        <v>641.02844014000004</v>
      </c>
      <c r="H1191" s="32">
        <f ca="1">SUMIF(конвертация!$A$241:$A$271,$A1190,конвертация!H$241:AE$241)</f>
        <v>641.03010971000003</v>
      </c>
      <c r="I1191" s="32">
        <f ca="1">SUMIF(конвертация!$A$241:$A$271,$A1190,конвертация!I$241:AF$241)</f>
        <v>641.03607894000004</v>
      </c>
      <c r="J1191" s="32">
        <f ca="1">SUMIF(конвертация!$A$241:$A$271,$A1190,конвертация!J$241:AG$241)</f>
        <v>641.04434533999995</v>
      </c>
      <c r="K1191" s="32">
        <f ca="1">SUMIF(конвертация!$A$241:$A$271,$A1190,конвертация!K$241:AH$241)</f>
        <v>641.05406238</v>
      </c>
      <c r="L1191" s="32">
        <f ca="1">SUMIF(конвертация!$A$241:$A$271,$A1190,конвертация!L$241:AI$241)</f>
        <v>641.06302473000005</v>
      </c>
      <c r="M1191" s="32">
        <f ca="1">SUMIF(конвертация!$A$241:$A$271,$A1190,конвертация!M$241:AJ$241)</f>
        <v>641.06845127999998</v>
      </c>
      <c r="N1191" s="32">
        <f ca="1">SUMIF(конвертация!$A$241:$A$271,$A1190,конвертация!N$241:AK$241)</f>
        <v>641.06858335000004</v>
      </c>
      <c r="O1191" s="32">
        <f ca="1">SUMIF(конвертация!$A$241:$A$271,$A1190,конвертация!O$241:AL$241)</f>
        <v>641.06619734000003</v>
      </c>
      <c r="P1191" s="32">
        <f ca="1">SUMIF(конвертация!$A$241:$A$271,$A1190,конвертация!P$241:AM$241)</f>
        <v>641.06538579000005</v>
      </c>
      <c r="Q1191" s="32">
        <f ca="1">SUMIF(конвертация!$A$241:$A$271,$A1190,конвертация!Q$241:AN$241)</f>
        <v>641.06475123999996</v>
      </c>
      <c r="R1191" s="32">
        <f ca="1">SUMIF(конвертация!$A$241:$A$271,$A1190,конвертация!R$241:AO$241)</f>
        <v>641.06526524000003</v>
      </c>
      <c r="S1191" s="32">
        <f ca="1">SUMIF(конвертация!$A$241:$A$271,$A1190,конвертация!S$241:AP$241)</f>
        <v>641.07282870999995</v>
      </c>
      <c r="T1191" s="32">
        <f ca="1">SUMIF(конвертация!$A$241:$A$271,$A1190,конвертация!T$241:AQ$241)</f>
        <v>641.08431619999999</v>
      </c>
      <c r="U1191" s="32">
        <f ca="1">SUMIF(конвертация!$A$241:$A$271,$A1190,конвертация!U$241:AR$241)</f>
        <v>641.08596992000003</v>
      </c>
      <c r="V1191" s="32">
        <f ca="1">SUMIF(конвертация!$A$241:$A$271,$A1190,конвертация!V$241:AS$241)</f>
        <v>641.10822281000003</v>
      </c>
      <c r="W1191" s="32">
        <f ca="1">SUMIF(конвертация!$A$241:$A$271,$A1190,конвертация!W$241:AT$241)</f>
        <v>641.10152158000005</v>
      </c>
      <c r="X1191" s="32">
        <f ca="1">SUMIF(конвертация!$A$241:$A$271,$A1190,конвертация!X$241:AU$241)</f>
        <v>641.10158679999995</v>
      </c>
      <c r="Y1191" s="32">
        <f ca="1">SUMIF(конвертация!$A$241:$A$271,$A1190,конвертация!Y$241:AV$241)</f>
        <v>641.12327012000003</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641.13</v>
      </c>
      <c r="C1193" s="23">
        <f t="shared" ref="C1193" ca="1" si="6029">ROUND(C1195+C1194,2)</f>
        <v>641.15</v>
      </c>
      <c r="D1193" s="23">
        <f t="shared" ref="D1193" ca="1" si="6030">ROUND(D1195+D1194,2)</f>
        <v>641.16</v>
      </c>
      <c r="E1193" s="23">
        <f t="shared" ref="E1193" ca="1" si="6031">ROUND(E1195+E1194,2)</f>
        <v>641.14</v>
      </c>
      <c r="F1193" s="23">
        <f t="shared" ref="F1193" ca="1" si="6032">ROUND(F1195+F1194,2)</f>
        <v>641.14</v>
      </c>
      <c r="G1193" s="23">
        <f t="shared" ref="G1193" ca="1" si="6033">ROUND(G1195+G1194,2)</f>
        <v>641.15</v>
      </c>
      <c r="H1193" s="23">
        <f t="shared" ref="H1193" ca="1" si="6034">ROUND(H1195+H1194,2)</f>
        <v>641.15</v>
      </c>
      <c r="I1193" s="23">
        <f t="shared" ref="I1193" ca="1" si="6035">ROUND(I1195+I1194,2)</f>
        <v>641.12</v>
      </c>
      <c r="J1193" s="23">
        <f t="shared" ref="J1193" ca="1" si="6036">ROUND(J1195+J1194,2)</f>
        <v>641.09</v>
      </c>
      <c r="K1193" s="23">
        <f t="shared" ref="K1193" ca="1" si="6037">ROUND(K1195+K1194,2)</f>
        <v>641.07000000000005</v>
      </c>
      <c r="L1193" s="23">
        <f t="shared" ref="L1193" ca="1" si="6038">ROUND(L1195+L1194,2)</f>
        <v>641.08000000000004</v>
      </c>
      <c r="M1193" s="23">
        <f t="shared" ref="M1193" ca="1" si="6039">ROUND(M1195+M1194,2)</f>
        <v>641.05999999999995</v>
      </c>
      <c r="N1193" s="23">
        <f t="shared" ref="N1193" ca="1" si="6040">ROUND(N1195+N1194,2)</f>
        <v>641.07000000000005</v>
      </c>
      <c r="O1193" s="23">
        <f t="shared" ref="O1193" ca="1" si="6041">ROUND(O1195+O1194,2)</f>
        <v>641.07000000000005</v>
      </c>
      <c r="P1193" s="23">
        <f t="shared" ref="P1193" ca="1" si="6042">ROUND(P1195+P1194,2)</f>
        <v>641.07000000000005</v>
      </c>
      <c r="Q1193" s="23">
        <f t="shared" ref="Q1193" ca="1" si="6043">ROUND(Q1195+Q1194,2)</f>
        <v>641.05999999999995</v>
      </c>
      <c r="R1193" s="23">
        <f t="shared" ref="R1193" ca="1" si="6044">ROUND(R1195+R1194,2)</f>
        <v>641.05999999999995</v>
      </c>
      <c r="S1193" s="23">
        <f t="shared" ref="S1193" ca="1" si="6045">ROUND(S1195+S1194,2)</f>
        <v>641.07000000000005</v>
      </c>
      <c r="T1193" s="23">
        <f t="shared" ref="T1193" ca="1" si="6046">ROUND(T1195+T1194,2)</f>
        <v>641.08000000000004</v>
      </c>
      <c r="U1193" s="23">
        <f t="shared" ref="U1193" ca="1" si="6047">ROUND(U1195+U1194,2)</f>
        <v>641.08000000000004</v>
      </c>
      <c r="V1193" s="23">
        <f t="shared" ref="V1193" ca="1" si="6048">ROUND(V1195+V1194,2)</f>
        <v>641.08000000000004</v>
      </c>
      <c r="W1193" s="23">
        <f t="shared" ref="W1193" ca="1" si="6049">ROUND(W1195+W1194,2)</f>
        <v>641.08000000000004</v>
      </c>
      <c r="X1193" s="23">
        <f t="shared" ref="X1193" ca="1" si="6050">ROUND(X1195+X1194,2)</f>
        <v>641.07000000000005</v>
      </c>
      <c r="Y1193" s="23">
        <f t="shared" ref="Y1193" ca="1" si="6051">ROUND(Y1195+Y1194,2)</f>
        <v>641.05999999999995</v>
      </c>
    </row>
    <row r="1194" spans="1:25" ht="38.25" x14ac:dyDescent="0.2">
      <c r="A1194" s="54" t="s">
        <v>38</v>
      </c>
      <c r="B1194" s="32">
        <f ca="1">SUMIF(конвертация!$A$241:$A$271,$A1193,конвертация!B$241:Y$241)</f>
        <v>641.12980045999996</v>
      </c>
      <c r="C1194" s="32">
        <f ca="1">SUMIF(конвертация!$A$241:$A$271,$A1193,конвертация!C$241:Z$241)</f>
        <v>641.14617164000003</v>
      </c>
      <c r="D1194" s="32">
        <f ca="1">SUMIF(конвертация!$A$241:$A$271,$A1193,конвертация!D$241:AA$241)</f>
        <v>641.15837906000002</v>
      </c>
      <c r="E1194" s="32">
        <f ca="1">SUMIF(конвертация!$A$241:$A$271,$A1193,конвертация!E$241:AB$241)</f>
        <v>641.14480502000004</v>
      </c>
      <c r="F1194" s="32">
        <f ca="1">SUMIF(конвертация!$A$241:$A$271,$A1193,конвертация!F$241:AC$241)</f>
        <v>641.13847480000004</v>
      </c>
      <c r="G1194" s="32">
        <f ca="1">SUMIF(конвертация!$A$241:$A$271,$A1193,конвертация!G$241:AD$241)</f>
        <v>641.14922979000005</v>
      </c>
      <c r="H1194" s="32">
        <f ca="1">SUMIF(конвертация!$A$241:$A$271,$A1193,конвертация!H$241:AE$241)</f>
        <v>641.14616525999998</v>
      </c>
      <c r="I1194" s="32">
        <f ca="1">SUMIF(конвертация!$A$241:$A$271,$A1193,конвертация!I$241:AF$241)</f>
        <v>641.11646007000002</v>
      </c>
      <c r="J1194" s="32">
        <f ca="1">SUMIF(конвертация!$A$241:$A$271,$A1193,конвертация!J$241:AG$241)</f>
        <v>641.08921653000004</v>
      </c>
      <c r="K1194" s="32">
        <f ca="1">SUMIF(конвертация!$A$241:$A$271,$A1193,конвертация!K$241:AH$241)</f>
        <v>641.07399897000005</v>
      </c>
      <c r="L1194" s="32">
        <f ca="1">SUMIF(конвертация!$A$241:$A$271,$A1193,конвертация!L$241:AI$241)</f>
        <v>641.07808393000005</v>
      </c>
      <c r="M1194" s="32">
        <f ca="1">SUMIF(конвертация!$A$241:$A$271,$A1193,конвертация!M$241:AJ$241)</f>
        <v>641.06334018999996</v>
      </c>
      <c r="N1194" s="32">
        <f ca="1">SUMIF(конвертация!$A$241:$A$271,$A1193,конвертация!N$241:AK$241)</f>
        <v>641.06576008000002</v>
      </c>
      <c r="O1194" s="32">
        <f ca="1">SUMIF(конвертация!$A$241:$A$271,$A1193,конвертация!O$241:AL$241)</f>
        <v>641.06548095999995</v>
      </c>
      <c r="P1194" s="32">
        <f ca="1">SUMIF(конвертация!$A$241:$A$271,$A1193,конвертация!P$241:AM$241)</f>
        <v>641.06528847000004</v>
      </c>
      <c r="Q1194" s="32">
        <f ca="1">SUMIF(конвертация!$A$241:$A$271,$A1193,конвертация!Q$241:AN$241)</f>
        <v>641.06439792000003</v>
      </c>
      <c r="R1194" s="32">
        <f ca="1">SUMIF(конвертация!$A$241:$A$271,$A1193,конвертация!R$241:AO$241)</f>
        <v>641.06463657999996</v>
      </c>
      <c r="S1194" s="32">
        <f ca="1">SUMIF(конвертация!$A$241:$A$271,$A1193,конвертация!S$241:AP$241)</f>
        <v>641.06965636999996</v>
      </c>
      <c r="T1194" s="32">
        <f ca="1">SUMIF(конвертация!$A$241:$A$271,$A1193,конвертация!T$241:AQ$241)</f>
        <v>641.07996014000003</v>
      </c>
      <c r="U1194" s="32">
        <f ca="1">SUMIF(конвертация!$A$241:$A$271,$A1193,конвертация!U$241:AR$241)</f>
        <v>641.08179773999996</v>
      </c>
      <c r="V1194" s="32">
        <f ca="1">SUMIF(конвертация!$A$241:$A$271,$A1193,конвертация!V$241:AS$241)</f>
        <v>641.07863125999995</v>
      </c>
      <c r="W1194" s="32">
        <f ca="1">SUMIF(конвертация!$A$241:$A$271,$A1193,конвертация!W$241:AT$241)</f>
        <v>641.07557311000005</v>
      </c>
      <c r="X1194" s="32">
        <f ca="1">SUMIF(конвертация!$A$241:$A$271,$A1193,конвертация!X$241:AU$241)</f>
        <v>641.06859262</v>
      </c>
      <c r="Y1194" s="32">
        <f ca="1">SUMIF(конвертация!$A$241:$A$271,$A1193,конвертация!Y$241:AV$241)</f>
        <v>641.05786443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641.04</v>
      </c>
      <c r="C1196" s="23">
        <f t="shared" ref="C1196" ca="1" si="6052">ROUND(C1198+C1197,2)</f>
        <v>641.03</v>
      </c>
      <c r="D1196" s="23">
        <f t="shared" ref="D1196" ca="1" si="6053">ROUND(D1198+D1197,2)</f>
        <v>641.03</v>
      </c>
      <c r="E1196" s="23">
        <f t="shared" ref="E1196" ca="1" si="6054">ROUND(E1198+E1197,2)</f>
        <v>641.02</v>
      </c>
      <c r="F1196" s="23">
        <f t="shared" ref="F1196" ca="1" si="6055">ROUND(F1198+F1197,2)</f>
        <v>641.02</v>
      </c>
      <c r="G1196" s="23">
        <f t="shared" ref="G1196" ca="1" si="6056">ROUND(G1198+G1197,2)</f>
        <v>641.02</v>
      </c>
      <c r="H1196" s="23">
        <f t="shared" ref="H1196" ca="1" si="6057">ROUND(H1198+H1197,2)</f>
        <v>641.03</v>
      </c>
      <c r="I1196" s="23">
        <f t="shared" ref="I1196" ca="1" si="6058">ROUND(I1198+I1197,2)</f>
        <v>641.04999999999995</v>
      </c>
      <c r="J1196" s="23">
        <f t="shared" ref="J1196" ca="1" si="6059">ROUND(J1198+J1197,2)</f>
        <v>641.05999999999995</v>
      </c>
      <c r="K1196" s="23">
        <f t="shared" ref="K1196" ca="1" si="6060">ROUND(K1198+K1197,2)</f>
        <v>641.05999999999995</v>
      </c>
      <c r="L1196" s="23">
        <f t="shared" ref="L1196" ca="1" si="6061">ROUND(L1198+L1197,2)</f>
        <v>641.07000000000005</v>
      </c>
      <c r="M1196" s="23">
        <f t="shared" ref="M1196" ca="1" si="6062">ROUND(M1198+M1197,2)</f>
        <v>641.08000000000004</v>
      </c>
      <c r="N1196" s="23">
        <f t="shared" ref="N1196" ca="1" si="6063">ROUND(N1198+N1197,2)</f>
        <v>641.08000000000004</v>
      </c>
      <c r="O1196" s="23">
        <f t="shared" ref="O1196" ca="1" si="6064">ROUND(O1198+O1197,2)</f>
        <v>641.07000000000005</v>
      </c>
      <c r="P1196" s="23">
        <f t="shared" ref="P1196" ca="1" si="6065">ROUND(P1198+P1197,2)</f>
        <v>641.07000000000005</v>
      </c>
      <c r="Q1196" s="23">
        <f t="shared" ref="Q1196" ca="1" si="6066">ROUND(Q1198+Q1197,2)</f>
        <v>641.07000000000005</v>
      </c>
      <c r="R1196" s="23">
        <f t="shared" ref="R1196" ca="1" si="6067">ROUND(R1198+R1197,2)</f>
        <v>641.08000000000004</v>
      </c>
      <c r="S1196" s="23">
        <f t="shared" ref="S1196" ca="1" si="6068">ROUND(S1198+S1197,2)</f>
        <v>641.08000000000004</v>
      </c>
      <c r="T1196" s="23">
        <f t="shared" ref="T1196" ca="1" si="6069">ROUND(T1198+T1197,2)</f>
        <v>641.09</v>
      </c>
      <c r="U1196" s="23">
        <f t="shared" ref="U1196" ca="1" si="6070">ROUND(U1198+U1197,2)</f>
        <v>641.09</v>
      </c>
      <c r="V1196" s="23">
        <f t="shared" ref="V1196" ca="1" si="6071">ROUND(V1198+V1197,2)</f>
        <v>641.08000000000004</v>
      </c>
      <c r="W1196" s="23">
        <f t="shared" ref="W1196" ca="1" si="6072">ROUND(W1198+W1197,2)</f>
        <v>641.08000000000004</v>
      </c>
      <c r="X1196" s="23">
        <f t="shared" ref="X1196" ca="1" si="6073">ROUND(X1198+X1197,2)</f>
        <v>641.07000000000005</v>
      </c>
      <c r="Y1196" s="23">
        <f t="shared" ref="Y1196" ca="1" si="6074">ROUND(Y1198+Y1197,2)</f>
        <v>641.05999999999995</v>
      </c>
    </row>
    <row r="1197" spans="1:25" ht="38.25" x14ac:dyDescent="0.2">
      <c r="A1197" s="54" t="s">
        <v>38</v>
      </c>
      <c r="B1197" s="32">
        <f ca="1">SUMIF(конвертация!$A$241:$A$271,$A1196,конвертация!B$241:Y$241)</f>
        <v>641.04236788000003</v>
      </c>
      <c r="C1197" s="32">
        <f ca="1">SUMIF(конвертация!$A$241:$A$271,$A1196,конвертация!C$241:Z$241)</f>
        <v>641.03204219999998</v>
      </c>
      <c r="D1197" s="32">
        <f ca="1">SUMIF(конвертация!$A$241:$A$271,$A1196,конвертация!D$241:AA$241)</f>
        <v>641.02558988999999</v>
      </c>
      <c r="E1197" s="32">
        <f ca="1">SUMIF(конвертация!$A$241:$A$271,$A1196,конвертация!E$241:AB$241)</f>
        <v>641.02295408999998</v>
      </c>
      <c r="F1197" s="32">
        <f ca="1">SUMIF(конвертация!$A$241:$A$271,$A1196,конвертация!F$241:AC$241)</f>
        <v>641.02161978000004</v>
      </c>
      <c r="G1197" s="32">
        <f ca="1">SUMIF(конвертация!$A$241:$A$271,$A1196,конвертация!G$241:AD$241)</f>
        <v>641.02140305</v>
      </c>
      <c r="H1197" s="32">
        <f ca="1">SUMIF(конвертация!$A$241:$A$271,$A1196,конвертация!H$241:AE$241)</f>
        <v>641.02558800999998</v>
      </c>
      <c r="I1197" s="32">
        <f ca="1">SUMIF(конвертация!$A$241:$A$271,$A1196,конвертация!I$241:AF$241)</f>
        <v>641.05441282000004</v>
      </c>
      <c r="J1197" s="32">
        <f ca="1">SUMIF(конвертация!$A$241:$A$271,$A1196,конвертация!J$241:AG$241)</f>
        <v>641.06031569000004</v>
      </c>
      <c r="K1197" s="32">
        <f ca="1">SUMIF(конвертация!$A$241:$A$271,$A1196,конвертация!K$241:AH$241)</f>
        <v>641.06418903999997</v>
      </c>
      <c r="L1197" s="32">
        <f ca="1">SUMIF(конвертация!$A$241:$A$271,$A1196,конвертация!L$241:AI$241)</f>
        <v>641.07435265000004</v>
      </c>
      <c r="M1197" s="32">
        <f ca="1">SUMIF(конвертация!$A$241:$A$271,$A1196,конвертация!M$241:AJ$241)</f>
        <v>641.07741713999997</v>
      </c>
      <c r="N1197" s="32">
        <f ca="1">SUMIF(конвертация!$A$241:$A$271,$A1196,конвертация!N$241:AK$241)</f>
        <v>641.07588349000002</v>
      </c>
      <c r="O1197" s="32">
        <f ca="1">SUMIF(конвертация!$A$241:$A$271,$A1196,конвертация!O$241:AL$241)</f>
        <v>641.07413324000004</v>
      </c>
      <c r="P1197" s="32">
        <f ca="1">SUMIF(конвертация!$A$241:$A$271,$A1196,конвертация!P$241:AM$241)</f>
        <v>641.07470931</v>
      </c>
      <c r="Q1197" s="32">
        <f ca="1">SUMIF(конвертация!$A$241:$A$271,$A1196,конвертация!Q$241:AN$241)</f>
        <v>641.07491759000004</v>
      </c>
      <c r="R1197" s="32">
        <f ca="1">SUMIF(конвертация!$A$241:$A$271,$A1196,конвертация!R$241:AO$241)</f>
        <v>641.08262717000002</v>
      </c>
      <c r="S1197" s="32">
        <f ca="1">SUMIF(конвертация!$A$241:$A$271,$A1196,конвертация!S$241:AP$241)</f>
        <v>641.08307479999996</v>
      </c>
      <c r="T1197" s="32">
        <f ca="1">SUMIF(конвертация!$A$241:$A$271,$A1196,конвертация!T$241:AQ$241)</f>
        <v>641.08532876000004</v>
      </c>
      <c r="U1197" s="32">
        <f ca="1">SUMIF(конвертация!$A$241:$A$271,$A1196,конвертация!U$241:AR$241)</f>
        <v>641.0861721</v>
      </c>
      <c r="V1197" s="32">
        <f ca="1">SUMIF(конвертация!$A$241:$A$271,$A1196,конвертация!V$241:AS$241)</f>
        <v>641.08493021000004</v>
      </c>
      <c r="W1197" s="32">
        <f ca="1">SUMIF(конвертация!$A$241:$A$271,$A1196,конвертация!W$241:AT$241)</f>
        <v>641.08361974000002</v>
      </c>
      <c r="X1197" s="32">
        <f ca="1">SUMIF(конвертация!$A$241:$A$271,$A1196,конвертация!X$241:AU$241)</f>
        <v>641.07035223000003</v>
      </c>
      <c r="Y1197" s="32">
        <f ca="1">SUMIF(конвертация!$A$241:$A$271,$A1196,конвертация!Y$241:AV$241)</f>
        <v>641.06046140000001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641.04999999999995</v>
      </c>
      <c r="C1199" s="23">
        <f t="shared" ref="C1199" ca="1" si="6075">ROUND(C1201+C1200,2)</f>
        <v>641.03</v>
      </c>
      <c r="D1199" s="23">
        <f t="shared" ref="D1199" ca="1" si="6076">ROUND(D1201+D1200,2)</f>
        <v>641.03</v>
      </c>
      <c r="E1199" s="23">
        <f t="shared" ref="E1199" ca="1" si="6077">ROUND(E1201+E1200,2)</f>
        <v>641.03</v>
      </c>
      <c r="F1199" s="23">
        <f t="shared" ref="F1199" ca="1" si="6078">ROUND(F1201+F1200,2)</f>
        <v>641.02</v>
      </c>
      <c r="G1199" s="23">
        <f t="shared" ref="G1199" ca="1" si="6079">ROUND(G1201+G1200,2)</f>
        <v>641.02</v>
      </c>
      <c r="H1199" s="23">
        <f t="shared" ref="H1199" ca="1" si="6080">ROUND(H1201+H1200,2)</f>
        <v>641.03</v>
      </c>
      <c r="I1199" s="23">
        <f t="shared" ref="I1199" ca="1" si="6081">ROUND(I1201+I1200,2)</f>
        <v>641.04999999999995</v>
      </c>
      <c r="J1199" s="23">
        <f t="shared" ref="J1199" ca="1" si="6082">ROUND(J1201+J1200,2)</f>
        <v>641.05999999999995</v>
      </c>
      <c r="K1199" s="23">
        <f t="shared" ref="K1199" ca="1" si="6083">ROUND(K1201+K1200,2)</f>
        <v>641.07000000000005</v>
      </c>
      <c r="L1199" s="23">
        <f t="shared" ref="L1199" ca="1" si="6084">ROUND(L1201+L1200,2)</f>
        <v>641.07000000000005</v>
      </c>
      <c r="M1199" s="23">
        <f t="shared" ref="M1199" ca="1" si="6085">ROUND(M1201+M1200,2)</f>
        <v>641.08000000000004</v>
      </c>
      <c r="N1199" s="23">
        <f t="shared" ref="N1199" ca="1" si="6086">ROUND(N1201+N1200,2)</f>
        <v>641.08000000000004</v>
      </c>
      <c r="O1199" s="23">
        <f t="shared" ref="O1199" ca="1" si="6087">ROUND(O1201+O1200,2)</f>
        <v>641.07000000000005</v>
      </c>
      <c r="P1199" s="23">
        <f t="shared" ref="P1199" ca="1" si="6088">ROUND(P1201+P1200,2)</f>
        <v>641.08000000000004</v>
      </c>
      <c r="Q1199" s="23">
        <f t="shared" ref="Q1199" ca="1" si="6089">ROUND(Q1201+Q1200,2)</f>
        <v>641.07000000000005</v>
      </c>
      <c r="R1199" s="23">
        <f t="shared" ref="R1199" ca="1" si="6090">ROUND(R1201+R1200,2)</f>
        <v>641.08000000000004</v>
      </c>
      <c r="S1199" s="23">
        <f t="shared" ref="S1199" ca="1" si="6091">ROUND(S1201+S1200,2)</f>
        <v>641.08000000000004</v>
      </c>
      <c r="T1199" s="23">
        <f t="shared" ref="T1199" ca="1" si="6092">ROUND(T1201+T1200,2)</f>
        <v>641.09</v>
      </c>
      <c r="U1199" s="23">
        <f t="shared" ref="U1199" ca="1" si="6093">ROUND(U1201+U1200,2)</f>
        <v>641.09</v>
      </c>
      <c r="V1199" s="23">
        <f t="shared" ref="V1199" ca="1" si="6094">ROUND(V1201+V1200,2)</f>
        <v>641.09</v>
      </c>
      <c r="W1199" s="23">
        <f t="shared" ref="W1199" ca="1" si="6095">ROUND(W1201+W1200,2)</f>
        <v>641.08000000000004</v>
      </c>
      <c r="X1199" s="23">
        <f t="shared" ref="X1199" ca="1" si="6096">ROUND(X1201+X1200,2)</f>
        <v>641.07000000000005</v>
      </c>
      <c r="Y1199" s="23">
        <f t="shared" ref="Y1199" ca="1" si="6097">ROUND(Y1201+Y1200,2)</f>
        <v>641.05999999999995</v>
      </c>
    </row>
    <row r="1200" spans="1:25" ht="38.25" x14ac:dyDescent="0.2">
      <c r="A1200" s="54" t="s">
        <v>38</v>
      </c>
      <c r="B1200" s="32">
        <f ca="1">SUMIF(конвертация!$A$241:$A$271,$A1199,конвертация!B$241:Y$241)</f>
        <v>641.04555730000004</v>
      </c>
      <c r="C1200" s="32">
        <f ca="1">SUMIF(конвертация!$A$241:$A$271,$A1199,конвертация!C$241:Z$241)</f>
        <v>641.03409878000002</v>
      </c>
      <c r="D1200" s="32">
        <f ca="1">SUMIF(конвертация!$A$241:$A$271,$A1199,конвертация!D$241:AA$241)</f>
        <v>641.02787048000005</v>
      </c>
      <c r="E1200" s="32">
        <f ca="1">SUMIF(конвертация!$A$241:$A$271,$A1199,конвертация!E$241:AB$241)</f>
        <v>641.02522022999995</v>
      </c>
      <c r="F1200" s="32">
        <f ca="1">SUMIF(конвертация!$A$241:$A$271,$A1199,конвертация!F$241:AC$241)</f>
        <v>641.02361896000002</v>
      </c>
      <c r="G1200" s="32">
        <f ca="1">SUMIF(конвертация!$A$241:$A$271,$A1199,конвертация!G$241:AD$241)</f>
        <v>641.02363247000005</v>
      </c>
      <c r="H1200" s="32">
        <f ca="1">SUMIF(конвертация!$A$241:$A$271,$A1199,конвертация!H$241:AE$241)</f>
        <v>641.02731271000005</v>
      </c>
      <c r="I1200" s="32">
        <f ca="1">SUMIF(конвертация!$A$241:$A$271,$A1199,конвертация!I$241:AF$241)</f>
        <v>641.05425622999996</v>
      </c>
      <c r="J1200" s="32">
        <f ca="1">SUMIF(конвертация!$A$241:$A$271,$A1199,конвертация!J$241:AG$241)</f>
        <v>641.06098212999996</v>
      </c>
      <c r="K1200" s="32">
        <f ca="1">SUMIF(конвертация!$A$241:$A$271,$A1199,конвертация!K$241:AH$241)</f>
        <v>641.06607813999995</v>
      </c>
      <c r="L1200" s="32">
        <f ca="1">SUMIF(конвертация!$A$241:$A$271,$A1199,конвертация!L$241:AI$241)</f>
        <v>641.07494302999999</v>
      </c>
      <c r="M1200" s="32">
        <f ca="1">SUMIF(конвертация!$A$241:$A$271,$A1199,конвертация!M$241:AJ$241)</f>
        <v>641.07749891000003</v>
      </c>
      <c r="N1200" s="32">
        <f ca="1">SUMIF(конвертация!$A$241:$A$271,$A1199,конвертация!N$241:AK$241)</f>
        <v>641.07617139000001</v>
      </c>
      <c r="O1200" s="32">
        <f ca="1">SUMIF(конвертация!$A$241:$A$271,$A1199,конвертация!O$241:AL$241)</f>
        <v>641.07470486</v>
      </c>
      <c r="P1200" s="32">
        <f ca="1">SUMIF(конвертация!$A$241:$A$271,$A1199,конвертация!P$241:AM$241)</f>
        <v>641.07529839999995</v>
      </c>
      <c r="Q1200" s="32">
        <f ca="1">SUMIF(конвертация!$A$241:$A$271,$A1199,конвертация!Q$241:AN$241)</f>
        <v>641.07438574000003</v>
      </c>
      <c r="R1200" s="32">
        <f ca="1">SUMIF(конвертация!$A$241:$A$271,$A1199,конвертация!R$241:AO$241)</f>
        <v>641.08292999000003</v>
      </c>
      <c r="S1200" s="32">
        <f ca="1">SUMIF(конвертация!$A$241:$A$271,$A1199,конвертация!S$241:AP$241)</f>
        <v>641.08338227000002</v>
      </c>
      <c r="T1200" s="32">
        <f ca="1">SUMIF(конвертация!$A$241:$A$271,$A1199,конвертация!T$241:AQ$241)</f>
        <v>641.08569424999996</v>
      </c>
      <c r="U1200" s="32">
        <f ca="1">SUMIF(конвертация!$A$241:$A$271,$A1199,конвертация!U$241:AR$241)</f>
        <v>641.08644862999995</v>
      </c>
      <c r="V1200" s="32">
        <f ca="1">SUMIF(конвертация!$A$241:$A$271,$A1199,конвертация!V$241:AS$241)</f>
        <v>641.08521679</v>
      </c>
      <c r="W1200" s="32">
        <f ca="1">SUMIF(конвертация!$A$241:$A$271,$A1199,конвертация!W$241:AT$241)</f>
        <v>641.08389733000001</v>
      </c>
      <c r="X1200" s="32">
        <f ca="1">SUMIF(конвертация!$A$241:$A$271,$A1199,конвертация!X$241:AU$241)</f>
        <v>641.07062355999994</v>
      </c>
      <c r="Y1200" s="32">
        <f ca="1">SUMIF(конвертация!$A$241:$A$271,$A1199,конвертация!Y$241:AV$241)</f>
        <v>641.06072244999996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641.04999999999995</v>
      </c>
      <c r="C1202" s="23">
        <f t="shared" ref="C1202" ca="1" si="6098">ROUND(C1204+C1203,2)</f>
        <v>641.04</v>
      </c>
      <c r="D1202" s="23">
        <f t="shared" ref="D1202" ca="1" si="6099">ROUND(D1204+D1203,2)</f>
        <v>641.03</v>
      </c>
      <c r="E1202" s="23">
        <f t="shared" ref="E1202" ca="1" si="6100">ROUND(E1204+E1203,2)</f>
        <v>641.03</v>
      </c>
      <c r="F1202" s="23">
        <f t="shared" ref="F1202" ca="1" si="6101">ROUND(F1204+F1203,2)</f>
        <v>641.03</v>
      </c>
      <c r="G1202" s="23">
        <f t="shared" ref="G1202" ca="1" si="6102">ROUND(G1204+G1203,2)</f>
        <v>641.03</v>
      </c>
      <c r="H1202" s="23">
        <f t="shared" ref="H1202" ca="1" si="6103">ROUND(H1204+H1203,2)</f>
        <v>641.03</v>
      </c>
      <c r="I1202" s="23">
        <f t="shared" ref="I1202" ca="1" si="6104">ROUND(I1204+I1203,2)</f>
        <v>641.04999999999995</v>
      </c>
      <c r="J1202" s="23">
        <f t="shared" ref="J1202" ca="1" si="6105">ROUND(J1204+J1203,2)</f>
        <v>641.05999999999995</v>
      </c>
      <c r="K1202" s="23">
        <f t="shared" ref="K1202" ca="1" si="6106">ROUND(K1204+K1203,2)</f>
        <v>641.07000000000005</v>
      </c>
      <c r="L1202" s="23">
        <f t="shared" ref="L1202" ca="1" si="6107">ROUND(L1204+L1203,2)</f>
        <v>641.08000000000004</v>
      </c>
      <c r="M1202" s="23">
        <f t="shared" ref="M1202" ca="1" si="6108">ROUND(M1204+M1203,2)</f>
        <v>641.08000000000004</v>
      </c>
      <c r="N1202" s="23">
        <f t="shared" ref="N1202" ca="1" si="6109">ROUND(N1204+N1203,2)</f>
        <v>641.08000000000004</v>
      </c>
      <c r="O1202" s="23">
        <f t="shared" ref="O1202" ca="1" si="6110">ROUND(O1204+O1203,2)</f>
        <v>641.08000000000004</v>
      </c>
      <c r="P1202" s="23">
        <f t="shared" ref="P1202" ca="1" si="6111">ROUND(P1204+P1203,2)</f>
        <v>641.08000000000004</v>
      </c>
      <c r="Q1202" s="23">
        <f t="shared" ref="Q1202" ca="1" si="6112">ROUND(Q1204+Q1203,2)</f>
        <v>641.08000000000004</v>
      </c>
      <c r="R1202" s="23">
        <f t="shared" ref="R1202" ca="1" si="6113">ROUND(R1204+R1203,2)</f>
        <v>641.08000000000004</v>
      </c>
      <c r="S1202" s="23">
        <f t="shared" ref="S1202" ca="1" si="6114">ROUND(S1204+S1203,2)</f>
        <v>641.08000000000004</v>
      </c>
      <c r="T1202" s="23">
        <f t="shared" ref="T1202" ca="1" si="6115">ROUND(T1204+T1203,2)</f>
        <v>641.09</v>
      </c>
      <c r="U1202" s="23">
        <f t="shared" ref="U1202" ca="1" si="6116">ROUND(U1204+U1203,2)</f>
        <v>641.09</v>
      </c>
      <c r="V1202" s="23">
        <f t="shared" ref="V1202" ca="1" si="6117">ROUND(V1204+V1203,2)</f>
        <v>641.09</v>
      </c>
      <c r="W1202" s="23">
        <f t="shared" ref="W1202" ca="1" si="6118">ROUND(W1204+W1203,2)</f>
        <v>641.09</v>
      </c>
      <c r="X1202" s="23">
        <f t="shared" ref="X1202" ca="1" si="6119">ROUND(X1204+X1203,2)</f>
        <v>641.07000000000005</v>
      </c>
      <c r="Y1202" s="23">
        <f t="shared" ref="Y1202" ca="1" si="6120">ROUND(Y1204+Y1203,2)</f>
        <v>641.05999999999995</v>
      </c>
    </row>
    <row r="1203" spans="1:25" ht="38.25" x14ac:dyDescent="0.2">
      <c r="A1203" s="54" t="s">
        <v>38</v>
      </c>
      <c r="B1203" s="32">
        <f ca="1">SUMIF(конвертация!$A$241:$A$271,$A1202,конвертация!B$241:Y$241)</f>
        <v>641.04954341999996</v>
      </c>
      <c r="C1203" s="32">
        <f ca="1">SUMIF(конвертация!$A$241:$A$271,$A1202,конвертация!C$241:Z$241)</f>
        <v>641.03740422999999</v>
      </c>
      <c r="D1203" s="32">
        <f ca="1">SUMIF(конвертация!$A$241:$A$271,$A1202,конвертация!D$241:AA$241)</f>
        <v>641.03139719000001</v>
      </c>
      <c r="E1203" s="32">
        <f ca="1">SUMIF(конвертация!$A$241:$A$271,$A1202,конвертация!E$241:AB$241)</f>
        <v>641.02821716999995</v>
      </c>
      <c r="F1203" s="32">
        <f ca="1">SUMIF(конвертация!$A$241:$A$271,$A1202,конвертация!F$241:AC$241)</f>
        <v>641.02663096000003</v>
      </c>
      <c r="G1203" s="32">
        <f ca="1">SUMIF(конвертация!$A$241:$A$271,$A1202,конвертация!G$241:AD$241)</f>
        <v>641.02713752</v>
      </c>
      <c r="H1203" s="32">
        <f ca="1">SUMIF(конвертация!$A$241:$A$271,$A1202,конвертация!H$241:AE$241)</f>
        <v>641.03034682999998</v>
      </c>
      <c r="I1203" s="32">
        <f ca="1">SUMIF(конвертация!$A$241:$A$271,$A1202,конвертация!I$241:AF$241)</f>
        <v>641.05493041</v>
      </c>
      <c r="J1203" s="32">
        <f ca="1">SUMIF(конвертация!$A$241:$A$271,$A1202,конвертация!J$241:AG$241)</f>
        <v>641.06189276999999</v>
      </c>
      <c r="K1203" s="32">
        <f ca="1">SUMIF(конвертация!$A$241:$A$271,$A1202,конвертация!K$241:AH$241)</f>
        <v>641.06945106000001</v>
      </c>
      <c r="L1203" s="32">
        <f ca="1">SUMIF(конвертация!$A$241:$A$271,$A1202,конвертация!L$241:AI$241)</f>
        <v>641.07603560999996</v>
      </c>
      <c r="M1203" s="32">
        <f ca="1">SUMIF(конвертация!$A$241:$A$271,$A1202,конвертация!M$241:AJ$241)</f>
        <v>641.07856801000003</v>
      </c>
      <c r="N1203" s="32">
        <f ca="1">SUMIF(конвертация!$A$241:$A$271,$A1202,конвертация!N$241:AK$241)</f>
        <v>641.07757933000005</v>
      </c>
      <c r="O1203" s="32">
        <f ca="1">SUMIF(конвертация!$A$241:$A$271,$A1202,конвертация!O$241:AL$241)</f>
        <v>641.07519059000003</v>
      </c>
      <c r="P1203" s="32">
        <f ca="1">SUMIF(конвертация!$A$241:$A$271,$A1202,конвертация!P$241:AM$241)</f>
        <v>641.07581568000001</v>
      </c>
      <c r="Q1203" s="32">
        <f ca="1">SUMIF(конвертация!$A$241:$A$271,$A1202,конвертация!Q$241:AN$241)</f>
        <v>641.07692365000003</v>
      </c>
      <c r="R1203" s="32">
        <f ca="1">SUMIF(конвертация!$A$241:$A$271,$A1202,конвертация!R$241:AO$241)</f>
        <v>641.08414576999996</v>
      </c>
      <c r="S1203" s="32">
        <f ca="1">SUMIF(конвертация!$A$241:$A$271,$A1202,конвертация!S$241:AP$241)</f>
        <v>641.08460118000005</v>
      </c>
      <c r="T1203" s="32">
        <f ca="1">SUMIF(конвертация!$A$241:$A$271,$A1202,конвертация!T$241:AQ$241)</f>
        <v>641.08706895</v>
      </c>
      <c r="U1203" s="32">
        <f ca="1">SUMIF(конвертация!$A$241:$A$271,$A1202,конвертация!U$241:AR$241)</f>
        <v>641.08765525000001</v>
      </c>
      <c r="V1203" s="32">
        <f ca="1">SUMIF(конвертация!$A$241:$A$271,$A1202,конвертация!V$241:AS$241)</f>
        <v>641.08698183000001</v>
      </c>
      <c r="W1203" s="32">
        <f ca="1">SUMIF(конвертация!$A$241:$A$271,$A1202,конвертация!W$241:AT$241)</f>
        <v>641.08539281000003</v>
      </c>
      <c r="X1203" s="32">
        <f ca="1">SUMIF(конвертация!$A$241:$A$271,$A1202,конвертация!X$241:AU$241)</f>
        <v>641.07231937999995</v>
      </c>
      <c r="Y1203" s="32">
        <f ca="1">SUMIF(конвертация!$A$241:$A$271,$A1202,конвертация!Y$241:AV$241)</f>
        <v>641.06495285999995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641.04999999999995</v>
      </c>
      <c r="C1205" s="23">
        <f t="shared" ref="C1205" ca="1" si="6121">ROUND(C1207+C1206,2)</f>
        <v>641.04</v>
      </c>
      <c r="D1205" s="23">
        <f t="shared" ref="D1205" ca="1" si="6122">ROUND(D1207+D1206,2)</f>
        <v>641.03</v>
      </c>
      <c r="E1205" s="23">
        <f t="shared" ref="E1205" ca="1" si="6123">ROUND(E1207+E1206,2)</f>
        <v>641.03</v>
      </c>
      <c r="F1205" s="23">
        <f t="shared" ref="F1205" ca="1" si="6124">ROUND(F1207+F1206,2)</f>
        <v>641.03</v>
      </c>
      <c r="G1205" s="23">
        <f t="shared" ref="G1205" ca="1" si="6125">ROUND(G1207+G1206,2)</f>
        <v>641.03</v>
      </c>
      <c r="H1205" s="23">
        <f t="shared" ref="H1205" ca="1" si="6126">ROUND(H1207+H1206,2)</f>
        <v>641.03</v>
      </c>
      <c r="I1205" s="23">
        <f t="shared" ref="I1205" ca="1" si="6127">ROUND(I1207+I1206,2)</f>
        <v>641.05999999999995</v>
      </c>
      <c r="J1205" s="23">
        <f t="shared" ref="J1205" ca="1" si="6128">ROUND(J1207+J1206,2)</f>
        <v>641.05999999999995</v>
      </c>
      <c r="K1205" s="23">
        <f t="shared" ref="K1205" ca="1" si="6129">ROUND(K1207+K1206,2)</f>
        <v>641.07000000000005</v>
      </c>
      <c r="L1205" s="23">
        <f t="shared" ref="L1205" ca="1" si="6130">ROUND(L1207+L1206,2)</f>
        <v>641.08000000000004</v>
      </c>
      <c r="M1205" s="23">
        <f t="shared" ref="M1205" ca="1" si="6131">ROUND(M1207+M1206,2)</f>
        <v>641.08000000000004</v>
      </c>
      <c r="N1205" s="23">
        <f t="shared" ref="N1205" ca="1" si="6132">ROUND(N1207+N1206,2)</f>
        <v>641.08000000000004</v>
      </c>
      <c r="O1205" s="23">
        <f t="shared" ref="O1205" ca="1" si="6133">ROUND(O1207+O1206,2)</f>
        <v>641.08000000000004</v>
      </c>
      <c r="P1205" s="23">
        <f t="shared" ref="P1205" ca="1" si="6134">ROUND(P1207+P1206,2)</f>
        <v>641.08000000000004</v>
      </c>
      <c r="Q1205" s="23">
        <f t="shared" ref="Q1205" ca="1" si="6135">ROUND(Q1207+Q1206,2)</f>
        <v>641.08000000000004</v>
      </c>
      <c r="R1205" s="23">
        <f t="shared" ref="R1205" ca="1" si="6136">ROUND(R1207+R1206,2)</f>
        <v>641.09</v>
      </c>
      <c r="S1205" s="23">
        <f t="shared" ref="S1205" ca="1" si="6137">ROUND(S1207+S1206,2)</f>
        <v>641.09</v>
      </c>
      <c r="T1205" s="23">
        <f t="shared" ref="T1205" ca="1" si="6138">ROUND(T1207+T1206,2)</f>
        <v>641.09</v>
      </c>
      <c r="U1205" s="23">
        <f t="shared" ref="U1205" ca="1" si="6139">ROUND(U1207+U1206,2)</f>
        <v>641.09</v>
      </c>
      <c r="V1205" s="23">
        <f t="shared" ref="V1205" ca="1" si="6140">ROUND(V1207+V1206,2)</f>
        <v>641.09</v>
      </c>
      <c r="W1205" s="23">
        <f t="shared" ref="W1205" ca="1" si="6141">ROUND(W1207+W1206,2)</f>
        <v>641.09</v>
      </c>
      <c r="X1205" s="23">
        <f t="shared" ref="X1205" ca="1" si="6142">ROUND(X1207+X1206,2)</f>
        <v>641.07000000000005</v>
      </c>
      <c r="Y1205" s="23">
        <f t="shared" ref="Y1205" ca="1" si="6143">ROUND(Y1207+Y1206,2)</f>
        <v>641.05999999999995</v>
      </c>
    </row>
    <row r="1206" spans="1:25" ht="38.25" x14ac:dyDescent="0.2">
      <c r="A1206" s="54" t="s">
        <v>38</v>
      </c>
      <c r="B1206" s="32">
        <f ca="1">SUMIF(конвертация!$A$241:$A$271,$A1205,конвертация!B$241:Y$241)</f>
        <v>641.04977764</v>
      </c>
      <c r="C1206" s="32">
        <f ca="1">SUMIF(конвертация!$A$241:$A$271,$A1205,конвертация!C$241:Z$241)</f>
        <v>641.03815670999995</v>
      </c>
      <c r="D1206" s="32">
        <f ca="1">SUMIF(конвертация!$A$241:$A$271,$A1205,конвертация!D$241:AA$241)</f>
        <v>641.03230670999994</v>
      </c>
      <c r="E1206" s="32">
        <f ca="1">SUMIF(конвертация!$A$241:$A$271,$A1205,конвертация!E$241:AB$241)</f>
        <v>641.02929786000004</v>
      </c>
      <c r="F1206" s="32">
        <f ca="1">SUMIF(конвертация!$A$241:$A$271,$A1205,конвертация!F$241:AC$241)</f>
        <v>641.02795974000003</v>
      </c>
      <c r="G1206" s="32">
        <f ca="1">SUMIF(конвертация!$A$241:$A$271,$A1205,конвертация!G$241:AD$241)</f>
        <v>641.02826083000002</v>
      </c>
      <c r="H1206" s="32">
        <f ca="1">SUMIF(конвертация!$A$241:$A$271,$A1205,конвертация!H$241:AE$241)</f>
        <v>641.03173987000002</v>
      </c>
      <c r="I1206" s="32">
        <f ca="1">SUMIF(конвертация!$A$241:$A$271,$A1205,конвертация!I$241:AF$241)</f>
        <v>641.05609296</v>
      </c>
      <c r="J1206" s="32">
        <f ca="1">SUMIF(конвертация!$A$241:$A$271,$A1205,конвертация!J$241:AG$241)</f>
        <v>641.06150298</v>
      </c>
      <c r="K1206" s="32">
        <f ca="1">SUMIF(конвертация!$A$241:$A$271,$A1205,конвертация!K$241:AH$241)</f>
        <v>641.06825220999997</v>
      </c>
      <c r="L1206" s="32">
        <f ca="1">SUMIF(конвертация!$A$241:$A$271,$A1205,конвертация!L$241:AI$241)</f>
        <v>641.07804463000002</v>
      </c>
      <c r="M1206" s="32">
        <f ca="1">SUMIF(конвертация!$A$241:$A$271,$A1205,конвертация!M$241:AJ$241)</f>
        <v>641.08184911000001</v>
      </c>
      <c r="N1206" s="32">
        <f ca="1">SUMIF(конвертация!$A$241:$A$271,$A1205,конвертация!N$241:AK$241)</f>
        <v>641.08141784999998</v>
      </c>
      <c r="O1206" s="32">
        <f ca="1">SUMIF(конвертация!$A$241:$A$271,$A1205,конвертация!O$241:AL$241)</f>
        <v>641.07839129000001</v>
      </c>
      <c r="P1206" s="32">
        <f ca="1">SUMIF(конвертация!$A$241:$A$271,$A1205,конвертация!P$241:AM$241)</f>
        <v>641.08043964000001</v>
      </c>
      <c r="Q1206" s="32">
        <f ca="1">SUMIF(конвертация!$A$241:$A$271,$A1205,конвертация!Q$241:AN$241)</f>
        <v>641.08009836999997</v>
      </c>
      <c r="R1206" s="32">
        <f ca="1">SUMIF(конвертация!$A$241:$A$271,$A1205,конвертация!R$241:AO$241)</f>
        <v>641.08588488999999</v>
      </c>
      <c r="S1206" s="32">
        <f ca="1">SUMIF(конвертация!$A$241:$A$271,$A1205,конвертация!S$241:AP$241)</f>
        <v>641.08616482000002</v>
      </c>
      <c r="T1206" s="32">
        <f ca="1">SUMIF(конвертация!$A$241:$A$271,$A1205,конвертация!T$241:AQ$241)</f>
        <v>641.08782739000003</v>
      </c>
      <c r="U1206" s="32">
        <f ca="1">SUMIF(конвертация!$A$241:$A$271,$A1205,конвертация!U$241:AR$241)</f>
        <v>641.08845007000002</v>
      </c>
      <c r="V1206" s="32">
        <f ca="1">SUMIF(конвертация!$A$241:$A$271,$A1205,конвертация!V$241:AS$241)</f>
        <v>641.08757481999999</v>
      </c>
      <c r="W1206" s="32">
        <f ca="1">SUMIF(конвертация!$A$241:$A$271,$A1205,конвертация!W$241:AT$241)</f>
        <v>641.08617544000003</v>
      </c>
      <c r="X1206" s="32">
        <f ca="1">SUMIF(конвертация!$A$241:$A$271,$A1205,конвертация!X$241:AU$241)</f>
        <v>641.07306544000005</v>
      </c>
      <c r="Y1206" s="32">
        <f ca="1">SUMIF(конвертация!$A$241:$A$271,$A1205,конвертация!Y$241:AV$241)</f>
        <v>641.06288272999996</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641.04999999999995</v>
      </c>
      <c r="C1208" s="23">
        <f t="shared" ref="C1208" ca="1" si="6144">ROUND(C1210+C1209,2)</f>
        <v>641.04</v>
      </c>
      <c r="D1208" s="23">
        <f t="shared" ref="D1208" ca="1" si="6145">ROUND(D1210+D1209,2)</f>
        <v>641.03</v>
      </c>
      <c r="E1208" s="23">
        <f t="shared" ref="E1208" ca="1" si="6146">ROUND(E1210+E1209,2)</f>
        <v>641.03</v>
      </c>
      <c r="F1208" s="23">
        <f t="shared" ref="F1208" ca="1" si="6147">ROUND(F1210+F1209,2)</f>
        <v>641.03</v>
      </c>
      <c r="G1208" s="23">
        <f t="shared" ref="G1208" ca="1" si="6148">ROUND(G1210+G1209,2)</f>
        <v>641.03</v>
      </c>
      <c r="H1208" s="23">
        <f t="shared" ref="H1208" ca="1" si="6149">ROUND(H1210+H1209,2)</f>
        <v>641.03</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641.08000000000004</v>
      </c>
      <c r="M1208" s="23">
        <f t="shared" ref="M1208" ca="1" si="6154">ROUND(M1210+M1209,2)</f>
        <v>641.08000000000004</v>
      </c>
      <c r="N1208" s="23">
        <f t="shared" ref="N1208" ca="1" si="6155">ROUND(N1210+N1209,2)</f>
        <v>641.08000000000004</v>
      </c>
      <c r="O1208" s="23">
        <f t="shared" ref="O1208" ca="1" si="6156">ROUND(O1210+O1209,2)</f>
        <v>641.08000000000004</v>
      </c>
      <c r="P1208" s="23">
        <f t="shared" ref="P1208" ca="1" si="6157">ROUND(P1210+P1209,2)</f>
        <v>641.08000000000004</v>
      </c>
      <c r="Q1208" s="23">
        <f t="shared" ref="Q1208" ca="1" si="6158">ROUND(Q1210+Q1209,2)</f>
        <v>641.08000000000004</v>
      </c>
      <c r="R1208" s="23">
        <f t="shared" ref="R1208" ca="1" si="6159">ROUND(R1210+R1209,2)</f>
        <v>641.09</v>
      </c>
      <c r="S1208" s="23">
        <f t="shared" ref="S1208" ca="1" si="6160">ROUND(S1210+S1209,2)</f>
        <v>641.09</v>
      </c>
      <c r="T1208" s="23">
        <f t="shared" ref="T1208" ca="1" si="6161">ROUND(T1210+T1209,2)</f>
        <v>641.09</v>
      </c>
      <c r="U1208" s="23">
        <f t="shared" ref="U1208" ca="1" si="6162">ROUND(U1210+U1209,2)</f>
        <v>641.09</v>
      </c>
      <c r="V1208" s="23">
        <f t="shared" ref="V1208" ca="1" si="6163">ROUND(V1210+V1209,2)</f>
        <v>641.09</v>
      </c>
      <c r="W1208" s="23">
        <f t="shared" ref="W1208" ca="1" si="6164">ROUND(W1210+W1209,2)</f>
        <v>641.09</v>
      </c>
      <c r="X1208" s="23">
        <f t="shared" ref="X1208" ca="1" si="6165">ROUND(X1210+X1209,2)</f>
        <v>641.07000000000005</v>
      </c>
      <c r="Y1208" s="23">
        <f t="shared" ref="Y1208" ca="1" si="6166">ROUND(Y1210+Y1209,2)</f>
        <v>641.05999999999995</v>
      </c>
    </row>
    <row r="1209" spans="1:25" ht="38.25" x14ac:dyDescent="0.2">
      <c r="A1209" s="54" t="s">
        <v>38</v>
      </c>
      <c r="B1209" s="32">
        <f ca="1">SUMIF(конвертация!$A$241:$A$271,$A1208,конвертация!B$241:Y$241)</f>
        <v>641.04948076000005</v>
      </c>
      <c r="C1209" s="32">
        <f ca="1">SUMIF(конвертация!$A$241:$A$271,$A1208,конвертация!C$241:Z$241)</f>
        <v>641.03757212000005</v>
      </c>
      <c r="D1209" s="32">
        <f ca="1">SUMIF(конвертация!$A$241:$A$271,$A1208,конвертация!D$241:AA$241)</f>
        <v>641.03104148</v>
      </c>
      <c r="E1209" s="32">
        <f ca="1">SUMIF(конвертация!$A$241:$A$271,$A1208,конвертация!E$241:AB$241)</f>
        <v>641.02829729999996</v>
      </c>
      <c r="F1209" s="32">
        <f ca="1">SUMIF(конвертация!$A$241:$A$271,$A1208,конвертация!F$241:AC$241)</f>
        <v>641.02671329999998</v>
      </c>
      <c r="G1209" s="32">
        <f ca="1">SUMIF(конвертация!$A$241:$A$271,$A1208,конвертация!G$241:AD$241)</f>
        <v>641.02675225999997</v>
      </c>
      <c r="H1209" s="32">
        <f ca="1">SUMIF(конвертация!$A$241:$A$271,$A1208,конвертация!H$241:AE$241)</f>
        <v>641.03048844</v>
      </c>
      <c r="I1209" s="32">
        <f ca="1">SUMIF(конвертация!$A$241:$A$271,$A1208,конвертация!I$241:AF$241)</f>
        <v>641.05613475999996</v>
      </c>
      <c r="J1209" s="32">
        <f ca="1">SUMIF(конвертация!$A$241:$A$271,$A1208,конвертация!J$241:AG$241)</f>
        <v>641.06255368999996</v>
      </c>
      <c r="K1209" s="32">
        <f ca="1">SUMIF(конвертация!$A$241:$A$271,$A1208,конвертация!K$241:AH$241)</f>
        <v>641.06774457999995</v>
      </c>
      <c r="L1209" s="32">
        <f ca="1">SUMIF(конвертация!$A$241:$A$271,$A1208,конвертация!L$241:AI$241)</f>
        <v>641.07722852999996</v>
      </c>
      <c r="M1209" s="32">
        <f ca="1">SUMIF(конвертация!$A$241:$A$271,$A1208,конвертация!M$241:AJ$241)</f>
        <v>641.07952667999996</v>
      </c>
      <c r="N1209" s="32">
        <f ca="1">SUMIF(конвертация!$A$241:$A$271,$A1208,конвертация!N$241:AK$241)</f>
        <v>641.07875254999999</v>
      </c>
      <c r="O1209" s="32">
        <f ca="1">SUMIF(конвертация!$A$241:$A$271,$A1208,конвертация!O$241:AL$241)</f>
        <v>641.07602339000005</v>
      </c>
      <c r="P1209" s="32">
        <f ca="1">SUMIF(конвертация!$A$241:$A$271,$A1208,конвертация!P$241:AM$241)</f>
        <v>641.07631857000001</v>
      </c>
      <c r="Q1209" s="32">
        <f ca="1">SUMIF(конвертация!$A$241:$A$271,$A1208,конвертация!Q$241:AN$241)</f>
        <v>641.07625954000002</v>
      </c>
      <c r="R1209" s="32">
        <f ca="1">SUMIF(конвертация!$A$241:$A$271,$A1208,конвертация!R$241:AO$241)</f>
        <v>641.08842647999995</v>
      </c>
      <c r="S1209" s="32">
        <f ca="1">SUMIF(конвертация!$A$241:$A$271,$A1208,конвертация!S$241:AP$241)</f>
        <v>641.08918454000002</v>
      </c>
      <c r="T1209" s="32">
        <f ca="1">SUMIF(конвертация!$A$241:$A$271,$A1208,конвертация!T$241:AQ$241)</f>
        <v>641.09186355999998</v>
      </c>
      <c r="U1209" s="32">
        <f ca="1">SUMIF(конвертация!$A$241:$A$271,$A1208,конвертация!U$241:AR$241)</f>
        <v>641.09227059</v>
      </c>
      <c r="V1209" s="32">
        <f ca="1">SUMIF(конвертация!$A$241:$A$271,$A1208,конвертация!V$241:AS$241)</f>
        <v>641.09144760000004</v>
      </c>
      <c r="W1209" s="32">
        <f ca="1">SUMIF(конвертация!$A$241:$A$271,$A1208,конвертация!W$241:AT$241)</f>
        <v>641.09010753999996</v>
      </c>
      <c r="X1209" s="32">
        <f ca="1">SUMIF(конвертация!$A$241:$A$271,$A1208,конвертация!X$241:AU$241)</f>
        <v>641.07339300000001</v>
      </c>
      <c r="Y1209" s="32">
        <f ca="1">SUMIF(конвертация!$A$241:$A$271,$A1208,конвертация!Y$241:AV$241)</f>
        <v>641.06346780000001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641.04999999999995</v>
      </c>
      <c r="C1211" s="23">
        <f t="shared" ref="C1211" ca="1" si="6167">ROUND(C1213+C1212,2)</f>
        <v>641.04</v>
      </c>
      <c r="D1211" s="23">
        <f t="shared" ref="D1211" ca="1" si="6168">ROUND(D1213+D1212,2)</f>
        <v>641.03</v>
      </c>
      <c r="E1211" s="23">
        <f t="shared" ref="E1211" ca="1" si="6169">ROUND(E1213+E1212,2)</f>
        <v>641.03</v>
      </c>
      <c r="F1211" s="23">
        <f t="shared" ref="F1211" ca="1" si="6170">ROUND(F1213+F1212,2)</f>
        <v>641.03</v>
      </c>
      <c r="G1211" s="23">
        <f t="shared" ref="G1211" ca="1" si="6171">ROUND(G1213+G1212,2)</f>
        <v>641.03</v>
      </c>
      <c r="H1211" s="23">
        <f t="shared" ref="H1211" ca="1" si="6172">ROUND(H1213+H1212,2)</f>
        <v>641.03</v>
      </c>
      <c r="I1211" s="23">
        <f t="shared" ref="I1211" ca="1" si="6173">ROUND(I1213+I1212,2)</f>
        <v>641.03</v>
      </c>
      <c r="J1211" s="23">
        <f t="shared" ref="J1211" ca="1" si="6174">ROUND(J1213+J1212,2)</f>
        <v>641.04</v>
      </c>
      <c r="K1211" s="23">
        <f t="shared" ref="K1211" ca="1" si="6175">ROUND(K1213+K1212,2)</f>
        <v>641.04999999999995</v>
      </c>
      <c r="L1211" s="23">
        <f t="shared" ref="L1211" ca="1" si="6176">ROUND(L1213+L1212,2)</f>
        <v>641.05999999999995</v>
      </c>
      <c r="M1211" s="23">
        <f t="shared" ref="M1211" ca="1" si="6177">ROUND(M1213+M1212,2)</f>
        <v>641.07000000000005</v>
      </c>
      <c r="N1211" s="23">
        <f t="shared" ref="N1211" ca="1" si="6178">ROUND(N1213+N1212,2)</f>
        <v>641.07000000000005</v>
      </c>
      <c r="O1211" s="23">
        <f t="shared" ref="O1211" ca="1" si="6179">ROUND(O1213+O1212,2)</f>
        <v>641.07000000000005</v>
      </c>
      <c r="P1211" s="23">
        <f t="shared" ref="P1211" ca="1" si="6180">ROUND(P1213+P1212,2)</f>
        <v>641.07000000000005</v>
      </c>
      <c r="Q1211" s="23">
        <f t="shared" ref="Q1211" ca="1" si="6181">ROUND(Q1213+Q1212,2)</f>
        <v>641.07000000000005</v>
      </c>
      <c r="R1211" s="23">
        <f t="shared" ref="R1211" ca="1" si="6182">ROUND(R1213+R1212,2)</f>
        <v>641.07000000000005</v>
      </c>
      <c r="S1211" s="23">
        <f t="shared" ref="S1211" ca="1" si="6183">ROUND(S1213+S1212,2)</f>
        <v>641.07000000000005</v>
      </c>
      <c r="T1211" s="23">
        <f t="shared" ref="T1211" ca="1" si="6184">ROUND(T1213+T1212,2)</f>
        <v>641.08000000000004</v>
      </c>
      <c r="U1211" s="23">
        <f t="shared" ref="U1211" ca="1" si="6185">ROUND(U1213+U1212,2)</f>
        <v>641.08000000000004</v>
      </c>
      <c r="V1211" s="23">
        <f t="shared" ref="V1211" ca="1" si="6186">ROUND(V1213+V1212,2)</f>
        <v>641.08000000000004</v>
      </c>
      <c r="W1211" s="23">
        <f t="shared" ref="W1211" ca="1" si="6187">ROUND(W1213+W1212,2)</f>
        <v>641.07000000000005</v>
      </c>
      <c r="X1211" s="23">
        <f t="shared" ref="X1211" ca="1" si="6188">ROUND(X1213+X1212,2)</f>
        <v>641.07000000000005</v>
      </c>
      <c r="Y1211" s="23">
        <f t="shared" ref="Y1211" ca="1" si="6189">ROUND(Y1213+Y1212,2)</f>
        <v>641.05999999999995</v>
      </c>
    </row>
    <row r="1212" spans="1:25" ht="38.25" x14ac:dyDescent="0.2">
      <c r="A1212" s="54" t="s">
        <v>38</v>
      </c>
      <c r="B1212" s="32">
        <f ca="1">SUMIF(конвертация!$A$241:$A$271,$A1211,конвертация!B$241:Y$241)</f>
        <v>641.04987163999999</v>
      </c>
      <c r="C1212" s="32">
        <f ca="1">SUMIF(конвертация!$A$241:$A$271,$A1211,конвертация!C$241:Z$241)</f>
        <v>641.03797175</v>
      </c>
      <c r="D1212" s="32">
        <f ca="1">SUMIF(конвертация!$A$241:$A$271,$A1211,конвертация!D$241:AA$241)</f>
        <v>641.03140913000004</v>
      </c>
      <c r="E1212" s="32">
        <f ca="1">SUMIF(конвертация!$A$241:$A$271,$A1211,конвертация!E$241:AB$241)</f>
        <v>641.02872927999999</v>
      </c>
      <c r="F1212" s="32">
        <f ca="1">SUMIF(конвертация!$A$241:$A$271,$A1211,конвертация!F$241:AC$241)</f>
        <v>641.02682864999997</v>
      </c>
      <c r="G1212" s="32">
        <f ca="1">SUMIF(конвертация!$A$241:$A$271,$A1211,конвертация!G$241:AD$241)</f>
        <v>641.02577150000002</v>
      </c>
      <c r="H1212" s="32">
        <f ca="1">SUMIF(конвертация!$A$241:$A$271,$A1211,конвертация!H$241:AE$241)</f>
        <v>641.02870256000006</v>
      </c>
      <c r="I1212" s="32">
        <f ca="1">SUMIF(конвертация!$A$241:$A$271,$A1211,конвертация!I$241:AF$241)</f>
        <v>641.03490126999998</v>
      </c>
      <c r="J1212" s="32">
        <f ca="1">SUMIF(конвертация!$A$241:$A$271,$A1211,конвертация!J$241:AG$241)</f>
        <v>641.04343835999998</v>
      </c>
      <c r="K1212" s="32">
        <f ca="1">SUMIF(конвертация!$A$241:$A$271,$A1211,конвертация!K$241:AH$241)</f>
        <v>641.05394532000003</v>
      </c>
      <c r="L1212" s="32">
        <f ca="1">SUMIF(конвертация!$A$241:$A$271,$A1211,конвертация!L$241:AI$241)</f>
        <v>641.06420306999996</v>
      </c>
      <c r="M1212" s="32">
        <f ca="1">SUMIF(конвертация!$A$241:$A$271,$A1211,конвертация!M$241:AJ$241)</f>
        <v>641.06877685999996</v>
      </c>
      <c r="N1212" s="32">
        <f ca="1">SUMIF(конвертация!$A$241:$A$271,$A1211,конвертация!N$241:AK$241)</f>
        <v>641.06924004999996</v>
      </c>
      <c r="O1212" s="32">
        <f ca="1">SUMIF(конвертация!$A$241:$A$271,$A1211,конвертация!O$241:AL$241)</f>
        <v>641.06781473000001</v>
      </c>
      <c r="P1212" s="32">
        <f ca="1">SUMIF(конвертация!$A$241:$A$271,$A1211,конвертация!P$241:AM$241)</f>
        <v>641.06694862999996</v>
      </c>
      <c r="Q1212" s="32">
        <f ca="1">SUMIF(конвертация!$A$241:$A$271,$A1211,конвертация!Q$241:AN$241)</f>
        <v>641.06596612999999</v>
      </c>
      <c r="R1212" s="32">
        <f ca="1">SUMIF(конвертация!$A$241:$A$271,$A1211,конвертация!R$241:AO$241)</f>
        <v>641.06615237000005</v>
      </c>
      <c r="S1212" s="32">
        <f ca="1">SUMIF(конвертация!$A$241:$A$271,$A1211,конвертация!S$241:AP$241)</f>
        <v>641.07150397999999</v>
      </c>
      <c r="T1212" s="32">
        <f ca="1">SUMIF(конвертация!$A$241:$A$271,$A1211,конвертация!T$241:AQ$241)</f>
        <v>641.08182334000003</v>
      </c>
      <c r="U1212" s="32">
        <f ca="1">SUMIF(конвертация!$A$241:$A$271,$A1211,конвертация!U$241:AR$241)</f>
        <v>641.08230693999997</v>
      </c>
      <c r="V1212" s="32">
        <f ca="1">SUMIF(конвертация!$A$241:$A$271,$A1211,конвертация!V$241:AS$241)</f>
        <v>641.07811048999997</v>
      </c>
      <c r="W1212" s="32">
        <f ca="1">SUMIF(конвертация!$A$241:$A$271,$A1211,конвертация!W$241:AT$241)</f>
        <v>641.07217766999997</v>
      </c>
      <c r="X1212" s="32">
        <f ca="1">SUMIF(конвертация!$A$241:$A$271,$A1211,конвертация!X$241:AU$241)</f>
        <v>641.06666700999995</v>
      </c>
      <c r="Y1212" s="32">
        <f ca="1">SUMIF(конвертация!$A$241:$A$271,$A1211,конвертация!Y$241:AV$241)</f>
        <v>641.05749734999995</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641.04999999999995</v>
      </c>
      <c r="C1214" s="23">
        <f t="shared" ref="C1214" ca="1" si="6190">ROUND(C1216+C1215,2)</f>
        <v>641.04</v>
      </c>
      <c r="D1214" s="23">
        <f t="shared" ref="D1214" ca="1" si="6191">ROUND(D1216+D1215,2)</f>
        <v>641.03</v>
      </c>
      <c r="E1214" s="23">
        <f t="shared" ref="E1214" ca="1" si="6192">ROUND(E1216+E1215,2)</f>
        <v>641.02</v>
      </c>
      <c r="F1214" s="23">
        <f t="shared" ref="F1214" ca="1" si="6193">ROUND(F1216+F1215,2)</f>
        <v>641.02</v>
      </c>
      <c r="G1214" s="23">
        <f t="shared" ref="G1214" ca="1" si="6194">ROUND(G1216+G1215,2)</f>
        <v>641.02</v>
      </c>
      <c r="H1214" s="23">
        <f t="shared" ref="H1214" ca="1" si="6195">ROUND(H1216+H1215,2)</f>
        <v>641.02</v>
      </c>
      <c r="I1214" s="23">
        <f t="shared" ref="I1214" ca="1" si="6196">ROUND(I1216+I1215,2)</f>
        <v>641.03</v>
      </c>
      <c r="J1214" s="23">
        <f t="shared" ref="J1214" ca="1" si="6197">ROUND(J1216+J1215,2)</f>
        <v>641.03</v>
      </c>
      <c r="K1214" s="23">
        <f t="shared" ref="K1214" ca="1" si="6198">ROUND(K1216+K1215,2)</f>
        <v>641.04</v>
      </c>
      <c r="L1214" s="23">
        <f t="shared" ref="L1214" ca="1" si="6199">ROUND(L1216+L1215,2)</f>
        <v>641.04999999999995</v>
      </c>
      <c r="M1214" s="23">
        <f t="shared" ref="M1214" ca="1" si="6200">ROUND(M1216+M1215,2)</f>
        <v>641.05999999999995</v>
      </c>
      <c r="N1214" s="23">
        <f t="shared" ref="N1214" ca="1" si="6201">ROUND(N1216+N1215,2)</f>
        <v>641.05999999999995</v>
      </c>
      <c r="O1214" s="23">
        <f t="shared" ref="O1214" ca="1" si="6202">ROUND(O1216+O1215,2)</f>
        <v>641.05999999999995</v>
      </c>
      <c r="P1214" s="23">
        <f t="shared" ref="P1214" ca="1" si="6203">ROUND(P1216+P1215,2)</f>
        <v>641.05999999999995</v>
      </c>
      <c r="Q1214" s="23">
        <f t="shared" ref="Q1214" ca="1" si="6204">ROUND(Q1216+Q1215,2)</f>
        <v>641.05999999999995</v>
      </c>
      <c r="R1214" s="23">
        <f t="shared" ref="R1214" ca="1" si="6205">ROUND(R1216+R1215,2)</f>
        <v>641.05999999999995</v>
      </c>
      <c r="S1214" s="23">
        <f t="shared" ref="S1214" ca="1" si="6206">ROUND(S1216+S1215,2)</f>
        <v>641.05999999999995</v>
      </c>
      <c r="T1214" s="23">
        <f t="shared" ref="T1214" ca="1" si="6207">ROUND(T1216+T1215,2)</f>
        <v>641.08000000000004</v>
      </c>
      <c r="U1214" s="23">
        <f t="shared" ref="U1214" ca="1" si="6208">ROUND(U1216+U1215,2)</f>
        <v>641.08000000000004</v>
      </c>
      <c r="V1214" s="23">
        <f t="shared" ref="V1214" ca="1" si="6209">ROUND(V1216+V1215,2)</f>
        <v>641.08000000000004</v>
      </c>
      <c r="W1214" s="23">
        <f t="shared" ref="W1214" ca="1" si="6210">ROUND(W1216+W1215,2)</f>
        <v>641.07000000000005</v>
      </c>
      <c r="X1214" s="23">
        <f t="shared" ref="X1214" ca="1" si="6211">ROUND(X1216+X1215,2)</f>
        <v>641.07000000000005</v>
      </c>
      <c r="Y1214" s="23">
        <f t="shared" ref="Y1214" ca="1" si="6212">ROUND(Y1216+Y1215,2)</f>
        <v>641.05999999999995</v>
      </c>
    </row>
    <row r="1215" spans="1:25" ht="38.25" x14ac:dyDescent="0.2">
      <c r="A1215" s="54" t="s">
        <v>38</v>
      </c>
      <c r="B1215" s="32">
        <f ca="1">SUMIF(конвертация!$A$241:$A$271,$A1214,конвертация!B$241:Y$241)</f>
        <v>641.04672655000002</v>
      </c>
      <c r="C1215" s="32">
        <f ca="1">SUMIF(конвертация!$A$241:$A$271,$A1214,конвертация!C$241:Z$241)</f>
        <v>641.03645353000002</v>
      </c>
      <c r="D1215" s="32">
        <f ca="1">SUMIF(конвертация!$A$241:$A$271,$A1214,конвертация!D$241:AA$241)</f>
        <v>641.02889492999998</v>
      </c>
      <c r="E1215" s="32">
        <f ca="1">SUMIF(конвертация!$A$241:$A$271,$A1214,конвертация!E$241:AB$241)</f>
        <v>641.02488139000002</v>
      </c>
      <c r="F1215" s="32">
        <f ca="1">SUMIF(конвертация!$A$241:$A$271,$A1214,конвертация!F$241:AC$241)</f>
        <v>641.02278058000002</v>
      </c>
      <c r="G1215" s="32">
        <f ca="1">SUMIF(конвертация!$A$241:$A$271,$A1214,конвертация!G$241:AD$241)</f>
        <v>641.02173707999998</v>
      </c>
      <c r="H1215" s="32">
        <f ca="1">SUMIF(конвертация!$A$241:$A$271,$A1214,конвертация!H$241:AE$241)</f>
        <v>641.02286671000002</v>
      </c>
      <c r="I1215" s="32">
        <f ca="1">SUMIF(конвертация!$A$241:$A$271,$A1214,конвертация!I$241:AF$241)</f>
        <v>641.02688148000004</v>
      </c>
      <c r="J1215" s="32">
        <f ca="1">SUMIF(конвертация!$A$241:$A$271,$A1214,конвертация!J$241:AG$241)</f>
        <v>641.03203352000003</v>
      </c>
      <c r="K1215" s="32">
        <f ca="1">SUMIF(конвертация!$A$241:$A$271,$A1214,конвертация!K$241:AH$241)</f>
        <v>641.04094143999998</v>
      </c>
      <c r="L1215" s="32">
        <f ca="1">SUMIF(конвертация!$A$241:$A$271,$A1214,конвертация!L$241:AI$241)</f>
        <v>641.05191167999999</v>
      </c>
      <c r="M1215" s="32">
        <f ca="1">SUMIF(конвертация!$A$241:$A$271,$A1214,конвертация!M$241:AJ$241)</f>
        <v>641.05990491</v>
      </c>
      <c r="N1215" s="32">
        <f ca="1">SUMIF(конвертация!$A$241:$A$271,$A1214,конвертация!N$241:AK$241)</f>
        <v>641.06157116999998</v>
      </c>
      <c r="O1215" s="32">
        <f ca="1">SUMIF(конвертация!$A$241:$A$271,$A1214,конвертация!O$241:AL$241)</f>
        <v>641.06009103999997</v>
      </c>
      <c r="P1215" s="32">
        <f ca="1">SUMIF(конвертация!$A$241:$A$271,$A1214,конвертация!P$241:AM$241)</f>
        <v>641.05948661000002</v>
      </c>
      <c r="Q1215" s="32">
        <f ca="1">SUMIF(конвертация!$A$241:$A$271,$A1214,конвертация!Q$241:AN$241)</f>
        <v>641.05917504000001</v>
      </c>
      <c r="R1215" s="32">
        <f ca="1">SUMIF(конвертация!$A$241:$A$271,$A1214,конвертация!R$241:AO$241)</f>
        <v>641.05884176999996</v>
      </c>
      <c r="S1215" s="32">
        <f ca="1">SUMIF(конвертация!$A$241:$A$271,$A1214,конвертация!S$241:AP$241)</f>
        <v>641.06232522000005</v>
      </c>
      <c r="T1215" s="32">
        <f ca="1">SUMIF(конвертация!$A$241:$A$271,$A1214,конвертация!T$241:AQ$241)</f>
        <v>641.07763253999997</v>
      </c>
      <c r="U1215" s="32">
        <f ca="1">SUMIF(конвертация!$A$241:$A$271,$A1214,конвертация!U$241:AR$241)</f>
        <v>641.07838525</v>
      </c>
      <c r="V1215" s="32">
        <f ca="1">SUMIF(конвертация!$A$241:$A$271,$A1214,конвертация!V$241:AS$241)</f>
        <v>641.07659319000004</v>
      </c>
      <c r="W1215" s="32">
        <f ca="1">SUMIF(конвертация!$A$241:$A$271,$A1214,конвертация!W$241:AT$241)</f>
        <v>641.07318666000003</v>
      </c>
      <c r="X1215" s="32">
        <f ca="1">SUMIF(конвертация!$A$241:$A$271,$A1214,конвертация!X$241:AU$241)</f>
        <v>641.06699211</v>
      </c>
      <c r="Y1215" s="32">
        <f ca="1">SUMIF(конвертация!$A$241:$A$271,$A1214,конвертация!Y$241:AV$241)</f>
        <v>641.05712779999999</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641.04</v>
      </c>
      <c r="C1217" s="23">
        <f t="shared" ref="C1217" ca="1" si="6213">ROUND(C1219+C1218,2)</f>
        <v>641.03</v>
      </c>
      <c r="D1217" s="23">
        <f t="shared" ref="D1217" ca="1" si="6214">ROUND(D1219+D1218,2)</f>
        <v>641.03</v>
      </c>
      <c r="E1217" s="23">
        <f t="shared" ref="E1217" ca="1" si="6215">ROUND(E1219+E1218,2)</f>
        <v>641.02</v>
      </c>
      <c r="F1217" s="23">
        <f t="shared" ref="F1217" ca="1" si="6216">ROUND(F1219+F1218,2)</f>
        <v>641.02</v>
      </c>
      <c r="G1217" s="23">
        <f t="shared" ref="G1217" ca="1" si="6217">ROUND(G1219+G1218,2)</f>
        <v>641.02</v>
      </c>
      <c r="H1217" s="23">
        <f t="shared" ref="H1217" ca="1" si="6218">ROUND(H1219+H1218,2)</f>
        <v>641.03</v>
      </c>
      <c r="I1217" s="23">
        <f t="shared" ref="I1217" ca="1" si="6219">ROUND(I1219+I1218,2)</f>
        <v>641.04999999999995</v>
      </c>
      <c r="J1217" s="23">
        <f t="shared" ref="J1217" ca="1" si="6220">ROUND(J1219+J1218,2)</f>
        <v>641.05999999999995</v>
      </c>
      <c r="K1217" s="23">
        <f t="shared" ref="K1217" ca="1" si="6221">ROUND(K1219+K1218,2)</f>
        <v>641.07000000000005</v>
      </c>
      <c r="L1217" s="23">
        <f t="shared" ref="L1217" ca="1" si="6222">ROUND(L1219+L1218,2)</f>
        <v>641.08000000000004</v>
      </c>
      <c r="M1217" s="23">
        <f t="shared" ref="M1217" ca="1" si="6223">ROUND(M1219+M1218,2)</f>
        <v>641.08000000000004</v>
      </c>
      <c r="N1217" s="23">
        <f t="shared" ref="N1217" ca="1" si="6224">ROUND(N1219+N1218,2)</f>
        <v>641.08000000000004</v>
      </c>
      <c r="O1217" s="23">
        <f t="shared" ref="O1217" ca="1" si="6225">ROUND(O1219+O1218,2)</f>
        <v>641.07000000000005</v>
      </c>
      <c r="P1217" s="23">
        <f t="shared" ref="P1217" ca="1" si="6226">ROUND(P1219+P1218,2)</f>
        <v>641.07000000000005</v>
      </c>
      <c r="Q1217" s="23">
        <f t="shared" ref="Q1217" ca="1" si="6227">ROUND(Q1219+Q1218,2)</f>
        <v>641.07000000000005</v>
      </c>
      <c r="R1217" s="23">
        <f t="shared" ref="R1217" ca="1" si="6228">ROUND(R1219+R1218,2)</f>
        <v>641.08000000000004</v>
      </c>
      <c r="S1217" s="23">
        <f t="shared" ref="S1217" ca="1" si="6229">ROUND(S1219+S1218,2)</f>
        <v>641.08000000000004</v>
      </c>
      <c r="T1217" s="23">
        <f t="shared" ref="T1217" ca="1" si="6230">ROUND(T1219+T1218,2)</f>
        <v>641.08000000000004</v>
      </c>
      <c r="U1217" s="23">
        <f t="shared" ref="U1217" ca="1" si="6231">ROUND(U1219+U1218,2)</f>
        <v>641.08000000000004</v>
      </c>
      <c r="V1217" s="23">
        <f t="shared" ref="V1217" ca="1" si="6232">ROUND(V1219+V1218,2)</f>
        <v>641.08000000000004</v>
      </c>
      <c r="W1217" s="23">
        <f t="shared" ref="W1217" ca="1" si="6233">ROUND(W1219+W1218,2)</f>
        <v>641.08000000000004</v>
      </c>
      <c r="X1217" s="23">
        <f t="shared" ref="X1217" ca="1" si="6234">ROUND(X1219+X1218,2)</f>
        <v>641.07000000000005</v>
      </c>
      <c r="Y1217" s="23">
        <f t="shared" ref="Y1217" ca="1" si="6235">ROUND(Y1219+Y1218,2)</f>
        <v>641.05999999999995</v>
      </c>
    </row>
    <row r="1218" spans="1:25" ht="38.25" x14ac:dyDescent="0.2">
      <c r="A1218" s="54" t="s">
        <v>38</v>
      </c>
      <c r="B1218" s="32">
        <f ca="1">SUMIF(конвертация!$A$241:$A$271,$A1217,конвертация!B$241:Y$241)</f>
        <v>641.04375483000001</v>
      </c>
      <c r="C1218" s="32">
        <f ca="1">SUMIF(конвертация!$A$241:$A$271,$A1217,конвертация!C$241:Z$241)</f>
        <v>641.03294007</v>
      </c>
      <c r="D1218" s="32">
        <f ca="1">SUMIF(конвертация!$A$241:$A$271,$A1217,конвертация!D$241:AA$241)</f>
        <v>641.02620951999995</v>
      </c>
      <c r="E1218" s="32">
        <f ca="1">SUMIF(конвертация!$A$241:$A$271,$A1217,конвертация!E$241:AB$241)</f>
        <v>641.02353317999996</v>
      </c>
      <c r="F1218" s="32">
        <f ca="1">SUMIF(конвертация!$A$241:$A$271,$A1217,конвертация!F$241:AC$241)</f>
        <v>641.02246525999999</v>
      </c>
      <c r="G1218" s="32">
        <f ca="1">SUMIF(конвертация!$A$241:$A$271,$A1217,конвертация!G$241:AD$241)</f>
        <v>641.02248265000003</v>
      </c>
      <c r="H1218" s="32">
        <f ca="1">SUMIF(конвертация!$A$241:$A$271,$A1217,конвертация!H$241:AE$241)</f>
        <v>641.02618365000001</v>
      </c>
      <c r="I1218" s="32">
        <f ca="1">SUMIF(конвертация!$A$241:$A$271,$A1217,конвертация!I$241:AF$241)</f>
        <v>641.05389435999996</v>
      </c>
      <c r="J1218" s="32">
        <f ca="1">SUMIF(конвертация!$A$241:$A$271,$A1217,конвертация!J$241:AG$241)</f>
        <v>641.06115023999996</v>
      </c>
      <c r="K1218" s="32">
        <f ca="1">SUMIF(конвертация!$A$241:$A$271,$A1217,конвертация!K$241:AH$241)</f>
        <v>641.06581987000004</v>
      </c>
      <c r="L1218" s="32">
        <f ca="1">SUMIF(конвертация!$A$241:$A$271,$A1217,конвертация!L$241:AI$241)</f>
        <v>641.07505566999998</v>
      </c>
      <c r="M1218" s="32">
        <f ca="1">SUMIF(конвертация!$A$241:$A$271,$A1217,конвертация!M$241:AJ$241)</f>
        <v>641.07871007000006</v>
      </c>
      <c r="N1218" s="32">
        <f ca="1">SUMIF(конвертация!$A$241:$A$271,$A1217,конвертация!N$241:AK$241)</f>
        <v>641.07777914999997</v>
      </c>
      <c r="O1218" s="32">
        <f ca="1">SUMIF(конвертация!$A$241:$A$271,$A1217,конвертация!O$241:AL$241)</f>
        <v>641.07450976999996</v>
      </c>
      <c r="P1218" s="32">
        <f ca="1">SUMIF(конвертация!$A$241:$A$271,$A1217,конвертация!P$241:AM$241)</f>
        <v>641.07366836000006</v>
      </c>
      <c r="Q1218" s="32">
        <f ca="1">SUMIF(конвертация!$A$241:$A$271,$A1217,конвертация!Q$241:AN$241)</f>
        <v>641.07243295000001</v>
      </c>
      <c r="R1218" s="32">
        <f ca="1">SUMIF(конвертация!$A$241:$A$271,$A1217,конвертация!R$241:AO$241)</f>
        <v>641.08052310000005</v>
      </c>
      <c r="S1218" s="32">
        <f ca="1">SUMIF(конвертация!$A$241:$A$271,$A1217,конвертация!S$241:AP$241)</f>
        <v>641.08175786000004</v>
      </c>
      <c r="T1218" s="32">
        <f ca="1">SUMIF(конвертация!$A$241:$A$271,$A1217,конвертация!T$241:AQ$241)</f>
        <v>641.08424907999995</v>
      </c>
      <c r="U1218" s="32">
        <f ca="1">SUMIF(конвертация!$A$241:$A$271,$A1217,конвертация!U$241:AR$241)</f>
        <v>641.08472723</v>
      </c>
      <c r="V1218" s="32">
        <f ca="1">SUMIF(конвертация!$A$241:$A$271,$A1217,конвертация!V$241:AS$241)</f>
        <v>641.08355527000003</v>
      </c>
      <c r="W1218" s="32">
        <f ca="1">SUMIF(конвертация!$A$241:$A$271,$A1217,конвертация!W$241:AT$241)</f>
        <v>641.08203094999999</v>
      </c>
      <c r="X1218" s="32">
        <f ca="1">SUMIF(конвертация!$A$241:$A$271,$A1217,конвертация!X$241:AU$241)</f>
        <v>641.06925884999998</v>
      </c>
      <c r="Y1218" s="32">
        <f ca="1">SUMIF(конвертация!$A$241:$A$271,$A1217,конвертация!Y$241:AV$241)</f>
        <v>641.05991874999995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641.04999999999995</v>
      </c>
      <c r="C1220" s="23">
        <f t="shared" ref="C1220" ca="1" si="6236">ROUND(C1222+C1221,2)</f>
        <v>641.04</v>
      </c>
      <c r="D1220" s="23">
        <f t="shared" ref="D1220" ca="1" si="6237">ROUND(D1222+D1221,2)</f>
        <v>641.03</v>
      </c>
      <c r="E1220" s="23">
        <f t="shared" ref="E1220" ca="1" si="6238">ROUND(E1222+E1221,2)</f>
        <v>641.03</v>
      </c>
      <c r="F1220" s="23">
        <f t="shared" ref="F1220" ca="1" si="6239">ROUND(F1222+F1221,2)</f>
        <v>641.02</v>
      </c>
      <c r="G1220" s="23">
        <f t="shared" ref="G1220" ca="1" si="6240">ROUND(G1222+G1221,2)</f>
        <v>641.02</v>
      </c>
      <c r="H1220" s="23">
        <f t="shared" ref="H1220" ca="1" si="6241">ROUND(H1222+H1221,2)</f>
        <v>641.03</v>
      </c>
      <c r="I1220" s="23">
        <f t="shared" ref="I1220" ca="1" si="6242">ROUND(I1222+I1221,2)</f>
        <v>641.04999999999995</v>
      </c>
      <c r="J1220" s="23">
        <f t="shared" ref="J1220" ca="1" si="6243">ROUND(J1222+J1221,2)</f>
        <v>641.05999999999995</v>
      </c>
      <c r="K1220" s="23">
        <f t="shared" ref="K1220" ca="1" si="6244">ROUND(K1222+K1221,2)</f>
        <v>641.07000000000005</v>
      </c>
      <c r="L1220" s="23">
        <f t="shared" ref="L1220" ca="1" si="6245">ROUND(L1222+L1221,2)</f>
        <v>641.07000000000005</v>
      </c>
      <c r="M1220" s="23">
        <f t="shared" ref="M1220" ca="1" si="6246">ROUND(M1222+M1221,2)</f>
        <v>641.08000000000004</v>
      </c>
      <c r="N1220" s="23">
        <f t="shared" ref="N1220" ca="1" si="6247">ROUND(N1222+N1221,2)</f>
        <v>641.08000000000004</v>
      </c>
      <c r="O1220" s="23">
        <f t="shared" ref="O1220" ca="1" si="6248">ROUND(O1222+O1221,2)</f>
        <v>641.07000000000005</v>
      </c>
      <c r="P1220" s="23">
        <f t="shared" ref="P1220" ca="1" si="6249">ROUND(P1222+P1221,2)</f>
        <v>641.07000000000005</v>
      </c>
      <c r="Q1220" s="23">
        <f t="shared" ref="Q1220" ca="1" si="6250">ROUND(Q1222+Q1221,2)</f>
        <v>641.07000000000005</v>
      </c>
      <c r="R1220" s="23">
        <f t="shared" ref="R1220" ca="1" si="6251">ROUND(R1222+R1221,2)</f>
        <v>641.08000000000004</v>
      </c>
      <c r="S1220" s="23">
        <f t="shared" ref="S1220" ca="1" si="6252">ROUND(S1222+S1221,2)</f>
        <v>641.08000000000004</v>
      </c>
      <c r="T1220" s="23">
        <f t="shared" ref="T1220" ca="1" si="6253">ROUND(T1222+T1221,2)</f>
        <v>641.08000000000004</v>
      </c>
      <c r="U1220" s="23">
        <f t="shared" ref="U1220" ca="1" si="6254">ROUND(U1222+U1221,2)</f>
        <v>641.08000000000004</v>
      </c>
      <c r="V1220" s="23">
        <f t="shared" ref="V1220" ca="1" si="6255">ROUND(V1222+V1221,2)</f>
        <v>641.08000000000004</v>
      </c>
      <c r="W1220" s="23">
        <f t="shared" ref="W1220" ca="1" si="6256">ROUND(W1222+W1221,2)</f>
        <v>641.08000000000004</v>
      </c>
      <c r="X1220" s="23">
        <f t="shared" ref="X1220" ca="1" si="6257">ROUND(X1222+X1221,2)</f>
        <v>641.07000000000005</v>
      </c>
      <c r="Y1220" s="23">
        <f t="shared" ref="Y1220" ca="1" si="6258">ROUND(Y1222+Y1221,2)</f>
        <v>641.05999999999995</v>
      </c>
    </row>
    <row r="1221" spans="1:25" ht="38.25" x14ac:dyDescent="0.2">
      <c r="A1221" s="54" t="s">
        <v>38</v>
      </c>
      <c r="B1221" s="32">
        <f ca="1">SUMIF(конвертация!$A$241:$A$271,$A1220,конвертация!B$241:Y$241)</f>
        <v>641.04553069999997</v>
      </c>
      <c r="C1221" s="32">
        <f ca="1">SUMIF(конвертация!$A$241:$A$271,$A1220,конвертация!C$241:Z$241)</f>
        <v>641.03527239000005</v>
      </c>
      <c r="D1221" s="32">
        <f ca="1">SUMIF(конвертация!$A$241:$A$271,$A1220,конвертация!D$241:AA$241)</f>
        <v>641.02879089999999</v>
      </c>
      <c r="E1221" s="32">
        <f ca="1">SUMIF(конвертация!$A$241:$A$271,$A1220,конвертация!E$241:AB$241)</f>
        <v>641.02583478999998</v>
      </c>
      <c r="F1221" s="32">
        <f ca="1">SUMIF(конвертация!$A$241:$A$271,$A1220,конвертация!F$241:AC$241)</f>
        <v>641.02474666000001</v>
      </c>
      <c r="G1221" s="32">
        <f ca="1">SUMIF(конвертация!$A$241:$A$271,$A1220,конвертация!G$241:AD$241)</f>
        <v>641.02425001999995</v>
      </c>
      <c r="H1221" s="32">
        <f ca="1">SUMIF(конвертация!$A$241:$A$271,$A1220,конвертация!H$241:AE$241)</f>
        <v>641.02797551000003</v>
      </c>
      <c r="I1221" s="32">
        <f ca="1">SUMIF(конвертация!$A$241:$A$271,$A1220,конвертация!I$241:AF$241)</f>
        <v>641.05458117000001</v>
      </c>
      <c r="J1221" s="32">
        <f ca="1">SUMIF(конвертация!$A$241:$A$271,$A1220,конвертация!J$241:AG$241)</f>
        <v>641.06111798999996</v>
      </c>
      <c r="K1221" s="32">
        <f ca="1">SUMIF(конвертация!$A$241:$A$271,$A1220,конвертация!K$241:AH$241)</f>
        <v>641.06539625000005</v>
      </c>
      <c r="L1221" s="32">
        <f ca="1">SUMIF(конвертация!$A$241:$A$271,$A1220,конвертация!L$241:AI$241)</f>
        <v>641.07460913</v>
      </c>
      <c r="M1221" s="32">
        <f ca="1">SUMIF(конвертация!$A$241:$A$271,$A1220,конвертация!M$241:AJ$241)</f>
        <v>641.07824084000003</v>
      </c>
      <c r="N1221" s="32">
        <f ca="1">SUMIF(конвертация!$A$241:$A$271,$A1220,конвертация!N$241:AK$241)</f>
        <v>641.07735911999998</v>
      </c>
      <c r="O1221" s="32">
        <f ca="1">SUMIF(конвертация!$A$241:$A$271,$A1220,конвертация!O$241:AL$241)</f>
        <v>641.07410560999995</v>
      </c>
      <c r="P1221" s="32">
        <f ca="1">SUMIF(конвертация!$A$241:$A$271,$A1220,конвертация!P$241:AM$241)</f>
        <v>641.07321464999995</v>
      </c>
      <c r="Q1221" s="32">
        <f ca="1">SUMIF(конвертация!$A$241:$A$271,$A1220,конвертация!Q$241:AN$241)</f>
        <v>641.07196362000002</v>
      </c>
      <c r="R1221" s="32">
        <f ca="1">SUMIF(конвертация!$A$241:$A$271,$A1220,конвертация!R$241:AO$241)</f>
        <v>641.08034760999999</v>
      </c>
      <c r="S1221" s="32">
        <f ca="1">SUMIF(конвертация!$A$241:$A$271,$A1220,конвертация!S$241:AP$241)</f>
        <v>641.08150261000003</v>
      </c>
      <c r="T1221" s="32">
        <f ca="1">SUMIF(конвертация!$A$241:$A$271,$A1220,конвертация!T$241:AQ$241)</f>
        <v>641.08410230000004</v>
      </c>
      <c r="U1221" s="32">
        <f ca="1">SUMIF(конвертация!$A$241:$A$271,$A1220,конвертация!U$241:AR$241)</f>
        <v>641.08458141999995</v>
      </c>
      <c r="V1221" s="32">
        <f ca="1">SUMIF(конвертация!$A$241:$A$271,$A1220,конвертация!V$241:AS$241)</f>
        <v>641.08332640000003</v>
      </c>
      <c r="W1221" s="32">
        <f ca="1">SUMIF(конвертация!$A$241:$A$271,$A1220,конвертация!W$241:AT$241)</f>
        <v>641.08182955999996</v>
      </c>
      <c r="X1221" s="32">
        <f ca="1">SUMIF(конвертация!$A$241:$A$271,$A1220,конвертация!X$241:AU$241)</f>
        <v>641.06886191000001</v>
      </c>
      <c r="Y1221" s="32">
        <f ca="1">SUMIF(конвертация!$A$241:$A$271,$A1220,конвертация!Y$241:AV$241)</f>
        <v>641.06037767999999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641.04999999999995</v>
      </c>
      <c r="C1223" s="23">
        <f t="shared" ref="C1223" ca="1" si="6259">ROUND(C1225+C1224,2)</f>
        <v>641.04</v>
      </c>
      <c r="D1223" s="23">
        <f t="shared" ref="D1223" ca="1" si="6260">ROUND(D1225+D1224,2)</f>
        <v>641.03</v>
      </c>
      <c r="E1223" s="23">
        <f t="shared" ref="E1223" ca="1" si="6261">ROUND(E1225+E1224,2)</f>
        <v>641.03</v>
      </c>
      <c r="F1223" s="23">
        <f t="shared" ref="F1223" ca="1" si="6262">ROUND(F1225+F1224,2)</f>
        <v>641.02</v>
      </c>
      <c r="G1223" s="23">
        <f t="shared" ref="G1223" ca="1" si="6263">ROUND(G1225+G1224,2)</f>
        <v>641.03</v>
      </c>
      <c r="H1223" s="23">
        <f t="shared" ref="H1223" ca="1" si="6264">ROUND(H1225+H1224,2)</f>
        <v>641.03</v>
      </c>
      <c r="I1223" s="23">
        <f t="shared" ref="I1223" ca="1" si="6265">ROUND(I1225+I1224,2)</f>
        <v>641.05999999999995</v>
      </c>
      <c r="J1223" s="23">
        <f t="shared" ref="J1223" ca="1" si="6266">ROUND(J1225+J1224,2)</f>
        <v>641.05999999999995</v>
      </c>
      <c r="K1223" s="23">
        <f t="shared" ref="K1223" ca="1" si="6267">ROUND(K1225+K1224,2)</f>
        <v>641.07000000000005</v>
      </c>
      <c r="L1223" s="23">
        <f t="shared" ref="L1223" ca="1" si="6268">ROUND(L1225+L1224,2)</f>
        <v>641.07000000000005</v>
      </c>
      <c r="M1223" s="23">
        <f t="shared" ref="M1223" ca="1" si="6269">ROUND(M1225+M1224,2)</f>
        <v>641.07000000000005</v>
      </c>
      <c r="N1223" s="23">
        <f t="shared" ref="N1223" ca="1" si="6270">ROUND(N1225+N1224,2)</f>
        <v>641.07000000000005</v>
      </c>
      <c r="O1223" s="23">
        <f t="shared" ref="O1223" ca="1" si="6271">ROUND(O1225+O1224,2)</f>
        <v>641.07000000000005</v>
      </c>
      <c r="P1223" s="23">
        <f t="shared" ref="P1223" ca="1" si="6272">ROUND(P1225+P1224,2)</f>
        <v>641.07000000000005</v>
      </c>
      <c r="Q1223" s="23">
        <f t="shared" ref="Q1223" ca="1" si="6273">ROUND(Q1225+Q1224,2)</f>
        <v>641.07000000000005</v>
      </c>
      <c r="R1223" s="23">
        <f t="shared" ref="R1223" ca="1" si="6274">ROUND(R1225+R1224,2)</f>
        <v>641.08000000000004</v>
      </c>
      <c r="S1223" s="23">
        <f t="shared" ref="S1223" ca="1" si="6275">ROUND(S1225+S1224,2)</f>
        <v>641.08000000000004</v>
      </c>
      <c r="T1223" s="23">
        <f t="shared" ref="T1223" ca="1" si="6276">ROUND(T1225+T1224,2)</f>
        <v>641.08000000000004</v>
      </c>
      <c r="U1223" s="23">
        <f t="shared" ref="U1223" ca="1" si="6277">ROUND(U1225+U1224,2)</f>
        <v>641.08000000000004</v>
      </c>
      <c r="V1223" s="23">
        <f t="shared" ref="V1223" ca="1" si="6278">ROUND(V1225+V1224,2)</f>
        <v>641.08000000000004</v>
      </c>
      <c r="W1223" s="23">
        <f t="shared" ref="W1223" ca="1" si="6279">ROUND(W1225+W1224,2)</f>
        <v>641.08000000000004</v>
      </c>
      <c r="X1223" s="23">
        <f t="shared" ref="X1223" ca="1" si="6280">ROUND(X1225+X1224,2)</f>
        <v>641.07000000000005</v>
      </c>
      <c r="Y1223" s="23">
        <f t="shared" ref="Y1223" ca="1" si="6281">ROUND(Y1225+Y1224,2)</f>
        <v>641.05999999999995</v>
      </c>
    </row>
    <row r="1224" spans="1:25" ht="38.25" x14ac:dyDescent="0.2">
      <c r="A1224" s="54" t="s">
        <v>38</v>
      </c>
      <c r="B1224" s="32">
        <f ca="1">SUMIF(конвертация!$A$241:$A$271,$A1223,конвертация!B$241:Y$241)</f>
        <v>641.04541592999999</v>
      </c>
      <c r="C1224" s="32">
        <f ca="1">SUMIF(конвертация!$A$241:$A$271,$A1223,конвертация!C$241:Z$241)</f>
        <v>641.03540409000004</v>
      </c>
      <c r="D1224" s="32">
        <f ca="1">SUMIF(конвертация!$A$241:$A$271,$A1223,конвертация!D$241:AA$241)</f>
        <v>641.02924397000004</v>
      </c>
      <c r="E1224" s="32">
        <f ca="1">SUMIF(конвертация!$A$241:$A$271,$A1223,конвертация!E$241:AB$241)</f>
        <v>641.02654641000004</v>
      </c>
      <c r="F1224" s="32">
        <f ca="1">SUMIF(конвертация!$A$241:$A$271,$A1223,конвертация!F$241:AC$241)</f>
        <v>641.02496351000002</v>
      </c>
      <c r="G1224" s="32">
        <f ca="1">SUMIF(конвертация!$A$241:$A$271,$A1223,конвертация!G$241:AD$241)</f>
        <v>641.02548134000006</v>
      </c>
      <c r="H1224" s="32">
        <f ca="1">SUMIF(конвертация!$A$241:$A$271,$A1223,конвертация!H$241:AE$241)</f>
        <v>641.02893978999998</v>
      </c>
      <c r="I1224" s="32">
        <f ca="1">SUMIF(конвертация!$A$241:$A$271,$A1223,конвертация!I$241:AF$241)</f>
        <v>641.05516160000002</v>
      </c>
      <c r="J1224" s="32">
        <f ca="1">SUMIF(конвертация!$A$241:$A$271,$A1223,конвертация!J$241:AG$241)</f>
        <v>641.06143684999995</v>
      </c>
      <c r="K1224" s="32">
        <f ca="1">SUMIF(конвертация!$A$241:$A$271,$A1223,конвертация!K$241:AH$241)</f>
        <v>641.06527094</v>
      </c>
      <c r="L1224" s="32">
        <f ca="1">SUMIF(конвертация!$A$241:$A$271,$A1223,конвертация!L$241:AI$241)</f>
        <v>641.07160884999996</v>
      </c>
      <c r="M1224" s="32">
        <f ca="1">SUMIF(конвертация!$A$241:$A$271,$A1223,конвертация!M$241:AJ$241)</f>
        <v>641.07359896000003</v>
      </c>
      <c r="N1224" s="32">
        <f ca="1">SUMIF(конвертация!$A$241:$A$271,$A1223,конвертация!N$241:AK$241)</f>
        <v>641.07204430000002</v>
      </c>
      <c r="O1224" s="32">
        <f ca="1">SUMIF(конвертация!$A$241:$A$271,$A1223,конвертация!O$241:AL$241)</f>
        <v>641.06877949</v>
      </c>
      <c r="P1224" s="32">
        <f ca="1">SUMIF(конвертация!$A$241:$A$271,$A1223,конвертация!P$241:AM$241)</f>
        <v>641.06924143000003</v>
      </c>
      <c r="Q1224" s="32">
        <f ca="1">SUMIF(конвертация!$A$241:$A$271,$A1223,конвертация!Q$241:AN$241)</f>
        <v>641.06908129999999</v>
      </c>
      <c r="R1224" s="32">
        <f ca="1">SUMIF(конвертация!$A$241:$A$271,$A1223,конвертация!R$241:AO$241)</f>
        <v>641.07770604999996</v>
      </c>
      <c r="S1224" s="32">
        <f ca="1">SUMIF(конвертация!$A$241:$A$271,$A1223,конвертация!S$241:AP$241)</f>
        <v>641.07888046999994</v>
      </c>
      <c r="T1224" s="32">
        <f ca="1">SUMIF(конвертация!$A$241:$A$271,$A1223,конвертация!T$241:AQ$241)</f>
        <v>641.08187677000001</v>
      </c>
      <c r="U1224" s="32">
        <f ca="1">SUMIF(конвертация!$A$241:$A$271,$A1223,конвертация!U$241:AR$241)</f>
        <v>641.08206182000004</v>
      </c>
      <c r="V1224" s="32">
        <f ca="1">SUMIF(конвертация!$A$241:$A$271,$A1223,конвертация!V$241:AS$241)</f>
        <v>641.08106639000005</v>
      </c>
      <c r="W1224" s="32">
        <f ca="1">SUMIF(конвертация!$A$241:$A$271,$A1223,конвертация!W$241:AT$241)</f>
        <v>641.07950678999998</v>
      </c>
      <c r="X1224" s="32">
        <f ca="1">SUMIF(конвертация!$A$241:$A$271,$A1223,конвертация!X$241:AU$241)</f>
        <v>641.06783987999995</v>
      </c>
      <c r="Y1224" s="32">
        <f ca="1">SUMIF(конвертация!$A$241:$A$271,$A1223,конвертация!Y$241:AV$241)</f>
        <v>641.06014256000003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641.04999999999995</v>
      </c>
      <c r="C1226" s="23">
        <f t="shared" ref="C1226" ca="1" si="6282">ROUND(C1228+C1227,2)</f>
        <v>641.04</v>
      </c>
      <c r="D1226" s="23">
        <f t="shared" ref="D1226" ca="1" si="6283">ROUND(D1228+D1227,2)</f>
        <v>641.03</v>
      </c>
      <c r="E1226" s="23">
        <f t="shared" ref="E1226" ca="1" si="6284">ROUND(E1228+E1227,2)</f>
        <v>641.03</v>
      </c>
      <c r="F1226" s="23">
        <f t="shared" ref="F1226" ca="1" si="6285">ROUND(F1228+F1227,2)</f>
        <v>641.02</v>
      </c>
      <c r="G1226" s="23">
        <f t="shared" ref="G1226" ca="1" si="6286">ROUND(G1228+G1227,2)</f>
        <v>641.02</v>
      </c>
      <c r="H1226" s="23">
        <f t="shared" ref="H1226" ca="1" si="6287">ROUND(H1228+H1227,2)</f>
        <v>641.03</v>
      </c>
      <c r="I1226" s="23">
        <f t="shared" ref="I1226" ca="1" si="6288">ROUND(I1228+I1227,2)</f>
        <v>641.04999999999995</v>
      </c>
      <c r="J1226" s="23">
        <f t="shared" ref="J1226" ca="1" si="6289">ROUND(J1228+J1227,2)</f>
        <v>641.05999999999995</v>
      </c>
      <c r="K1226" s="23">
        <f t="shared" ref="K1226" ca="1" si="6290">ROUND(K1228+K1227,2)</f>
        <v>641.07000000000005</v>
      </c>
      <c r="L1226" s="23">
        <f t="shared" ref="L1226" ca="1" si="6291">ROUND(L1228+L1227,2)</f>
        <v>641.07000000000005</v>
      </c>
      <c r="M1226" s="23">
        <f t="shared" ref="M1226" ca="1" si="6292">ROUND(M1228+M1227,2)</f>
        <v>641.08000000000004</v>
      </c>
      <c r="N1226" s="23">
        <f t="shared" ref="N1226" ca="1" si="6293">ROUND(N1228+N1227,2)</f>
        <v>641.07000000000005</v>
      </c>
      <c r="O1226" s="23">
        <f t="shared" ref="O1226" ca="1" si="6294">ROUND(O1228+O1227,2)</f>
        <v>641.07000000000005</v>
      </c>
      <c r="P1226" s="23">
        <f t="shared" ref="P1226" ca="1" si="6295">ROUND(P1228+P1227,2)</f>
        <v>641.07000000000005</v>
      </c>
      <c r="Q1226" s="23">
        <f t="shared" ref="Q1226" ca="1" si="6296">ROUND(Q1228+Q1227,2)</f>
        <v>641.07000000000005</v>
      </c>
      <c r="R1226" s="23">
        <f t="shared" ref="R1226" ca="1" si="6297">ROUND(R1228+R1227,2)</f>
        <v>641.08000000000004</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641.08000000000004</v>
      </c>
      <c r="W1226" s="23">
        <f t="shared" ref="W1226" ca="1" si="6302">ROUND(W1228+W1227,2)</f>
        <v>641.08000000000004</v>
      </c>
      <c r="X1226" s="23">
        <f t="shared" ref="X1226" ca="1" si="6303">ROUND(X1228+X1227,2)</f>
        <v>641.07000000000005</v>
      </c>
      <c r="Y1226" s="23">
        <f t="shared" ref="Y1226" ca="1" si="6304">ROUND(Y1228+Y1227,2)</f>
        <v>641.05999999999995</v>
      </c>
    </row>
    <row r="1227" spans="1:25" ht="38.25" x14ac:dyDescent="0.2">
      <c r="A1227" s="54" t="s">
        <v>38</v>
      </c>
      <c r="B1227" s="32">
        <f ca="1">SUMIF(конвертация!$A$241:$A$271,$A1226,конвертация!B$241:Y$241)</f>
        <v>641.04538697999999</v>
      </c>
      <c r="C1227" s="32">
        <f ca="1">SUMIF(конвертация!$A$241:$A$271,$A1226,конвертация!C$241:Z$241)</f>
        <v>641.03518268000005</v>
      </c>
      <c r="D1227" s="32">
        <f ca="1">SUMIF(конвертация!$A$241:$A$271,$A1226,конвертация!D$241:AA$241)</f>
        <v>641.02911999000003</v>
      </c>
      <c r="E1227" s="32">
        <f ca="1">SUMIF(конвертация!$A$241:$A$271,$A1226,конвертация!E$241:AB$241)</f>
        <v>641.02614739000001</v>
      </c>
      <c r="F1227" s="32">
        <f ca="1">SUMIF(конвертация!$A$241:$A$271,$A1226,конвертация!F$241:AC$241)</f>
        <v>641.02427419000003</v>
      </c>
      <c r="G1227" s="32">
        <f ca="1">SUMIF(конвертация!$A$241:$A$271,$A1226,конвертация!G$241:AD$241)</f>
        <v>641.02454205000004</v>
      </c>
      <c r="H1227" s="32">
        <f ca="1">SUMIF(конвертация!$A$241:$A$271,$A1226,конвертация!H$241:AE$241)</f>
        <v>641.02906084999995</v>
      </c>
      <c r="I1227" s="32">
        <f ca="1">SUMIF(конвертация!$A$241:$A$271,$A1226,конвертация!I$241:AF$241)</f>
        <v>641.05475173000002</v>
      </c>
      <c r="J1227" s="32">
        <f ca="1">SUMIF(конвертация!$A$241:$A$271,$A1226,конвертация!J$241:AG$241)</f>
        <v>641.06096747000004</v>
      </c>
      <c r="K1227" s="32">
        <f ca="1">SUMIF(конвертация!$A$241:$A$271,$A1226,конвертация!K$241:AH$241)</f>
        <v>641.06512439000005</v>
      </c>
      <c r="L1227" s="32">
        <f ca="1">SUMIF(конвертация!$A$241:$A$271,$A1226,конвертация!L$241:AI$241)</f>
        <v>641.07343988000002</v>
      </c>
      <c r="M1227" s="32">
        <f ca="1">SUMIF(конвертация!$A$241:$A$271,$A1226,конвертация!M$241:AJ$241)</f>
        <v>641.07541872000002</v>
      </c>
      <c r="N1227" s="32">
        <f ca="1">SUMIF(конвертация!$A$241:$A$271,$A1226,конвертация!N$241:AK$241)</f>
        <v>641.07357634000005</v>
      </c>
      <c r="O1227" s="32">
        <f ca="1">SUMIF(конвертация!$A$241:$A$271,$A1226,конвертация!O$241:AL$241)</f>
        <v>641.07078093999996</v>
      </c>
      <c r="P1227" s="32">
        <f ca="1">SUMIF(конвертация!$A$241:$A$271,$A1226,конвертация!P$241:AM$241)</f>
        <v>641.07210843999997</v>
      </c>
      <c r="Q1227" s="32">
        <f ca="1">SUMIF(конвертация!$A$241:$A$271,$A1226,конвертация!Q$241:AN$241)</f>
        <v>641.07166044999997</v>
      </c>
      <c r="R1227" s="32">
        <f ca="1">SUMIF(конвертация!$A$241:$A$271,$A1226,конвертация!R$241:AO$241)</f>
        <v>641.08057129999997</v>
      </c>
      <c r="S1227" s="32">
        <f ca="1">SUMIF(конвертация!$A$241:$A$271,$A1226,конвертация!S$241:AP$241)</f>
        <v>641.08175308</v>
      </c>
      <c r="T1227" s="32">
        <f ca="1">SUMIF(конвертация!$A$241:$A$271,$A1226,конвертация!T$241:AQ$241)</f>
        <v>641.08458714000005</v>
      </c>
      <c r="U1227" s="32">
        <f ca="1">SUMIF(конвертация!$A$241:$A$271,$A1226,конвертация!U$241:AR$241)</f>
        <v>641.08482349999997</v>
      </c>
      <c r="V1227" s="32">
        <f ca="1">SUMIF(конвертация!$A$241:$A$271,$A1226,конвертация!V$241:AS$241)</f>
        <v>641.08381400999997</v>
      </c>
      <c r="W1227" s="32">
        <f ca="1">SUMIF(конвертация!$A$241:$A$271,$A1226,конвертация!W$241:AT$241)</f>
        <v>641.08247494</v>
      </c>
      <c r="X1227" s="32">
        <f ca="1">SUMIF(конвертация!$A$241:$A$271,$A1226,конвертация!X$241:AU$241)</f>
        <v>641.07075137000004</v>
      </c>
      <c r="Y1227" s="32">
        <f ca="1">SUMIF(конвертация!$A$241:$A$271,$A1226,конвертация!Y$241:AV$241)</f>
        <v>641.06301920999999</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641.04999999999995</v>
      </c>
      <c r="C1229" s="23">
        <f t="shared" ref="C1229" ca="1" si="6305">ROUND(C1231+C1230,2)</f>
        <v>641.04</v>
      </c>
      <c r="D1229" s="23">
        <f t="shared" ref="D1229" ca="1" si="6306">ROUND(D1231+D1230,2)</f>
        <v>641.03</v>
      </c>
      <c r="E1229" s="23">
        <f t="shared" ref="E1229" ca="1" si="6307">ROUND(E1231+E1230,2)</f>
        <v>641.03</v>
      </c>
      <c r="F1229" s="23">
        <f t="shared" ref="F1229" ca="1" si="6308">ROUND(F1231+F1230,2)</f>
        <v>641.03</v>
      </c>
      <c r="G1229" s="23">
        <f t="shared" ref="G1229" ca="1" si="6309">ROUND(G1231+G1230,2)</f>
        <v>641.03</v>
      </c>
      <c r="H1229" s="23">
        <f t="shared" ref="H1229" ca="1" si="6310">ROUND(H1231+H1230,2)</f>
        <v>641.03</v>
      </c>
      <c r="I1229" s="23">
        <f t="shared" ref="I1229" ca="1" si="6311">ROUND(I1231+I1230,2)</f>
        <v>641.05999999999995</v>
      </c>
      <c r="J1229" s="23">
        <f t="shared" ref="J1229" ca="1" si="6312">ROUND(J1231+J1230,2)</f>
        <v>641.05999999999995</v>
      </c>
      <c r="K1229" s="23">
        <f t="shared" ref="K1229" ca="1" si="6313">ROUND(K1231+K1230,2)</f>
        <v>641.07000000000005</v>
      </c>
      <c r="L1229" s="23">
        <f t="shared" ref="L1229" ca="1" si="6314">ROUND(L1231+L1230,2)</f>
        <v>641.08000000000004</v>
      </c>
      <c r="M1229" s="23">
        <f t="shared" ref="M1229" ca="1" si="6315">ROUND(M1231+M1230,2)</f>
        <v>641.08000000000004</v>
      </c>
      <c r="N1229" s="23">
        <f t="shared" ref="N1229" ca="1" si="6316">ROUND(N1231+N1230,2)</f>
        <v>641.08000000000004</v>
      </c>
      <c r="O1229" s="23">
        <f t="shared" ref="O1229" ca="1" si="6317">ROUND(O1231+O1230,2)</f>
        <v>641.07000000000005</v>
      </c>
      <c r="P1229" s="23">
        <f t="shared" ref="P1229" ca="1" si="6318">ROUND(P1231+P1230,2)</f>
        <v>641.07000000000005</v>
      </c>
      <c r="Q1229" s="23">
        <f t="shared" ref="Q1229" ca="1" si="6319">ROUND(Q1231+Q1230,2)</f>
        <v>641.07000000000005</v>
      </c>
      <c r="R1229" s="23">
        <f t="shared" ref="R1229" ca="1" si="6320">ROUND(R1231+R1230,2)</f>
        <v>641.08000000000004</v>
      </c>
      <c r="S1229" s="23">
        <f t="shared" ref="S1229" ca="1" si="6321">ROUND(S1231+S1230,2)</f>
        <v>641.09</v>
      </c>
      <c r="T1229" s="23">
        <f t="shared" ref="T1229" ca="1" si="6322">ROUND(T1231+T1230,2)</f>
        <v>641.09</v>
      </c>
      <c r="U1229" s="23">
        <f t="shared" ref="U1229" ca="1" si="6323">ROUND(U1231+U1230,2)</f>
        <v>641.09</v>
      </c>
      <c r="V1229" s="23">
        <f t="shared" ref="V1229" ca="1" si="6324">ROUND(V1231+V1230,2)</f>
        <v>641.09</v>
      </c>
      <c r="W1229" s="23">
        <f t="shared" ref="W1229" ca="1" si="6325">ROUND(W1231+W1230,2)</f>
        <v>641.09</v>
      </c>
      <c r="X1229" s="23">
        <f t="shared" ref="X1229" ca="1" si="6326">ROUND(X1231+X1230,2)</f>
        <v>641.07000000000005</v>
      </c>
      <c r="Y1229" s="23">
        <f t="shared" ref="Y1229" ca="1" si="6327">ROUND(Y1231+Y1230,2)</f>
        <v>641.05999999999995</v>
      </c>
    </row>
    <row r="1230" spans="1:25" ht="38.25" x14ac:dyDescent="0.2">
      <c r="A1230" s="54" t="s">
        <v>38</v>
      </c>
      <c r="B1230" s="32">
        <f ca="1">SUMIF(конвертация!$A$241:$A$271,$A1229,конвертация!B$241:Y$241)</f>
        <v>641.04986774999998</v>
      </c>
      <c r="C1230" s="32">
        <f ca="1">SUMIF(конвертация!$A$241:$A$271,$A1229,конвертация!C$241:Z$241)</f>
        <v>641.03951843000004</v>
      </c>
      <c r="D1230" s="32">
        <f ca="1">SUMIF(конвертация!$A$241:$A$271,$A1229,конвертация!D$241:AA$241)</f>
        <v>641.03315297999995</v>
      </c>
      <c r="E1230" s="32">
        <f ca="1">SUMIF(конвертация!$A$241:$A$271,$A1229,конвертация!E$241:AB$241)</f>
        <v>641.02992545999996</v>
      </c>
      <c r="F1230" s="32">
        <f ca="1">SUMIF(конвертация!$A$241:$A$271,$A1229,конвертация!F$241:AC$241)</f>
        <v>641.02834394000001</v>
      </c>
      <c r="G1230" s="32">
        <f ca="1">SUMIF(конвертация!$A$241:$A$271,$A1229,конвертация!G$241:AD$241)</f>
        <v>641.02804412</v>
      </c>
      <c r="H1230" s="32">
        <f ca="1">SUMIF(конвертация!$A$241:$A$271,$A1229,конвертация!H$241:AE$241)</f>
        <v>641.03152458</v>
      </c>
      <c r="I1230" s="32">
        <f ca="1">SUMIF(конвертация!$A$241:$A$271,$A1229,конвертация!I$241:AF$241)</f>
        <v>641.05627173000005</v>
      </c>
      <c r="J1230" s="32">
        <f ca="1">SUMIF(конвертация!$A$241:$A$271,$A1229,конвертация!J$241:AG$241)</f>
        <v>641.06241502</v>
      </c>
      <c r="K1230" s="32">
        <f ca="1">SUMIF(конвертация!$A$241:$A$271,$A1229,конвертация!K$241:AH$241)</f>
        <v>641.06872596999995</v>
      </c>
      <c r="L1230" s="32">
        <f ca="1">SUMIF(конвертация!$A$241:$A$271,$A1229,конвертация!L$241:AI$241)</f>
        <v>641.07769672999996</v>
      </c>
      <c r="M1230" s="32">
        <f ca="1">SUMIF(конвертация!$A$241:$A$271,$A1229,конвертация!M$241:AJ$241)</f>
        <v>641.07882998000002</v>
      </c>
      <c r="N1230" s="32">
        <f ca="1">SUMIF(конвертация!$A$241:$A$271,$A1229,конвертация!N$241:AK$241)</f>
        <v>641.07780666999997</v>
      </c>
      <c r="O1230" s="32">
        <f ca="1">SUMIF(конвертация!$A$241:$A$271,$A1229,конвертация!O$241:AL$241)</f>
        <v>641.07481786999995</v>
      </c>
      <c r="P1230" s="32">
        <f ca="1">SUMIF(конвертация!$A$241:$A$271,$A1229,конвертация!P$241:AM$241)</f>
        <v>641.07353771999999</v>
      </c>
      <c r="Q1230" s="32">
        <f ca="1">SUMIF(конвертация!$A$241:$A$271,$A1229,конвертация!Q$241:AN$241)</f>
        <v>641.07339590000004</v>
      </c>
      <c r="R1230" s="32">
        <f ca="1">SUMIF(конвертация!$A$241:$A$271,$A1229,конвертация!R$241:AO$241)</f>
        <v>641.08480996000003</v>
      </c>
      <c r="S1230" s="32">
        <f ca="1">SUMIF(конвертация!$A$241:$A$271,$A1229,конвертация!S$241:AP$241)</f>
        <v>641.08651619</v>
      </c>
      <c r="T1230" s="32">
        <f ca="1">SUMIF(конвертация!$A$241:$A$271,$A1229,конвертация!T$241:AQ$241)</f>
        <v>641.08954631999995</v>
      </c>
      <c r="U1230" s="32">
        <f ca="1">SUMIF(конвертация!$A$241:$A$271,$A1229,конвертация!U$241:AR$241)</f>
        <v>641.08997714999998</v>
      </c>
      <c r="V1230" s="32">
        <f ca="1">SUMIF(конвертация!$A$241:$A$271,$A1229,конвертация!V$241:AS$241)</f>
        <v>641.08908432999999</v>
      </c>
      <c r="W1230" s="32">
        <f ca="1">SUMIF(конвертация!$A$241:$A$271,$A1229,конвертация!W$241:AT$241)</f>
        <v>641.08754329999999</v>
      </c>
      <c r="X1230" s="32">
        <f ca="1">SUMIF(конвертация!$A$241:$A$271,$A1229,конвертация!X$241:AU$241)</f>
        <v>641.07314044999998</v>
      </c>
      <c r="Y1230" s="32">
        <f ca="1">SUMIF(конвертация!$A$241:$A$271,$A1229,конвертация!Y$241:AV$241)</f>
        <v>641.06339739999999</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641.04999999999995</v>
      </c>
      <c r="C1232" s="23">
        <f t="shared" ref="C1232" ca="1" si="6328">ROUND(C1234+C1233,2)</f>
        <v>641.04</v>
      </c>
      <c r="D1232" s="23">
        <f t="shared" ref="D1232" ca="1" si="6329">ROUND(D1234+D1233,2)</f>
        <v>641.03</v>
      </c>
      <c r="E1232" s="23">
        <f t="shared" ref="E1232" ca="1" si="6330">ROUND(E1234+E1233,2)</f>
        <v>641.03</v>
      </c>
      <c r="F1232" s="23">
        <f t="shared" ref="F1232" ca="1" si="6331">ROUND(F1234+F1233,2)</f>
        <v>641.03</v>
      </c>
      <c r="G1232" s="23">
        <f t="shared" ref="G1232" ca="1" si="6332">ROUND(G1234+G1233,2)</f>
        <v>641.03</v>
      </c>
      <c r="H1232" s="23">
        <f t="shared" ref="H1232" ca="1" si="6333">ROUND(H1234+H1233,2)</f>
        <v>641.03</v>
      </c>
      <c r="I1232" s="23">
        <f t="shared" ref="I1232" ca="1" si="6334">ROUND(I1234+I1233,2)</f>
        <v>641.04</v>
      </c>
      <c r="J1232" s="23">
        <f t="shared" ref="J1232" ca="1" si="6335">ROUND(J1234+J1233,2)</f>
        <v>641.04</v>
      </c>
      <c r="K1232" s="23">
        <f t="shared" ref="K1232" ca="1" si="6336">ROUND(K1234+K1233,2)</f>
        <v>641.04999999999995</v>
      </c>
      <c r="L1232" s="23">
        <f t="shared" ref="L1232" ca="1" si="6337">ROUND(L1234+L1233,2)</f>
        <v>641.05999999999995</v>
      </c>
      <c r="M1232" s="23">
        <f t="shared" ref="M1232" ca="1" si="6338">ROUND(M1234+M1233,2)</f>
        <v>641.07000000000005</v>
      </c>
      <c r="N1232" s="23">
        <f t="shared" ref="N1232" ca="1" si="6339">ROUND(N1234+N1233,2)</f>
        <v>641.07000000000005</v>
      </c>
      <c r="O1232" s="23">
        <f t="shared" ref="O1232" ca="1" si="6340">ROUND(O1234+O1233,2)</f>
        <v>641.07000000000005</v>
      </c>
      <c r="P1232" s="23">
        <f t="shared" ref="P1232" ca="1" si="6341">ROUND(P1234+P1233,2)</f>
        <v>641.07000000000005</v>
      </c>
      <c r="Q1232" s="23">
        <f t="shared" ref="Q1232" ca="1" si="6342">ROUND(Q1234+Q1233,2)</f>
        <v>641.07000000000005</v>
      </c>
      <c r="R1232" s="23">
        <f t="shared" ref="R1232" ca="1" si="6343">ROUND(R1234+R1233,2)</f>
        <v>641.07000000000005</v>
      </c>
      <c r="S1232" s="23">
        <f t="shared" ref="S1232" ca="1" si="6344">ROUND(S1234+S1233,2)</f>
        <v>641.07000000000005</v>
      </c>
      <c r="T1232" s="23">
        <f t="shared" ref="T1232" ca="1" si="6345">ROUND(T1234+T1233,2)</f>
        <v>641.08000000000004</v>
      </c>
      <c r="U1232" s="23">
        <f t="shared" ref="U1232" ca="1" si="6346">ROUND(U1234+U1233,2)</f>
        <v>641.08000000000004</v>
      </c>
      <c r="V1232" s="23">
        <f t="shared" ref="V1232" ca="1" si="6347">ROUND(V1234+V1233,2)</f>
        <v>641.08000000000004</v>
      </c>
      <c r="W1232" s="23">
        <f t="shared" ref="W1232" ca="1" si="6348">ROUND(W1234+W1233,2)</f>
        <v>641.07000000000005</v>
      </c>
      <c r="X1232" s="23">
        <f t="shared" ref="X1232" ca="1" si="6349">ROUND(X1234+X1233,2)</f>
        <v>641.07000000000005</v>
      </c>
      <c r="Y1232" s="23">
        <f t="shared" ref="Y1232" ca="1" si="6350">ROUND(Y1234+Y1233,2)</f>
        <v>641.05999999999995</v>
      </c>
    </row>
    <row r="1233" spans="1:25" ht="38.25" x14ac:dyDescent="0.2">
      <c r="A1233" s="54" t="s">
        <v>38</v>
      </c>
      <c r="B1233" s="32">
        <f ca="1">SUMIF(конвертация!$A$241:$A$271,$A1232,конвертация!B$241:Y$241)</f>
        <v>641.05110275000004</v>
      </c>
      <c r="C1233" s="32">
        <f ca="1">SUMIF(конвертация!$A$241:$A$271,$A1232,конвертация!C$241:Z$241)</f>
        <v>641.04009400999996</v>
      </c>
      <c r="D1233" s="32">
        <f ca="1">SUMIF(конвертация!$A$241:$A$271,$A1232,конвертация!D$241:AA$241)</f>
        <v>641.03336984999999</v>
      </c>
      <c r="E1233" s="32">
        <f ca="1">SUMIF(конвертация!$A$241:$A$271,$A1232,конвертация!E$241:AB$241)</f>
        <v>641.02937871999995</v>
      </c>
      <c r="F1233" s="32">
        <f ca="1">SUMIF(конвертация!$A$241:$A$271,$A1232,конвертация!F$241:AC$241)</f>
        <v>641.02753161999999</v>
      </c>
      <c r="G1233" s="32">
        <f ca="1">SUMIF(конвертация!$A$241:$A$271,$A1232,конвертация!G$241:AD$241)</f>
        <v>641.02749531999996</v>
      </c>
      <c r="H1233" s="32">
        <f ca="1">SUMIF(конвертация!$A$241:$A$271,$A1232,конвертация!H$241:AE$241)</f>
        <v>641.02938261999998</v>
      </c>
      <c r="I1233" s="32">
        <f ca="1">SUMIF(конвертация!$A$241:$A$271,$A1232,конвертация!I$241:AF$241)</f>
        <v>641.03634061000002</v>
      </c>
      <c r="J1233" s="32">
        <f ca="1">SUMIF(конвертация!$A$241:$A$271,$A1232,конвертация!J$241:AG$241)</f>
        <v>641.04497954999999</v>
      </c>
      <c r="K1233" s="32">
        <f ca="1">SUMIF(конвертация!$A$241:$A$271,$A1232,конвертация!K$241:AH$241)</f>
        <v>641.05367558</v>
      </c>
      <c r="L1233" s="32">
        <f ca="1">SUMIF(конвертация!$A$241:$A$271,$A1232,конвертация!L$241:AI$241)</f>
        <v>641.06395237000004</v>
      </c>
      <c r="M1233" s="32">
        <f ca="1">SUMIF(конвертация!$A$241:$A$271,$A1232,конвертация!M$241:AJ$241)</f>
        <v>641.06863606000002</v>
      </c>
      <c r="N1233" s="32">
        <f ca="1">SUMIF(конвертация!$A$241:$A$271,$A1232,конвертация!N$241:AK$241)</f>
        <v>641.06885187</v>
      </c>
      <c r="O1233" s="32">
        <f ca="1">SUMIF(конвертация!$A$241:$A$271,$A1232,конвертация!O$241:AL$241)</f>
        <v>641.06711471999995</v>
      </c>
      <c r="P1233" s="32">
        <f ca="1">SUMIF(конвертация!$A$241:$A$271,$A1232,конвертация!P$241:AM$241)</f>
        <v>641.06676890999995</v>
      </c>
      <c r="Q1233" s="32">
        <f ca="1">SUMIF(конвертация!$A$241:$A$271,$A1232,конвертация!Q$241:AN$241)</f>
        <v>641.06670643999996</v>
      </c>
      <c r="R1233" s="32">
        <f ca="1">SUMIF(конвертация!$A$241:$A$271,$A1232,конвертация!R$241:AO$241)</f>
        <v>641.06732783999996</v>
      </c>
      <c r="S1233" s="32">
        <f ca="1">SUMIF(конвертация!$A$241:$A$271,$A1232,конвертация!S$241:AP$241)</f>
        <v>641.07357348000005</v>
      </c>
      <c r="T1233" s="32">
        <f ca="1">SUMIF(конвертация!$A$241:$A$271,$A1232,конвертация!T$241:AQ$241)</f>
        <v>641.08253497999999</v>
      </c>
      <c r="U1233" s="32">
        <f ca="1">SUMIF(конвертация!$A$241:$A$271,$A1232,конвертация!U$241:AR$241)</f>
        <v>641.08221698</v>
      </c>
      <c r="V1233" s="32">
        <f ca="1">SUMIF(конвертация!$A$241:$A$271,$A1232,конвертация!V$241:AS$241)</f>
        <v>641.07769933999998</v>
      </c>
      <c r="W1233" s="32">
        <f ca="1">SUMIF(конвертация!$A$241:$A$271,$A1232,конвертация!W$241:AT$241)</f>
        <v>641.07320746000005</v>
      </c>
      <c r="X1233" s="32">
        <f ca="1">SUMIF(конвертация!$A$241:$A$271,$A1232,конвертация!X$241:AU$241)</f>
        <v>641.06784685000002</v>
      </c>
      <c r="Y1233" s="32">
        <f ca="1">SUMIF(конвертация!$A$241:$A$271,$A1232,конвертация!Y$241:AV$241)</f>
        <v>641.05868506000002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641.04999999999995</v>
      </c>
      <c r="C1235" s="23">
        <f t="shared" ref="C1235" ca="1" si="6351">ROUND(C1237+C1236,2)</f>
        <v>641.04</v>
      </c>
      <c r="D1235" s="23">
        <f t="shared" ref="D1235" ca="1" si="6352">ROUND(D1237+D1236,2)</f>
        <v>641.03</v>
      </c>
      <c r="E1235" s="23">
        <f t="shared" ref="E1235" ca="1" si="6353">ROUND(E1237+E1236,2)</f>
        <v>641.03</v>
      </c>
      <c r="F1235" s="23">
        <f t="shared" ref="F1235" ca="1" si="6354">ROUND(F1237+F1236,2)</f>
        <v>641.03</v>
      </c>
      <c r="G1235" s="23">
        <f t="shared" ref="G1235" ca="1" si="6355">ROUND(G1237+G1236,2)</f>
        <v>641.02</v>
      </c>
      <c r="H1235" s="23">
        <f t="shared" ref="H1235" ca="1" si="6356">ROUND(H1237+H1236,2)</f>
        <v>641.03</v>
      </c>
      <c r="I1235" s="23">
        <f t="shared" ref="I1235" ca="1" si="6357">ROUND(I1237+I1236,2)</f>
        <v>641.03</v>
      </c>
      <c r="J1235" s="23">
        <f t="shared" ref="J1235" ca="1" si="6358">ROUND(J1237+J1236,2)</f>
        <v>641.03</v>
      </c>
      <c r="K1235" s="23">
        <f t="shared" ref="K1235" ca="1" si="6359">ROUND(K1237+K1236,2)</f>
        <v>641.04</v>
      </c>
      <c r="L1235" s="23">
        <f t="shared" ref="L1235" ca="1" si="6360">ROUND(L1237+L1236,2)</f>
        <v>641.04999999999995</v>
      </c>
      <c r="M1235" s="23">
        <f t="shared" ref="M1235" ca="1" si="6361">ROUND(M1237+M1236,2)</f>
        <v>641.05999999999995</v>
      </c>
      <c r="N1235" s="23">
        <f t="shared" ref="N1235" ca="1" si="6362">ROUND(N1237+N1236,2)</f>
        <v>641.05999999999995</v>
      </c>
      <c r="O1235" s="23">
        <f t="shared" ref="O1235" ca="1" si="6363">ROUND(O1237+O1236,2)</f>
        <v>641.05999999999995</v>
      </c>
      <c r="P1235" s="23">
        <f t="shared" ref="P1235" ca="1" si="6364">ROUND(P1237+P1236,2)</f>
        <v>641.05999999999995</v>
      </c>
      <c r="Q1235" s="23">
        <f t="shared" ref="Q1235" ca="1" si="6365">ROUND(Q1237+Q1236,2)</f>
        <v>641.05999999999995</v>
      </c>
      <c r="R1235" s="23">
        <f t="shared" ref="R1235" ca="1" si="6366">ROUND(R1237+R1236,2)</f>
        <v>641.07000000000005</v>
      </c>
      <c r="S1235" s="23">
        <f t="shared" ref="S1235" ca="1" si="6367">ROUND(S1237+S1236,2)</f>
        <v>641.07000000000005</v>
      </c>
      <c r="T1235" s="23">
        <f t="shared" ref="T1235" ca="1" si="6368">ROUND(T1237+T1236,2)</f>
        <v>641.08000000000004</v>
      </c>
      <c r="U1235" s="23">
        <f t="shared" ref="U1235" ca="1" si="6369">ROUND(U1237+U1236,2)</f>
        <v>641.08000000000004</v>
      </c>
      <c r="V1235" s="23">
        <f t="shared" ref="V1235" ca="1" si="6370">ROUND(V1237+V1236,2)</f>
        <v>641.08000000000004</v>
      </c>
      <c r="W1235" s="23">
        <f t="shared" ref="W1235" ca="1" si="6371">ROUND(W1237+W1236,2)</f>
        <v>641.08000000000004</v>
      </c>
      <c r="X1235" s="23">
        <f t="shared" ref="X1235" ca="1" si="6372">ROUND(X1237+X1236,2)</f>
        <v>641.07000000000005</v>
      </c>
      <c r="Y1235" s="23">
        <f t="shared" ref="Y1235" ca="1" si="6373">ROUND(Y1237+Y1236,2)</f>
        <v>641.05999999999995</v>
      </c>
    </row>
    <row r="1236" spans="1:25" ht="38.25" x14ac:dyDescent="0.2">
      <c r="A1236" s="54" t="s">
        <v>38</v>
      </c>
      <c r="B1236" s="32">
        <f ca="1">SUMIF(конвертация!$A$241:$A$271,$A1235,конвертация!B$241:Y$241)</f>
        <v>641.04641536999998</v>
      </c>
      <c r="C1236" s="32">
        <f ca="1">SUMIF(конвертация!$A$241:$A$271,$A1235,конвертация!C$241:Z$241)</f>
        <v>641.03545054000006</v>
      </c>
      <c r="D1236" s="32">
        <f ca="1">SUMIF(конвертация!$A$241:$A$271,$A1235,конвертация!D$241:AA$241)</f>
        <v>641.02904635000004</v>
      </c>
      <c r="E1236" s="32">
        <f ca="1">SUMIF(конвертация!$A$241:$A$271,$A1235,конвертация!E$241:AB$241)</f>
        <v>641.02659935999998</v>
      </c>
      <c r="F1236" s="32">
        <f ca="1">SUMIF(конвертация!$A$241:$A$271,$A1235,конвертация!F$241:AC$241)</f>
        <v>641.02527796000004</v>
      </c>
      <c r="G1236" s="32">
        <f ca="1">SUMIF(конвертация!$A$241:$A$271,$A1235,конвертация!G$241:AD$241)</f>
        <v>641.02422329000001</v>
      </c>
      <c r="H1236" s="32">
        <f ca="1">SUMIF(конвертация!$A$241:$A$271,$A1235,конвертация!H$241:AE$241)</f>
        <v>641.02514999000005</v>
      </c>
      <c r="I1236" s="32">
        <f ca="1">SUMIF(конвертация!$A$241:$A$271,$A1235,конвертация!I$241:AF$241)</f>
        <v>641.02809362999994</v>
      </c>
      <c r="J1236" s="32">
        <f ca="1">SUMIF(конвертация!$A$241:$A$271,$A1235,конвертация!J$241:AG$241)</f>
        <v>641.03353836999997</v>
      </c>
      <c r="K1236" s="32">
        <f ca="1">SUMIF(конвертация!$A$241:$A$271,$A1235,конвертация!K$241:AH$241)</f>
        <v>641.04254759000003</v>
      </c>
      <c r="L1236" s="32">
        <f ca="1">SUMIF(конвертация!$A$241:$A$271,$A1235,конвертация!L$241:AI$241)</f>
        <v>641.05447632000005</v>
      </c>
      <c r="M1236" s="32">
        <f ca="1">SUMIF(конвертация!$A$241:$A$271,$A1235,конвертация!M$241:AJ$241)</f>
        <v>641.06252124000002</v>
      </c>
      <c r="N1236" s="32">
        <f ca="1">SUMIF(конвертация!$A$241:$A$271,$A1235,конвертация!N$241:AK$241)</f>
        <v>641.06472076</v>
      </c>
      <c r="O1236" s="32">
        <f ca="1">SUMIF(конвертация!$A$241:$A$271,$A1235,конвертация!O$241:AL$241)</f>
        <v>641.06478048999998</v>
      </c>
      <c r="P1236" s="32">
        <f ca="1">SUMIF(конвертация!$A$241:$A$271,$A1235,конвертация!P$241:AM$241)</f>
        <v>641.06474819000005</v>
      </c>
      <c r="Q1236" s="32">
        <f ca="1">SUMIF(конвертация!$A$241:$A$271,$A1235,конвертация!Q$241:AN$241)</f>
        <v>641.06491658000004</v>
      </c>
      <c r="R1236" s="32">
        <f ca="1">SUMIF(конвертация!$A$241:$A$271,$A1235,конвертация!R$241:AO$241)</f>
        <v>641.06603245999997</v>
      </c>
      <c r="S1236" s="32">
        <f ca="1">SUMIF(конвертация!$A$241:$A$271,$A1235,конвертация!S$241:AP$241)</f>
        <v>641.0717161</v>
      </c>
      <c r="T1236" s="32">
        <f ca="1">SUMIF(конвертация!$A$241:$A$271,$A1235,конвертация!T$241:AQ$241)</f>
        <v>641.08200366000005</v>
      </c>
      <c r="U1236" s="32">
        <f ca="1">SUMIF(конвертация!$A$241:$A$271,$A1235,конвертация!U$241:AR$241)</f>
        <v>641.0821502</v>
      </c>
      <c r="V1236" s="32">
        <f ca="1">SUMIF(конвертация!$A$241:$A$271,$A1235,конвертация!V$241:AS$241)</f>
        <v>641.0795372</v>
      </c>
      <c r="W1236" s="32">
        <f ca="1">SUMIF(конвертация!$A$241:$A$271,$A1235,конвертация!W$241:AT$241)</f>
        <v>641.07569812999998</v>
      </c>
      <c r="X1236" s="32">
        <f ca="1">SUMIF(конвертация!$A$241:$A$271,$A1235,конвертация!X$241:AU$241)</f>
        <v>641.06926854999995</v>
      </c>
      <c r="Y1236" s="32">
        <f ca="1">SUMIF(конвертация!$A$241:$A$271,$A1235,конвертация!Y$241:AV$241)</f>
        <v>641.05855481000003</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641.04999999999995</v>
      </c>
      <c r="C1238" s="23">
        <f t="shared" ref="C1238" ca="1" si="6374">ROUND(C1240+C1239,2)</f>
        <v>641.04</v>
      </c>
      <c r="D1238" s="23">
        <f t="shared" ref="D1238" ca="1" si="6375">ROUND(D1240+D1239,2)</f>
        <v>641.03</v>
      </c>
      <c r="E1238" s="23">
        <f t="shared" ref="E1238" ca="1" si="6376">ROUND(E1240+E1239,2)</f>
        <v>641.03</v>
      </c>
      <c r="F1238" s="23">
        <f t="shared" ref="F1238" ca="1" si="6377">ROUND(F1240+F1239,2)</f>
        <v>641.03</v>
      </c>
      <c r="G1238" s="23">
        <f t="shared" ref="G1238" ca="1" si="6378">ROUND(G1240+G1239,2)</f>
        <v>641.03</v>
      </c>
      <c r="H1238" s="23">
        <f t="shared" ref="H1238" ca="1" si="6379">ROUND(H1240+H1239,2)</f>
        <v>641.03</v>
      </c>
      <c r="I1238" s="23">
        <f t="shared" ref="I1238" ca="1" si="6380">ROUND(I1240+I1239,2)</f>
        <v>641.05999999999995</v>
      </c>
      <c r="J1238" s="23">
        <f t="shared" ref="J1238" ca="1" si="6381">ROUND(J1240+J1239,2)</f>
        <v>641.05999999999995</v>
      </c>
      <c r="K1238" s="23">
        <f t="shared" ref="K1238" ca="1" si="6382">ROUND(K1240+K1239,2)</f>
        <v>641.07000000000005</v>
      </c>
      <c r="L1238" s="23">
        <f t="shared" ref="L1238" ca="1" si="6383">ROUND(L1240+L1239,2)</f>
        <v>641.08000000000004</v>
      </c>
      <c r="M1238" s="23">
        <f t="shared" ref="M1238" ca="1" si="6384">ROUND(M1240+M1239,2)</f>
        <v>641.08000000000004</v>
      </c>
      <c r="N1238" s="23">
        <f t="shared" ref="N1238" ca="1" si="6385">ROUND(N1240+N1239,2)</f>
        <v>641.08000000000004</v>
      </c>
      <c r="O1238" s="23">
        <f t="shared" ref="O1238" ca="1" si="6386">ROUND(O1240+O1239,2)</f>
        <v>641.08000000000004</v>
      </c>
      <c r="P1238" s="23">
        <f t="shared" ref="P1238" ca="1" si="6387">ROUND(P1240+P1239,2)</f>
        <v>641.08000000000004</v>
      </c>
      <c r="Q1238" s="23">
        <f t="shared" ref="Q1238" ca="1" si="6388">ROUND(Q1240+Q1239,2)</f>
        <v>641.08000000000004</v>
      </c>
      <c r="R1238" s="23">
        <f t="shared" ref="R1238" ca="1" si="6389">ROUND(R1240+R1239,2)</f>
        <v>641.09</v>
      </c>
      <c r="S1238" s="23">
        <f t="shared" ref="S1238" ca="1" si="6390">ROUND(S1240+S1239,2)</f>
        <v>641.09</v>
      </c>
      <c r="T1238" s="23">
        <f t="shared" ref="T1238" ca="1" si="6391">ROUND(T1240+T1239,2)</f>
        <v>641.09</v>
      </c>
      <c r="U1238" s="23">
        <f t="shared" ref="U1238" ca="1" si="6392">ROUND(U1240+U1239,2)</f>
        <v>641.09</v>
      </c>
      <c r="V1238" s="23">
        <f t="shared" ref="V1238" ca="1" si="6393">ROUND(V1240+V1239,2)</f>
        <v>641.09</v>
      </c>
      <c r="W1238" s="23">
        <f t="shared" ref="W1238" ca="1" si="6394">ROUND(W1240+W1239,2)</f>
        <v>641.09</v>
      </c>
      <c r="X1238" s="23">
        <f t="shared" ref="X1238" ca="1" si="6395">ROUND(X1240+X1239,2)</f>
        <v>641.08000000000004</v>
      </c>
      <c r="Y1238" s="23">
        <f t="shared" ref="Y1238" ca="1" si="6396">ROUND(Y1240+Y1239,2)</f>
        <v>641.07000000000005</v>
      </c>
    </row>
    <row r="1239" spans="1:25" ht="38.25" x14ac:dyDescent="0.2">
      <c r="A1239" s="54" t="s">
        <v>38</v>
      </c>
      <c r="B1239" s="32">
        <f ca="1">SUMIF(конвертация!$A$241:$A$271,$A1238,конвертация!B$241:Y$241)</f>
        <v>641.04808128000002</v>
      </c>
      <c r="C1239" s="32">
        <f ca="1">SUMIF(конвертация!$A$241:$A$271,$A1238,конвертация!C$241:Z$241)</f>
        <v>641.03695604999996</v>
      </c>
      <c r="D1239" s="32">
        <f ca="1">SUMIF(конвертация!$A$241:$A$271,$A1238,конвертация!D$241:AA$241)</f>
        <v>641.03115525999999</v>
      </c>
      <c r="E1239" s="32">
        <f ca="1">SUMIF(конвертация!$A$241:$A$271,$A1238,конвертация!E$241:AB$241)</f>
        <v>641.02890556</v>
      </c>
      <c r="F1239" s="32">
        <f ca="1">SUMIF(конвертация!$A$241:$A$271,$A1238,конвертация!F$241:AC$241)</f>
        <v>641.02759234999996</v>
      </c>
      <c r="G1239" s="32">
        <f ca="1">SUMIF(конвертация!$A$241:$A$271,$A1238,конвертация!G$241:AD$241)</f>
        <v>641.02747019000003</v>
      </c>
      <c r="H1239" s="32">
        <f ca="1">SUMIF(конвертация!$A$241:$A$271,$A1238,конвертация!H$241:AE$241)</f>
        <v>641.03194457999996</v>
      </c>
      <c r="I1239" s="32">
        <f ca="1">SUMIF(конвертация!$A$241:$A$271,$A1238,конвертация!I$241:AF$241)</f>
        <v>641.05584065000005</v>
      </c>
      <c r="J1239" s="32">
        <f ca="1">SUMIF(конвертация!$A$241:$A$271,$A1238,конвертация!J$241:AG$241)</f>
        <v>641.06263703000002</v>
      </c>
      <c r="K1239" s="32">
        <f ca="1">SUMIF(конвертация!$A$241:$A$271,$A1238,конвертация!K$241:AH$241)</f>
        <v>641.06818607000002</v>
      </c>
      <c r="L1239" s="32">
        <f ca="1">SUMIF(конвертация!$A$241:$A$271,$A1238,конвертация!L$241:AI$241)</f>
        <v>641.07822982000005</v>
      </c>
      <c r="M1239" s="32">
        <f ca="1">SUMIF(конвертация!$A$241:$A$271,$A1238,конвертация!M$241:AJ$241)</f>
        <v>641.08335962000001</v>
      </c>
      <c r="N1239" s="32">
        <f ca="1">SUMIF(конвертация!$A$241:$A$271,$A1238,конвертация!N$241:AK$241)</f>
        <v>641.08215075999999</v>
      </c>
      <c r="O1239" s="32">
        <f ca="1">SUMIF(конвертация!$A$241:$A$271,$A1238,конвертация!O$241:AL$241)</f>
        <v>641.07975003000001</v>
      </c>
      <c r="P1239" s="32">
        <f ca="1">SUMIF(конвертация!$A$241:$A$271,$A1238,конвертация!P$241:AM$241)</f>
        <v>641.08070025999996</v>
      </c>
      <c r="Q1239" s="32">
        <f ca="1">SUMIF(конвертация!$A$241:$A$271,$A1238,конвертация!Q$241:AN$241)</f>
        <v>641.08064606000005</v>
      </c>
      <c r="R1239" s="32">
        <f ca="1">SUMIF(конвертация!$A$241:$A$271,$A1238,конвертация!R$241:AO$241)</f>
        <v>641.08906724999997</v>
      </c>
      <c r="S1239" s="32">
        <f ca="1">SUMIF(конвертация!$A$241:$A$271,$A1238,конвертация!S$241:AP$241)</f>
        <v>641.09022240000002</v>
      </c>
      <c r="T1239" s="32">
        <f ca="1">SUMIF(конвертация!$A$241:$A$271,$A1238,конвертация!T$241:AQ$241)</f>
        <v>641.09235537999996</v>
      </c>
      <c r="U1239" s="32">
        <f ca="1">SUMIF(конвертация!$A$241:$A$271,$A1238,конвертация!U$241:AR$241)</f>
        <v>641.09251595000001</v>
      </c>
      <c r="V1239" s="32">
        <f ca="1">SUMIF(конвертация!$A$241:$A$271,$A1238,конвертация!V$241:AS$241)</f>
        <v>641.09150219000003</v>
      </c>
      <c r="W1239" s="32">
        <f ca="1">SUMIF(конвертация!$A$241:$A$271,$A1238,конвертация!W$241:AT$241)</f>
        <v>641.09035356000004</v>
      </c>
      <c r="X1239" s="32">
        <f ca="1">SUMIF(конвертация!$A$241:$A$271,$A1238,конвертация!X$241:AU$241)</f>
        <v>641.07769916999996</v>
      </c>
      <c r="Y1239" s="32">
        <f ca="1">SUMIF(конвертация!$A$241:$A$271,$A1238,конвертация!Y$241:AV$241)</f>
        <v>641.06796818999999</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641.04999999999995</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641.05999999999995</v>
      </c>
      <c r="J1241" s="23">
        <f t="shared" ref="J1241" ca="1" si="6404">ROUND(J1243+J1242,2)</f>
        <v>641.05999999999995</v>
      </c>
      <c r="K1241" s="23">
        <f t="shared" ref="K1241" ca="1" si="6405">ROUND(K1243+K1242,2)</f>
        <v>641.07000000000005</v>
      </c>
      <c r="L1241" s="23">
        <f t="shared" ref="L1241" ca="1" si="6406">ROUND(L1243+L1242,2)</f>
        <v>641.08000000000004</v>
      </c>
      <c r="M1241" s="23">
        <f t="shared" ref="M1241" ca="1" si="6407">ROUND(M1243+M1242,2)</f>
        <v>641.08000000000004</v>
      </c>
      <c r="N1241" s="23">
        <f t="shared" ref="N1241" ca="1" si="6408">ROUND(N1243+N1242,2)</f>
        <v>641.08000000000004</v>
      </c>
      <c r="O1241" s="23">
        <f t="shared" ref="O1241" ca="1" si="6409">ROUND(O1243+O1242,2)</f>
        <v>641.08000000000004</v>
      </c>
      <c r="P1241" s="23">
        <f t="shared" ref="P1241" ca="1" si="6410">ROUND(P1243+P1242,2)</f>
        <v>641.08000000000004</v>
      </c>
      <c r="Q1241" s="23">
        <f t="shared" ref="Q1241" ca="1" si="6411">ROUND(Q1243+Q1242,2)</f>
        <v>641.08000000000004</v>
      </c>
      <c r="R1241" s="23">
        <f t="shared" ref="R1241" ca="1" si="6412">ROUND(R1243+R1242,2)</f>
        <v>641.09</v>
      </c>
      <c r="S1241" s="23">
        <f t="shared" ref="S1241" ca="1" si="6413">ROUND(S1243+S1242,2)</f>
        <v>641.09</v>
      </c>
      <c r="T1241" s="23">
        <f t="shared" ref="T1241" ca="1" si="6414">ROUND(T1243+T1242,2)</f>
        <v>641.09</v>
      </c>
      <c r="U1241" s="23">
        <f t="shared" ref="U1241" ca="1" si="6415">ROUND(U1243+U1242,2)</f>
        <v>641.09</v>
      </c>
      <c r="V1241" s="23">
        <f t="shared" ref="V1241" ca="1" si="6416">ROUND(V1243+V1242,2)</f>
        <v>641.09</v>
      </c>
      <c r="W1241" s="23">
        <f t="shared" ref="W1241" ca="1" si="6417">ROUND(W1243+W1242,2)</f>
        <v>641.09</v>
      </c>
      <c r="X1241" s="23">
        <f t="shared" ref="X1241" ca="1" si="6418">ROUND(X1243+X1242,2)</f>
        <v>641.08000000000004</v>
      </c>
      <c r="Y1241" s="23">
        <f t="shared" ref="Y1241" ca="1" si="6419">ROUND(Y1243+Y1242,2)</f>
        <v>641.07000000000005</v>
      </c>
    </row>
    <row r="1242" spans="1:25" ht="38.25" x14ac:dyDescent="0.2">
      <c r="A1242" s="54" t="s">
        <v>38</v>
      </c>
      <c r="B1242" s="32">
        <f ca="1">SUMIF(конвертация!$A$241:$A$271,$A1241,конвертация!B$241:Y$241)</f>
        <v>641.05055124</v>
      </c>
      <c r="C1242" s="32">
        <f ca="1">SUMIF(конвертация!$A$241:$A$271,$A1241,конвертация!C$241:Z$241)</f>
        <v>641.03961344000004</v>
      </c>
      <c r="D1242" s="32">
        <f ca="1">SUMIF(конвертация!$A$241:$A$271,$A1241,конвертация!D$241:AA$241)</f>
        <v>641.03382924000005</v>
      </c>
      <c r="E1242" s="32">
        <f ca="1">SUMIF(конвертация!$A$241:$A$271,$A1241,конвертация!E$241:AB$241)</f>
        <v>641.03127371000005</v>
      </c>
      <c r="F1242" s="32">
        <f ca="1">SUMIF(конвертация!$A$241:$A$271,$A1241,конвертация!F$241:AC$241)</f>
        <v>641.02995332</v>
      </c>
      <c r="G1242" s="32">
        <f ca="1">SUMIF(конвертация!$A$241:$A$271,$A1241,конвертация!G$241:AD$241)</f>
        <v>641.02971095999999</v>
      </c>
      <c r="H1242" s="32">
        <f ca="1">SUMIF(конвертация!$A$241:$A$271,$A1241,конвертация!H$241:AE$241)</f>
        <v>641.03427495999995</v>
      </c>
      <c r="I1242" s="32">
        <f ca="1">SUMIF(конвертация!$A$241:$A$271,$A1241,конвертация!I$241:AF$241)</f>
        <v>641.05747237000003</v>
      </c>
      <c r="J1242" s="32">
        <f ca="1">SUMIF(конвертация!$A$241:$A$271,$A1241,конвертация!J$241:AG$241)</f>
        <v>641.06347367000001</v>
      </c>
      <c r="K1242" s="32">
        <f ca="1">SUMIF(конвертация!$A$241:$A$271,$A1241,конвертация!K$241:AH$241)</f>
        <v>641.07224578</v>
      </c>
      <c r="L1242" s="32">
        <f ca="1">SUMIF(конвертация!$A$241:$A$271,$A1241,конвертация!L$241:AI$241)</f>
        <v>641.08121813000002</v>
      </c>
      <c r="M1242" s="32">
        <f ca="1">SUMIF(конвертация!$A$241:$A$271,$A1241,конвертация!M$241:AJ$241)</f>
        <v>641.08490730999995</v>
      </c>
      <c r="N1242" s="32">
        <f ca="1">SUMIF(конвертация!$A$241:$A$271,$A1241,конвертация!N$241:AK$241)</f>
        <v>641.08340654999995</v>
      </c>
      <c r="O1242" s="32">
        <f ca="1">SUMIF(конвертация!$A$241:$A$271,$A1241,конвертация!O$241:AL$241)</f>
        <v>641.08071281000002</v>
      </c>
      <c r="P1242" s="32">
        <f ca="1">SUMIF(конвертация!$A$241:$A$271,$A1241,конвертация!P$241:AM$241)</f>
        <v>641.08105419000003</v>
      </c>
      <c r="Q1242" s="32">
        <f ca="1">SUMIF(конвертация!$A$241:$A$271,$A1241,конвертация!Q$241:AN$241)</f>
        <v>641.08098887999995</v>
      </c>
      <c r="R1242" s="32">
        <f ca="1">SUMIF(конвертация!$A$241:$A$271,$A1241,конвертация!R$241:AO$241)</f>
        <v>641.09023363999995</v>
      </c>
      <c r="S1242" s="32">
        <f ca="1">SUMIF(конвертация!$A$241:$A$271,$A1241,конвертация!S$241:AP$241)</f>
        <v>641.09172907000004</v>
      </c>
      <c r="T1242" s="32">
        <f ca="1">SUMIF(конвертация!$A$241:$A$271,$A1241,конвертация!T$241:AQ$241)</f>
        <v>641.09366965000004</v>
      </c>
      <c r="U1242" s="32">
        <f ca="1">SUMIF(конвертация!$A$241:$A$271,$A1241,конвертация!U$241:AR$241)</f>
        <v>641.09377107</v>
      </c>
      <c r="V1242" s="32">
        <f ca="1">SUMIF(конвертация!$A$241:$A$271,$A1241,конвертация!V$241:AS$241)</f>
        <v>641.09319577999997</v>
      </c>
      <c r="W1242" s="32">
        <f ca="1">SUMIF(конвертация!$A$241:$A$271,$A1241,конвертация!W$241:AT$241)</f>
        <v>641.09186166999996</v>
      </c>
      <c r="X1242" s="32">
        <f ca="1">SUMIF(конвертация!$A$241:$A$271,$A1241,конвертация!X$241:AU$241)</f>
        <v>641.07975587999999</v>
      </c>
      <c r="Y1242" s="32">
        <f ca="1">SUMIF(конвертация!$A$241:$A$271,$A1241,конвертация!Y$241:AV$241)</f>
        <v>641.06940199999997</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641.04999999999995</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641.05999999999995</v>
      </c>
      <c r="J1244" s="23">
        <f t="shared" ref="J1244" ca="1" si="6427">ROUND(J1246+J1245,2)</f>
        <v>641.05999999999995</v>
      </c>
      <c r="K1244" s="23">
        <f t="shared" ref="K1244" ca="1" si="6428">ROUND(K1246+K1245,2)</f>
        <v>641.07000000000005</v>
      </c>
      <c r="L1244" s="23">
        <f t="shared" ref="L1244" ca="1" si="6429">ROUND(L1246+L1245,2)</f>
        <v>641.08000000000004</v>
      </c>
      <c r="M1244" s="23">
        <f t="shared" ref="M1244" ca="1" si="6430">ROUND(M1246+M1245,2)</f>
        <v>641.08000000000004</v>
      </c>
      <c r="N1244" s="23">
        <f t="shared" ref="N1244" ca="1" si="6431">ROUND(N1246+N1245,2)</f>
        <v>641.08000000000004</v>
      </c>
      <c r="O1244" s="23">
        <f t="shared" ref="O1244" ca="1" si="6432">ROUND(O1246+O1245,2)</f>
        <v>641.08000000000004</v>
      </c>
      <c r="P1244" s="23">
        <f t="shared" ref="P1244" ca="1" si="6433">ROUND(P1246+P1245,2)</f>
        <v>641.08000000000004</v>
      </c>
      <c r="Q1244" s="23">
        <f t="shared" ref="Q1244" ca="1" si="6434">ROUND(Q1246+Q1245,2)</f>
        <v>641.08000000000004</v>
      </c>
      <c r="R1244" s="23">
        <f t="shared" ref="R1244" ca="1" si="6435">ROUND(R1246+R1245,2)</f>
        <v>641.08000000000004</v>
      </c>
      <c r="S1244" s="23">
        <f t="shared" ref="S1244" ca="1" si="6436">ROUND(S1246+S1245,2)</f>
        <v>641.09</v>
      </c>
      <c r="T1244" s="23">
        <f t="shared" ref="T1244" ca="1" si="6437">ROUND(T1246+T1245,2)</f>
        <v>641.09</v>
      </c>
      <c r="U1244" s="23">
        <f t="shared" ref="U1244" ca="1" si="6438">ROUND(U1246+U1245,2)</f>
        <v>641.09</v>
      </c>
      <c r="V1244" s="23">
        <f t="shared" ref="V1244" ca="1" si="6439">ROUND(V1246+V1245,2)</f>
        <v>641.09</v>
      </c>
      <c r="W1244" s="23">
        <f t="shared" ref="W1244" ca="1" si="6440">ROUND(W1246+W1245,2)</f>
        <v>641.09</v>
      </c>
      <c r="X1244" s="23">
        <f t="shared" ref="X1244" ca="1" si="6441">ROUND(X1246+X1245,2)</f>
        <v>641.07000000000005</v>
      </c>
      <c r="Y1244" s="23">
        <f t="shared" ref="Y1244" ca="1" si="6442">ROUND(Y1246+Y1245,2)</f>
        <v>641.05999999999995</v>
      </c>
    </row>
    <row r="1245" spans="1:25" ht="38.25" x14ac:dyDescent="0.2">
      <c r="A1245" s="54" t="s">
        <v>38</v>
      </c>
      <c r="B1245" s="32">
        <f ca="1">SUMIF(конвертация!$A$241:$A$271,$A1244,конвертация!B$241:Y$241)</f>
        <v>641.04740492999997</v>
      </c>
      <c r="C1245" s="32">
        <f ca="1">SUMIF(конвертация!$A$241:$A$271,$A1244,конвертация!C$241:Z$241)</f>
        <v>641.03655787000002</v>
      </c>
      <c r="D1245" s="32">
        <f ca="1">SUMIF(конвертация!$A$241:$A$271,$A1244,конвертация!D$241:AA$241)</f>
        <v>641.03025765999996</v>
      </c>
      <c r="E1245" s="32">
        <f ca="1">SUMIF(конвертация!$A$241:$A$271,$A1244,конвертация!E$241:AB$241)</f>
        <v>641.02747958999998</v>
      </c>
      <c r="F1245" s="32">
        <f ca="1">SUMIF(конвертация!$A$241:$A$271,$A1244,конвертация!F$241:AC$241)</f>
        <v>641.02591937</v>
      </c>
      <c r="G1245" s="32">
        <f ca="1">SUMIF(конвертация!$A$241:$A$271,$A1244,конвертация!G$241:AD$241)</f>
        <v>641.02648002000001</v>
      </c>
      <c r="H1245" s="32">
        <f ca="1">SUMIF(конвертация!$A$241:$A$271,$A1244,конвертация!H$241:AE$241)</f>
        <v>641.03071758999999</v>
      </c>
      <c r="I1245" s="32">
        <f ca="1">SUMIF(конвертация!$A$241:$A$271,$A1244,конвертация!I$241:AF$241)</f>
        <v>641.05651505000003</v>
      </c>
      <c r="J1245" s="32">
        <f ca="1">SUMIF(конвертация!$A$241:$A$271,$A1244,конвертация!J$241:AG$241)</f>
        <v>641.06286575000001</v>
      </c>
      <c r="K1245" s="32">
        <f ca="1">SUMIF(конвертация!$A$241:$A$271,$A1244,конвертация!K$241:AH$241)</f>
        <v>641.06768800999998</v>
      </c>
      <c r="L1245" s="32">
        <f ca="1">SUMIF(конвертация!$A$241:$A$271,$A1244,конвертация!L$241:AI$241)</f>
        <v>641.07738605999998</v>
      </c>
      <c r="M1245" s="32">
        <f ca="1">SUMIF(конвертация!$A$241:$A$271,$A1244,конвертация!M$241:AJ$241)</f>
        <v>641.08198014000004</v>
      </c>
      <c r="N1245" s="32">
        <f ca="1">SUMIF(конвертация!$A$241:$A$271,$A1244,конвертация!N$241:AK$241)</f>
        <v>641.08066155999995</v>
      </c>
      <c r="O1245" s="32">
        <f ca="1">SUMIF(конвертация!$A$241:$A$271,$A1244,конвертация!O$241:AL$241)</f>
        <v>641.07765694</v>
      </c>
      <c r="P1245" s="32">
        <f ca="1">SUMIF(конвертация!$A$241:$A$271,$A1244,конвертация!P$241:AM$241)</f>
        <v>641.07797746000006</v>
      </c>
      <c r="Q1245" s="32">
        <f ca="1">SUMIF(конвертация!$A$241:$A$271,$A1244,конвертация!Q$241:AN$241)</f>
        <v>641.07761825</v>
      </c>
      <c r="R1245" s="32">
        <f ca="1">SUMIF(конвертация!$A$241:$A$271,$A1244,конвертация!R$241:AO$241)</f>
        <v>641.08422083999994</v>
      </c>
      <c r="S1245" s="32">
        <f ca="1">SUMIF(конвертация!$A$241:$A$271,$A1244,конвертация!S$241:AP$241)</f>
        <v>641.08509385000002</v>
      </c>
      <c r="T1245" s="32">
        <f ca="1">SUMIF(конвертация!$A$241:$A$271,$A1244,конвертация!T$241:AQ$241)</f>
        <v>641.08723425999995</v>
      </c>
      <c r="U1245" s="32">
        <f ca="1">SUMIF(конвертация!$A$241:$A$271,$A1244,конвертация!U$241:AR$241)</f>
        <v>641.08737464000001</v>
      </c>
      <c r="V1245" s="32">
        <f ca="1">SUMIF(конвертация!$A$241:$A$271,$A1244,конвертация!V$241:AS$241)</f>
        <v>641.08655008000005</v>
      </c>
      <c r="W1245" s="32">
        <f ca="1">SUMIF(конвертация!$A$241:$A$271,$A1244,конвертация!W$241:AT$241)</f>
        <v>641.08530482000003</v>
      </c>
      <c r="X1245" s="32">
        <f ca="1">SUMIF(конвертация!$A$241:$A$271,$A1244,конвертация!X$241:AU$241)</f>
        <v>641.07253444000003</v>
      </c>
      <c r="Y1245" s="32">
        <f ca="1">SUMIF(конвертация!$A$241:$A$271,$A1244,конвертация!Y$241:AV$241)</f>
        <v>641.06371840999998</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739.72</v>
      </c>
      <c r="C1253" s="23">
        <f t="shared" ref="C1253" ca="1" si="6466">ROUND(C1255+C1254,2)</f>
        <v>739.75</v>
      </c>
      <c r="D1253" s="23">
        <f t="shared" ref="D1253" ca="1" si="6467">ROUND(D1255+D1254,2)</f>
        <v>739.74</v>
      </c>
      <c r="E1253" s="23">
        <f t="shared" ref="E1253" ca="1" si="6468">ROUND(E1255+E1254,2)</f>
        <v>739.69</v>
      </c>
      <c r="F1253" s="23">
        <f t="shared" ref="F1253" ca="1" si="6469">ROUND(F1255+F1254,2)</f>
        <v>739.68</v>
      </c>
      <c r="G1253" s="23">
        <f t="shared" ref="G1253" ca="1" si="6470">ROUND(G1255+G1254,2)</f>
        <v>739.68</v>
      </c>
      <c r="H1253" s="23">
        <f t="shared" ref="H1253" ca="1" si="6471">ROUND(H1255+H1254,2)</f>
        <v>739.68</v>
      </c>
      <c r="I1253" s="23">
        <f t="shared" ref="I1253" ca="1" si="6472">ROUND(I1255+I1254,2)</f>
        <v>739.71</v>
      </c>
      <c r="J1253" s="23">
        <f t="shared" ref="J1253" ca="1" si="6473">ROUND(J1255+J1254,2)</f>
        <v>739.73</v>
      </c>
      <c r="K1253" s="23">
        <f t="shared" ref="K1253" ca="1" si="6474">ROUND(K1255+K1254,2)</f>
        <v>739.74</v>
      </c>
      <c r="L1253" s="23">
        <f t="shared" ref="L1253" ca="1" si="6475">ROUND(L1255+L1254,2)</f>
        <v>739.7</v>
      </c>
      <c r="M1253" s="23">
        <f t="shared" ref="M1253" ca="1" si="6476">ROUND(M1255+M1254,2)</f>
        <v>739.7</v>
      </c>
      <c r="N1253" s="23">
        <f t="shared" ref="N1253" ca="1" si="6477">ROUND(N1255+N1254,2)</f>
        <v>739.7</v>
      </c>
      <c r="O1253" s="23">
        <f t="shared" ref="O1253" ca="1" si="6478">ROUND(O1255+O1254,2)</f>
        <v>739.7</v>
      </c>
      <c r="P1253" s="23">
        <f t="shared" ref="P1253" ca="1" si="6479">ROUND(P1255+P1254,2)</f>
        <v>739.7</v>
      </c>
      <c r="Q1253" s="23">
        <f t="shared" ref="Q1253" ca="1" si="6480">ROUND(Q1255+Q1254,2)</f>
        <v>739.7</v>
      </c>
      <c r="R1253" s="23">
        <f t="shared" ref="R1253" ca="1" si="6481">ROUND(R1255+R1254,2)</f>
        <v>739.75</v>
      </c>
      <c r="S1253" s="23">
        <f t="shared" ref="S1253" ca="1" si="6482">ROUND(S1255+S1254,2)</f>
        <v>739.75</v>
      </c>
      <c r="T1253" s="23">
        <f t="shared" ref="T1253" ca="1" si="6483">ROUND(T1255+T1254,2)</f>
        <v>739.75</v>
      </c>
      <c r="U1253" s="23">
        <f t="shared" ref="U1253" ca="1" si="6484">ROUND(U1255+U1254,2)</f>
        <v>739.75</v>
      </c>
      <c r="V1253" s="23">
        <f t="shared" ref="V1253" ca="1" si="6485">ROUND(V1255+V1254,2)</f>
        <v>739.75</v>
      </c>
      <c r="W1253" s="23">
        <f t="shared" ref="W1253" ca="1" si="6486">ROUND(W1255+W1254,2)</f>
        <v>739.75</v>
      </c>
      <c r="X1253" s="23">
        <f t="shared" ref="X1253" ca="1" si="6487">ROUND(X1255+X1254,2)</f>
        <v>739.69</v>
      </c>
      <c r="Y1253" s="23">
        <f t="shared" ref="Y1253" ca="1" si="6488">ROUND(Y1255+Y1254,2)</f>
        <v>739.68</v>
      </c>
    </row>
    <row r="1254" spans="1:26" ht="38.25" x14ac:dyDescent="0.2">
      <c r="A1254" s="54" t="s">
        <v>38</v>
      </c>
      <c r="B1254" s="32">
        <f ca="1">SUMIF(конвертация!$A$276:$A$306,$A1253,конвертация!B$276:Y$276)</f>
        <v>739.72362571999997</v>
      </c>
      <c r="C1254" s="32">
        <f ca="1">SUMIF(конвертация!$A$276:$A$306,$A1253,конвертация!C$276:Z$276)</f>
        <v>739.75447428999996</v>
      </c>
      <c r="D1254" s="32">
        <f ca="1">SUMIF(конвертация!$A$276:$A$306,$A1253,конвертация!D$276:AA$276)</f>
        <v>739.73981832000004</v>
      </c>
      <c r="E1254" s="32">
        <f ca="1">SUMIF(конвертация!$A$276:$A$306,$A1253,конвертация!E$276:AB$276)</f>
        <v>739.68733923000002</v>
      </c>
      <c r="F1254" s="32">
        <f ca="1">SUMIF(конвертация!$A$276:$A$306,$A1253,конвертация!F$276:AC$276)</f>
        <v>739.67817591000005</v>
      </c>
      <c r="G1254" s="32">
        <f ca="1">SUMIF(конвертация!$A$276:$A$306,$A1253,конвертация!G$276:AD$276)</f>
        <v>739.67819108000003</v>
      </c>
      <c r="H1254" s="32">
        <f ca="1">SUMIF(конвертация!$A$276:$A$306,$A1253,конвертация!H$276:AE$276)</f>
        <v>739.68491902000005</v>
      </c>
      <c r="I1254" s="32">
        <f ca="1">SUMIF(конвертация!$A$276:$A$306,$A1253,конвертация!I$276:AF$276)</f>
        <v>739.70636889000002</v>
      </c>
      <c r="J1254" s="32">
        <f ca="1">SUMIF(конвертация!$A$276:$A$306,$A1253,конвертация!J$276:AG$276)</f>
        <v>739.72731543999998</v>
      </c>
      <c r="K1254" s="32">
        <f ca="1">SUMIF(конвертация!$A$276:$A$306,$A1253,конвертация!K$276:AH$276)</f>
        <v>739.74387390000004</v>
      </c>
      <c r="L1254" s="32">
        <f ca="1">SUMIF(конвертация!$A$276:$A$306,$A1253,конвертация!L$276:AI$276)</f>
        <v>739.69584865000002</v>
      </c>
      <c r="M1254" s="32">
        <f ca="1">SUMIF(конвертация!$A$276:$A$306,$A1253,конвертация!M$276:AJ$276)</f>
        <v>739.70036442000003</v>
      </c>
      <c r="N1254" s="32">
        <f ca="1">SUMIF(конвертация!$A$276:$A$306,$A1253,конвертация!N$276:AK$276)</f>
        <v>739.70019392999995</v>
      </c>
      <c r="O1254" s="32">
        <f ca="1">SUMIF(конвертация!$A$276:$A$306,$A1253,конвертация!O$276:AL$276)</f>
        <v>739.69688876999999</v>
      </c>
      <c r="P1254" s="32">
        <f ca="1">SUMIF(конвертация!$A$276:$A$306,$A1253,конвертация!P$276:AM$276)</f>
        <v>739.69881511999995</v>
      </c>
      <c r="Q1254" s="32">
        <f ca="1">SUMIF(конвертация!$A$276:$A$306,$A1253,конвертация!Q$276:AN$276)</f>
        <v>739.70012343999997</v>
      </c>
      <c r="R1254" s="32">
        <f ca="1">SUMIF(конвертация!$A$276:$A$306,$A1253,конвертация!R$276:AO$276)</f>
        <v>739.74638517999995</v>
      </c>
      <c r="S1254" s="32">
        <f ca="1">SUMIF(конвертация!$A$276:$A$306,$A1253,конвертация!S$276:AP$276)</f>
        <v>739.74644618000002</v>
      </c>
      <c r="T1254" s="32">
        <f ca="1">SUMIF(конвертация!$A$276:$A$306,$A1253,конвертация!T$276:AQ$276)</f>
        <v>739.74735998999995</v>
      </c>
      <c r="U1254" s="32">
        <f ca="1">SUMIF(конвертация!$A$276:$A$306,$A1253,конвертация!U$276:AR$276)</f>
        <v>739.74909513</v>
      </c>
      <c r="V1254" s="32">
        <f ca="1">SUMIF(конвертация!$A$276:$A$306,$A1253,конвертация!V$276:AS$276)</f>
        <v>739.74855076999995</v>
      </c>
      <c r="W1254" s="32">
        <f ca="1">SUMIF(конвертация!$A$276:$A$306,$A1253,конвертация!W$276:AT$276)</f>
        <v>739.74780434000002</v>
      </c>
      <c r="X1254" s="32">
        <f ca="1">SUMIF(конвертация!$A$276:$A$306,$A1253,конвертация!X$276:AU$276)</f>
        <v>739.69253099000002</v>
      </c>
      <c r="Y1254" s="32">
        <f ca="1">SUMIF(конвертация!$A$276:$A$306,$A1253,конвертация!Y$276:AV$276)</f>
        <v>739.68299734000004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739.66</v>
      </c>
      <c r="C1256" s="23">
        <f t="shared" ref="C1256" ca="1" si="6489">ROUND(C1258+C1257,2)</f>
        <v>739.65</v>
      </c>
      <c r="D1256" s="23">
        <f t="shared" ref="D1256" ca="1" si="6490">ROUND(D1258+D1257,2)</f>
        <v>739.64</v>
      </c>
      <c r="E1256" s="23">
        <f t="shared" ref="E1256" ca="1" si="6491">ROUND(E1258+E1257,2)</f>
        <v>739.64</v>
      </c>
      <c r="F1256" s="23">
        <f t="shared" ref="F1256" ca="1" si="6492">ROUND(F1258+F1257,2)</f>
        <v>739.64</v>
      </c>
      <c r="G1256" s="23">
        <f t="shared" ref="G1256" ca="1" si="6493">ROUND(G1258+G1257,2)</f>
        <v>739.64</v>
      </c>
      <c r="H1256" s="23">
        <f t="shared" ref="H1256" ca="1" si="6494">ROUND(H1258+H1257,2)</f>
        <v>739.64</v>
      </c>
      <c r="I1256" s="23">
        <f t="shared" ref="I1256" ca="1" si="6495">ROUND(I1258+I1257,2)</f>
        <v>739.68</v>
      </c>
      <c r="J1256" s="23">
        <f t="shared" ref="J1256" ca="1" si="6496">ROUND(J1258+J1257,2)</f>
        <v>739.68</v>
      </c>
      <c r="K1256" s="23">
        <f t="shared" ref="K1256" ca="1" si="6497">ROUND(K1258+K1257,2)</f>
        <v>739.69</v>
      </c>
      <c r="L1256" s="23">
        <f t="shared" ref="L1256" ca="1" si="6498">ROUND(L1258+L1257,2)</f>
        <v>739.7</v>
      </c>
      <c r="M1256" s="23">
        <f t="shared" ref="M1256" ca="1" si="6499">ROUND(M1258+M1257,2)</f>
        <v>739.7</v>
      </c>
      <c r="N1256" s="23">
        <f t="shared" ref="N1256" ca="1" si="6500">ROUND(N1258+N1257,2)</f>
        <v>739.7</v>
      </c>
      <c r="O1256" s="23">
        <f t="shared" ref="O1256" ca="1" si="6501">ROUND(O1258+O1257,2)</f>
        <v>739.7</v>
      </c>
      <c r="P1256" s="23">
        <f t="shared" ref="P1256" ca="1" si="6502">ROUND(P1258+P1257,2)</f>
        <v>739.7</v>
      </c>
      <c r="Q1256" s="23">
        <f t="shared" ref="Q1256" ca="1" si="6503">ROUND(Q1258+Q1257,2)</f>
        <v>739.7</v>
      </c>
      <c r="R1256" s="23">
        <f t="shared" ref="R1256" ca="1" si="6504">ROUND(R1258+R1257,2)</f>
        <v>739.7</v>
      </c>
      <c r="S1256" s="23">
        <f t="shared" ref="S1256" ca="1" si="6505">ROUND(S1258+S1257,2)</f>
        <v>739.7</v>
      </c>
      <c r="T1256" s="23">
        <f t="shared" ref="T1256" ca="1" si="6506">ROUND(T1258+T1257,2)</f>
        <v>739.7</v>
      </c>
      <c r="U1256" s="23">
        <f t="shared" ref="U1256" ca="1" si="6507">ROUND(U1258+U1257,2)</f>
        <v>739.71</v>
      </c>
      <c r="V1256" s="23">
        <f t="shared" ref="V1256" ca="1" si="6508">ROUND(V1258+V1257,2)</f>
        <v>739.71</v>
      </c>
      <c r="W1256" s="23">
        <f t="shared" ref="W1256" ca="1" si="6509">ROUND(W1258+W1257,2)</f>
        <v>739.7</v>
      </c>
      <c r="X1256" s="23">
        <f t="shared" ref="X1256" ca="1" si="6510">ROUND(X1258+X1257,2)</f>
        <v>739.69</v>
      </c>
      <c r="Y1256" s="23">
        <f t="shared" ref="Y1256" ca="1" si="6511">ROUND(Y1258+Y1257,2)</f>
        <v>739.68</v>
      </c>
    </row>
    <row r="1257" spans="1:26" ht="38.25" x14ac:dyDescent="0.2">
      <c r="A1257" s="54" t="s">
        <v>38</v>
      </c>
      <c r="B1257" s="32">
        <f ca="1">SUMIF(конвертация!$A$276:$A$306,$A1256,конвертация!B$276:Y$276)</f>
        <v>739.66294295</v>
      </c>
      <c r="C1257" s="32">
        <f ca="1">SUMIF(конвертация!$A$276:$A$306,$A1256,конвертация!C$276:Z$276)</f>
        <v>739.64988841000002</v>
      </c>
      <c r="D1257" s="32">
        <f ca="1">SUMIF(конвертация!$A$276:$A$306,$A1256,конвертация!D$276:AA$276)</f>
        <v>739.64308344000005</v>
      </c>
      <c r="E1257" s="32">
        <f ca="1">SUMIF(конвертация!$A$276:$A$306,$A1256,конвертация!E$276:AB$276)</f>
        <v>739.63972870999999</v>
      </c>
      <c r="F1257" s="32">
        <f ca="1">SUMIF(конвертация!$A$276:$A$306,$A1256,конвертация!F$276:AC$276)</f>
        <v>739.63761385999999</v>
      </c>
      <c r="G1257" s="32">
        <f ca="1">SUMIF(конвертация!$A$276:$A$306,$A1256,конвертация!G$276:AD$276)</f>
        <v>739.63794200999996</v>
      </c>
      <c r="H1257" s="32">
        <f ca="1">SUMIF(конвертация!$A$276:$A$306,$A1256,конвертация!H$276:AE$276)</f>
        <v>739.64257516999999</v>
      </c>
      <c r="I1257" s="32">
        <f ca="1">SUMIF(конвертация!$A$276:$A$306,$A1256,конвертация!I$276:AF$276)</f>
        <v>739.67632344000003</v>
      </c>
      <c r="J1257" s="32">
        <f ca="1">SUMIF(конвертация!$A$276:$A$306,$A1256,конвертация!J$276:AG$276)</f>
        <v>739.68291604000001</v>
      </c>
      <c r="K1257" s="32">
        <f ca="1">SUMIF(конвертация!$A$276:$A$306,$A1256,конвертация!K$276:AH$276)</f>
        <v>739.68810040000005</v>
      </c>
      <c r="L1257" s="32">
        <f ca="1">SUMIF(конвертация!$A$276:$A$306,$A1256,конвертация!L$276:AI$276)</f>
        <v>739.69654148999996</v>
      </c>
      <c r="M1257" s="32">
        <f ca="1">SUMIF(конвертация!$A$276:$A$306,$A1256,конвертация!M$276:AJ$276)</f>
        <v>739.70082702000002</v>
      </c>
      <c r="N1257" s="32">
        <f ca="1">SUMIF(конвертация!$A$276:$A$306,$A1256,конвертация!N$276:AK$276)</f>
        <v>739.7006126</v>
      </c>
      <c r="O1257" s="32">
        <f ca="1">SUMIF(конвертация!$A$276:$A$306,$A1256,конвертация!O$276:AL$276)</f>
        <v>739.69723160000001</v>
      </c>
      <c r="P1257" s="32">
        <f ca="1">SUMIF(конвертация!$A$276:$A$306,$A1256,конвертация!P$276:AM$276)</f>
        <v>739.69936777999999</v>
      </c>
      <c r="Q1257" s="32">
        <f ca="1">SUMIF(конвертация!$A$276:$A$306,$A1256,конвертация!Q$276:AN$276)</f>
        <v>739.69972825000002</v>
      </c>
      <c r="R1257" s="32">
        <f ca="1">SUMIF(конвертация!$A$276:$A$306,$A1256,конвертация!R$276:AO$276)</f>
        <v>739.70365220999997</v>
      </c>
      <c r="S1257" s="32">
        <f ca="1">SUMIF(конвертация!$A$276:$A$306,$A1256,конвертация!S$276:AP$276)</f>
        <v>739.70367585999998</v>
      </c>
      <c r="T1257" s="32">
        <f ca="1">SUMIF(конвертация!$A$276:$A$306,$A1256,конвертация!T$276:AQ$276)</f>
        <v>739.70483414</v>
      </c>
      <c r="U1257" s="32">
        <f ca="1">SUMIF(конвертация!$A$276:$A$306,$A1256,конвертация!U$276:AR$276)</f>
        <v>739.70593552000003</v>
      </c>
      <c r="V1257" s="32">
        <f ca="1">SUMIF(конвертация!$A$276:$A$306,$A1256,конвертация!V$276:AS$276)</f>
        <v>739.70529041999998</v>
      </c>
      <c r="W1257" s="32">
        <f ca="1">SUMIF(конвертация!$A$276:$A$306,$A1256,конвертация!W$276:AT$276)</f>
        <v>739.70395349</v>
      </c>
      <c r="X1257" s="32">
        <f ca="1">SUMIF(конвертация!$A$276:$A$306,$A1256,конвертация!X$276:AU$276)</f>
        <v>739.69025082999997</v>
      </c>
      <c r="Y1257" s="32">
        <f ca="1">SUMIF(конвертация!$A$276:$A$306,$A1256,конвертация!Y$276:AV$276)</f>
        <v>739.67890554999997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739.66</v>
      </c>
      <c r="C1259" s="23">
        <f t="shared" ref="C1259" ca="1" si="6512">ROUND(C1261+C1260,2)</f>
        <v>739.65</v>
      </c>
      <c r="D1259" s="23">
        <f t="shared" ref="D1259" ca="1" si="6513">ROUND(D1261+D1260,2)</f>
        <v>739.64</v>
      </c>
      <c r="E1259" s="23">
        <f t="shared" ref="E1259" ca="1" si="6514">ROUND(E1261+E1260,2)</f>
        <v>739.64</v>
      </c>
      <c r="F1259" s="23">
        <f t="shared" ref="F1259" ca="1" si="6515">ROUND(F1261+F1260,2)</f>
        <v>739.64</v>
      </c>
      <c r="G1259" s="23">
        <f t="shared" ref="G1259" ca="1" si="6516">ROUND(G1261+G1260,2)</f>
        <v>739.64</v>
      </c>
      <c r="H1259" s="23">
        <f t="shared" ref="H1259" ca="1" si="6517">ROUND(H1261+H1260,2)</f>
        <v>739.64</v>
      </c>
      <c r="I1259" s="23">
        <f t="shared" ref="I1259" ca="1" si="6518">ROUND(I1261+I1260,2)</f>
        <v>739.68</v>
      </c>
      <c r="J1259" s="23">
        <f t="shared" ref="J1259" ca="1" si="6519">ROUND(J1261+J1260,2)</f>
        <v>739.68</v>
      </c>
      <c r="K1259" s="23">
        <f t="shared" ref="K1259" ca="1" si="6520">ROUND(K1261+K1260,2)</f>
        <v>739.69</v>
      </c>
      <c r="L1259" s="23">
        <f t="shared" ref="L1259" ca="1" si="6521">ROUND(L1261+L1260,2)</f>
        <v>739.7</v>
      </c>
      <c r="M1259" s="23">
        <f t="shared" ref="M1259" ca="1" si="6522">ROUND(M1261+M1260,2)</f>
        <v>739.7</v>
      </c>
      <c r="N1259" s="23">
        <f t="shared" ref="N1259" ca="1" si="6523">ROUND(N1261+N1260,2)</f>
        <v>739.7</v>
      </c>
      <c r="O1259" s="23">
        <f t="shared" ref="O1259" ca="1" si="6524">ROUND(O1261+O1260,2)</f>
        <v>739.7</v>
      </c>
      <c r="P1259" s="23">
        <f t="shared" ref="P1259" ca="1" si="6525">ROUND(P1261+P1260,2)</f>
        <v>739.7</v>
      </c>
      <c r="Q1259" s="23">
        <f t="shared" ref="Q1259" ca="1" si="6526">ROUND(Q1261+Q1260,2)</f>
        <v>739.7</v>
      </c>
      <c r="R1259" s="23">
        <f t="shared" ref="R1259" ca="1" si="6527">ROUND(R1261+R1260,2)</f>
        <v>739.71</v>
      </c>
      <c r="S1259" s="23">
        <f t="shared" ref="S1259" ca="1" si="6528">ROUND(S1261+S1260,2)</f>
        <v>739.71</v>
      </c>
      <c r="T1259" s="23">
        <f t="shared" ref="T1259" ca="1" si="6529">ROUND(T1261+T1260,2)</f>
        <v>739.71</v>
      </c>
      <c r="U1259" s="23">
        <f t="shared" ref="U1259" ca="1" si="6530">ROUND(U1261+U1260,2)</f>
        <v>739.71</v>
      </c>
      <c r="V1259" s="23">
        <f t="shared" ref="V1259" ca="1" si="6531">ROUND(V1261+V1260,2)</f>
        <v>739.71</v>
      </c>
      <c r="W1259" s="23">
        <f t="shared" ref="W1259" ca="1" si="6532">ROUND(W1261+W1260,2)</f>
        <v>739.71</v>
      </c>
      <c r="X1259" s="23">
        <f t="shared" ref="X1259" ca="1" si="6533">ROUND(X1261+X1260,2)</f>
        <v>739.69</v>
      </c>
      <c r="Y1259" s="23">
        <f t="shared" ref="Y1259" ca="1" si="6534">ROUND(Y1261+Y1260,2)</f>
        <v>739.68</v>
      </c>
    </row>
    <row r="1260" spans="1:26" ht="38.25" x14ac:dyDescent="0.2">
      <c r="A1260" s="54" t="s">
        <v>38</v>
      </c>
      <c r="B1260" s="32">
        <f ca="1">SUMIF(конвертация!$A$276:$A$306,$A1259,конвертация!B$276:Y$276)</f>
        <v>739.66269097999998</v>
      </c>
      <c r="C1260" s="32">
        <f ca="1">SUMIF(конвертация!$A$276:$A$306,$A1259,конвертация!C$276:Z$276)</f>
        <v>739.65083658000003</v>
      </c>
      <c r="D1260" s="32">
        <f ca="1">SUMIF(конвертация!$A$276:$A$306,$A1259,конвертация!D$276:AA$276)</f>
        <v>739.64327933000004</v>
      </c>
      <c r="E1260" s="32">
        <f ca="1">SUMIF(конвертация!$A$276:$A$306,$A1259,конвертация!E$276:AB$276)</f>
        <v>739.63991781000004</v>
      </c>
      <c r="F1260" s="32">
        <f ca="1">SUMIF(конвертация!$A$276:$A$306,$A1259,конвертация!F$276:AC$276)</f>
        <v>739.63841057000002</v>
      </c>
      <c r="G1260" s="32">
        <f ca="1">SUMIF(конвертация!$A$276:$A$306,$A1259,конвертация!G$276:AD$276)</f>
        <v>739.63924946999998</v>
      </c>
      <c r="H1260" s="32">
        <f ca="1">SUMIF(конвертация!$A$276:$A$306,$A1259,конвертация!H$276:AE$276)</f>
        <v>739.64448158000005</v>
      </c>
      <c r="I1260" s="32">
        <f ca="1">SUMIF(конвертация!$A$276:$A$306,$A1259,конвертация!I$276:AF$276)</f>
        <v>739.67784443000005</v>
      </c>
      <c r="J1260" s="32">
        <f ca="1">SUMIF(конвертация!$A$276:$A$306,$A1259,конвертация!J$276:AG$276)</f>
        <v>739.68413401999999</v>
      </c>
      <c r="K1260" s="32">
        <f ca="1">SUMIF(конвертация!$A$276:$A$306,$A1259,конвертация!K$276:AH$276)</f>
        <v>739.68847839</v>
      </c>
      <c r="L1260" s="32">
        <f ca="1">SUMIF(конвертация!$A$276:$A$306,$A1259,конвертация!L$276:AI$276)</f>
        <v>739.69693407</v>
      </c>
      <c r="M1260" s="32">
        <f ca="1">SUMIF(конвертация!$A$276:$A$306,$A1259,конвертация!M$276:AJ$276)</f>
        <v>739.70100563000005</v>
      </c>
      <c r="N1260" s="32">
        <f ca="1">SUMIF(конвертация!$A$276:$A$306,$A1259,конвертация!N$276:AK$276)</f>
        <v>739.70024486</v>
      </c>
      <c r="O1260" s="32">
        <f ca="1">SUMIF(конвертация!$A$276:$A$306,$A1259,конвертация!O$276:AL$276)</f>
        <v>739.69713545000002</v>
      </c>
      <c r="P1260" s="32">
        <f ca="1">SUMIF(конвертация!$A$276:$A$306,$A1259,конвертация!P$276:AM$276)</f>
        <v>739.69918799000004</v>
      </c>
      <c r="Q1260" s="32">
        <f ca="1">SUMIF(конвертация!$A$276:$A$306,$A1259,конвертация!Q$276:AN$276)</f>
        <v>739.69877579000001</v>
      </c>
      <c r="R1260" s="32">
        <f ca="1">SUMIF(конвертация!$A$276:$A$306,$A1259,конвертация!R$276:AO$276)</f>
        <v>739.70571688999996</v>
      </c>
      <c r="S1260" s="32">
        <f ca="1">SUMIF(конвертация!$A$276:$A$306,$A1259,конвертация!S$276:AP$276)</f>
        <v>739.70588304</v>
      </c>
      <c r="T1260" s="32">
        <f ca="1">SUMIF(конвертация!$A$276:$A$306,$A1259,конвертация!T$276:AQ$276)</f>
        <v>739.70751969000003</v>
      </c>
      <c r="U1260" s="32">
        <f ca="1">SUMIF(конвертация!$A$276:$A$306,$A1259,конвертация!U$276:AR$276)</f>
        <v>739.70928748999995</v>
      </c>
      <c r="V1260" s="32">
        <f ca="1">SUMIF(конвертация!$A$276:$A$306,$A1259,конвертация!V$276:AS$276)</f>
        <v>739.70871666000005</v>
      </c>
      <c r="W1260" s="32">
        <f ca="1">SUMIF(конвертация!$A$276:$A$306,$A1259,конвертация!W$276:AT$276)</f>
        <v>739.70713406000004</v>
      </c>
      <c r="X1260" s="32">
        <f ca="1">SUMIF(конвертация!$A$276:$A$306,$A1259,конвертация!X$276:AU$276)</f>
        <v>739.69348499</v>
      </c>
      <c r="Y1260" s="32">
        <f ca="1">SUMIF(конвертация!$A$276:$A$306,$A1259,конвертация!Y$276:AV$276)</f>
        <v>739.68400062000001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739.67</v>
      </c>
      <c r="C1262" s="23">
        <f t="shared" ref="C1262" ca="1" si="6535">ROUND(C1264+C1263,2)</f>
        <v>739.65</v>
      </c>
      <c r="D1262" s="23">
        <f t="shared" ref="D1262" ca="1" si="6536">ROUND(D1264+D1263,2)</f>
        <v>739.65</v>
      </c>
      <c r="E1262" s="23">
        <f t="shared" ref="E1262" ca="1" si="6537">ROUND(E1264+E1263,2)</f>
        <v>739.64</v>
      </c>
      <c r="F1262" s="23">
        <f t="shared" ref="F1262" ca="1" si="6538">ROUND(F1264+F1263,2)</f>
        <v>739.64</v>
      </c>
      <c r="G1262" s="23">
        <f t="shared" ref="G1262" ca="1" si="6539">ROUND(G1264+G1263,2)</f>
        <v>739.64</v>
      </c>
      <c r="H1262" s="23">
        <f t="shared" ref="H1262" ca="1" si="6540">ROUND(H1264+H1263,2)</f>
        <v>739.64</v>
      </c>
      <c r="I1262" s="23">
        <f t="shared" ref="I1262" ca="1" si="6541">ROUND(I1264+I1263,2)</f>
        <v>739.65</v>
      </c>
      <c r="J1262" s="23">
        <f t="shared" ref="J1262" ca="1" si="6542">ROUND(J1264+J1263,2)</f>
        <v>739.66</v>
      </c>
      <c r="K1262" s="23">
        <f t="shared" ref="K1262" ca="1" si="6543">ROUND(K1264+K1263,2)</f>
        <v>739.67</v>
      </c>
      <c r="L1262" s="23">
        <f t="shared" ref="L1262" ca="1" si="6544">ROUND(L1264+L1263,2)</f>
        <v>739.68</v>
      </c>
      <c r="M1262" s="23">
        <f t="shared" ref="M1262" ca="1" si="6545">ROUND(M1264+M1263,2)</f>
        <v>739.68</v>
      </c>
      <c r="N1262" s="23">
        <f t="shared" ref="N1262" ca="1" si="6546">ROUND(N1264+N1263,2)</f>
        <v>739.69</v>
      </c>
      <c r="O1262" s="23">
        <f t="shared" ref="O1262" ca="1" si="6547">ROUND(O1264+O1263,2)</f>
        <v>739.68</v>
      </c>
      <c r="P1262" s="23">
        <f t="shared" ref="P1262" ca="1" si="6548">ROUND(P1264+P1263,2)</f>
        <v>739.68</v>
      </c>
      <c r="Q1262" s="23">
        <f t="shared" ref="Q1262" ca="1" si="6549">ROUND(Q1264+Q1263,2)</f>
        <v>739.68</v>
      </c>
      <c r="R1262" s="23">
        <f t="shared" ref="R1262" ca="1" si="6550">ROUND(R1264+R1263,2)</f>
        <v>739.69</v>
      </c>
      <c r="S1262" s="23">
        <f t="shared" ref="S1262" ca="1" si="6551">ROUND(S1264+S1263,2)</f>
        <v>739.69</v>
      </c>
      <c r="T1262" s="23">
        <f t="shared" ref="T1262" ca="1" si="6552">ROUND(T1264+T1263,2)</f>
        <v>739.71</v>
      </c>
      <c r="U1262" s="23">
        <f t="shared" ref="U1262" ca="1" si="6553">ROUND(U1264+U1263,2)</f>
        <v>739.71</v>
      </c>
      <c r="V1262" s="23">
        <f t="shared" ref="V1262" ca="1" si="6554">ROUND(V1264+V1263,2)</f>
        <v>739.7</v>
      </c>
      <c r="W1262" s="23">
        <f t="shared" ref="W1262" ca="1" si="6555">ROUND(W1264+W1263,2)</f>
        <v>739.7</v>
      </c>
      <c r="X1262" s="23">
        <f t="shared" ref="X1262" ca="1" si="6556">ROUND(X1264+X1263,2)</f>
        <v>739.69</v>
      </c>
      <c r="Y1262" s="23">
        <f t="shared" ref="Y1262" ca="1" si="6557">ROUND(Y1264+Y1263,2)</f>
        <v>739.68</v>
      </c>
    </row>
    <row r="1263" spans="1:26" ht="38.25" x14ac:dyDescent="0.2">
      <c r="A1263" s="54" t="s">
        <v>38</v>
      </c>
      <c r="B1263" s="32">
        <f ca="1">SUMIF(конвертация!$A$276:$A$306,$A1262,конвертация!B$276:Y$276)</f>
        <v>739.66596126000002</v>
      </c>
      <c r="C1263" s="32">
        <f ca="1">SUMIF(конвертация!$A$276:$A$306,$A1262,конвертация!C$276:Z$276)</f>
        <v>739.65378870999996</v>
      </c>
      <c r="D1263" s="32">
        <f ca="1">SUMIF(конвертация!$A$276:$A$306,$A1262,конвертация!D$276:AA$276)</f>
        <v>739.64636623000001</v>
      </c>
      <c r="E1263" s="32">
        <f ca="1">SUMIF(конвертация!$A$276:$A$306,$A1262,конвертация!E$276:AB$276)</f>
        <v>739.64225899999997</v>
      </c>
      <c r="F1263" s="32">
        <f ca="1">SUMIF(конвертация!$A$276:$A$306,$A1262,конвертация!F$276:AC$276)</f>
        <v>739.64008282999998</v>
      </c>
      <c r="G1263" s="32">
        <f ca="1">SUMIF(конвертация!$A$276:$A$306,$A1262,конвертация!G$276:AD$276)</f>
        <v>739.63952537</v>
      </c>
      <c r="H1263" s="32">
        <f ca="1">SUMIF(конвертация!$A$276:$A$306,$A1262,конвертация!H$276:AE$276)</f>
        <v>739.64127345999998</v>
      </c>
      <c r="I1263" s="32">
        <f ca="1">SUMIF(конвертация!$A$276:$A$306,$A1262,конвертация!I$276:AF$276)</f>
        <v>739.64862220999998</v>
      </c>
      <c r="J1263" s="32">
        <f ca="1">SUMIF(конвертация!$A$276:$A$306,$A1262,конвертация!J$276:AG$276)</f>
        <v>739.65642346000004</v>
      </c>
      <c r="K1263" s="32">
        <f ca="1">SUMIF(конвертация!$A$276:$A$306,$A1262,конвертация!K$276:AH$276)</f>
        <v>739.66603535000002</v>
      </c>
      <c r="L1263" s="32">
        <f ca="1">SUMIF(конвертация!$A$276:$A$306,$A1262,конвертация!L$276:AI$276)</f>
        <v>739.67813596999997</v>
      </c>
      <c r="M1263" s="32">
        <f ca="1">SUMIF(конвертация!$A$276:$A$306,$A1262,конвертация!M$276:AJ$276)</f>
        <v>739.68448529</v>
      </c>
      <c r="N1263" s="32">
        <f ca="1">SUMIF(конвертация!$A$276:$A$306,$A1262,конвертация!N$276:AK$276)</f>
        <v>739.68638927999996</v>
      </c>
      <c r="O1263" s="32">
        <f ca="1">SUMIF(конвертация!$A$276:$A$306,$A1262,конвертация!O$276:AL$276)</f>
        <v>739.68470454999999</v>
      </c>
      <c r="P1263" s="32">
        <f ca="1">SUMIF(конвертация!$A$276:$A$306,$A1262,конвертация!P$276:AM$276)</f>
        <v>739.68414441000004</v>
      </c>
      <c r="Q1263" s="32">
        <f ca="1">SUMIF(конвертация!$A$276:$A$306,$A1262,конвертация!Q$276:AN$276)</f>
        <v>739.68411602000003</v>
      </c>
      <c r="R1263" s="32">
        <f ca="1">SUMIF(конвертация!$A$276:$A$306,$A1262,конвертация!R$276:AO$276)</f>
        <v>739.68509730000005</v>
      </c>
      <c r="S1263" s="32">
        <f ca="1">SUMIF(конвертация!$A$276:$A$306,$A1262,конвертация!S$276:AP$276)</f>
        <v>739.69105082999999</v>
      </c>
      <c r="T1263" s="32">
        <f ca="1">SUMIF(конвертация!$A$276:$A$306,$A1262,конвертация!T$276:AQ$276)</f>
        <v>739.70526292</v>
      </c>
      <c r="U1263" s="32">
        <f ca="1">SUMIF(конвертация!$A$276:$A$306,$A1262,конвертация!U$276:AR$276)</f>
        <v>739.70794693000005</v>
      </c>
      <c r="V1263" s="32">
        <f ca="1">SUMIF(конвертация!$A$276:$A$306,$A1262,конвертация!V$276:AS$276)</f>
        <v>739.7049442</v>
      </c>
      <c r="W1263" s="32">
        <f ca="1">SUMIF(конвертация!$A$276:$A$306,$A1262,конвертация!W$276:AT$276)</f>
        <v>739.69926450000003</v>
      </c>
      <c r="X1263" s="32">
        <f ca="1">SUMIF(конвертация!$A$276:$A$306,$A1262,конвертация!X$276:AU$276)</f>
        <v>739.69088671999998</v>
      </c>
      <c r="Y1263" s="32">
        <f ca="1">SUMIF(конвертация!$A$276:$A$306,$A1262,конвертация!Y$276:AV$276)</f>
        <v>739.68010661999995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739.67</v>
      </c>
      <c r="C1265" s="23">
        <f t="shared" ref="C1265" ca="1" si="6558">ROUND(C1267+C1266,2)</f>
        <v>739.65</v>
      </c>
      <c r="D1265" s="23">
        <f t="shared" ref="D1265" ca="1" si="6559">ROUND(D1267+D1266,2)</f>
        <v>739.65</v>
      </c>
      <c r="E1265" s="23">
        <f t="shared" ref="E1265" ca="1" si="6560">ROUND(E1267+E1266,2)</f>
        <v>739.64</v>
      </c>
      <c r="F1265" s="23">
        <f t="shared" ref="F1265" ca="1" si="6561">ROUND(F1267+F1266,2)</f>
        <v>739.64</v>
      </c>
      <c r="G1265" s="23">
        <f t="shared" ref="G1265" ca="1" si="6562">ROUND(G1267+G1266,2)</f>
        <v>739.64</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739.69</v>
      </c>
      <c r="N1265" s="23">
        <f t="shared" ref="N1265" ca="1" si="6569">ROUND(N1267+N1266,2)</f>
        <v>739.69</v>
      </c>
      <c r="O1265" s="23">
        <f t="shared" ref="O1265" ca="1" si="6570">ROUND(O1267+O1266,2)</f>
        <v>739.69</v>
      </c>
      <c r="P1265" s="23">
        <f t="shared" ref="P1265" ca="1" si="6571">ROUND(P1267+P1266,2)</f>
        <v>739.69</v>
      </c>
      <c r="Q1265" s="23">
        <f t="shared" ref="Q1265" ca="1" si="6572">ROUND(Q1267+Q1266,2)</f>
        <v>739.69</v>
      </c>
      <c r="R1265" s="23">
        <f t="shared" ref="R1265" ca="1" si="6573">ROUND(R1267+R1266,2)</f>
        <v>739.69</v>
      </c>
      <c r="S1265" s="23">
        <f t="shared" ref="S1265" ca="1" si="6574">ROUND(S1267+S1266,2)</f>
        <v>739.69</v>
      </c>
      <c r="T1265" s="23">
        <f t="shared" ref="T1265" ca="1" si="6575">ROUND(T1267+T1266,2)</f>
        <v>739.7</v>
      </c>
      <c r="U1265" s="23">
        <f t="shared" ref="U1265" ca="1" si="6576">ROUND(U1267+U1266,2)</f>
        <v>739.71</v>
      </c>
      <c r="V1265" s="23">
        <f t="shared" ref="V1265" ca="1" si="6577">ROUND(V1267+V1266,2)</f>
        <v>739.7</v>
      </c>
      <c r="W1265" s="23">
        <f t="shared" ref="W1265" ca="1" si="6578">ROUND(W1267+W1266,2)</f>
        <v>739.7</v>
      </c>
      <c r="X1265" s="23">
        <f t="shared" ref="X1265" ca="1" si="6579">ROUND(X1267+X1266,2)</f>
        <v>739.69</v>
      </c>
      <c r="Y1265" s="23">
        <f t="shared" ref="Y1265" ca="1" si="6580">ROUND(Y1267+Y1266,2)</f>
        <v>739.68</v>
      </c>
    </row>
    <row r="1266" spans="1:25" ht="38.25" x14ac:dyDescent="0.2">
      <c r="A1266" s="54" t="s">
        <v>38</v>
      </c>
      <c r="B1266" s="32">
        <f ca="1">SUMIF(конвертация!$A$276:$A$306,$A1265,конвертация!B$276:Y$276)</f>
        <v>739.66872563000004</v>
      </c>
      <c r="C1266" s="32">
        <f ca="1">SUMIF(конвертация!$A$276:$A$306,$A1265,конвертация!C$276:Z$276)</f>
        <v>739.65496174999998</v>
      </c>
      <c r="D1266" s="32">
        <f ca="1">SUMIF(конвертация!$A$276:$A$306,$A1265,конвертация!D$276:AA$276)</f>
        <v>739.64718611000001</v>
      </c>
      <c r="E1266" s="32">
        <f ca="1">SUMIF(конвертация!$A$276:$A$306,$A1265,конвертация!E$276:AB$276)</f>
        <v>739.64295330000004</v>
      </c>
      <c r="F1266" s="32">
        <f ca="1">SUMIF(конвертация!$A$276:$A$306,$A1265,конвертация!F$276:AC$276)</f>
        <v>739.64149125999995</v>
      </c>
      <c r="G1266" s="32">
        <f ca="1">SUMIF(конвертация!$A$276:$A$306,$A1265,конвертация!G$276:AD$276)</f>
        <v>739.64093851999996</v>
      </c>
      <c r="H1266" s="32">
        <f ca="1">SUMIF(конвертация!$A$276:$A$306,$A1265,конвертация!H$276:AE$276)</f>
        <v>739.64286006999998</v>
      </c>
      <c r="I1266" s="32">
        <f ca="1">SUMIF(конвертация!$A$276:$A$306,$A1265,конвертация!I$276:AF$276)</f>
        <v>739.64997659000005</v>
      </c>
      <c r="J1266" s="32">
        <f ca="1">SUMIF(конвертация!$A$276:$A$306,$A1265,конвертация!J$276:AG$276)</f>
        <v>739.65821707999999</v>
      </c>
      <c r="K1266" s="32">
        <f ca="1">SUMIF(конвертация!$A$276:$A$306,$A1265,конвертация!K$276:AH$276)</f>
        <v>739.66988524999999</v>
      </c>
      <c r="L1266" s="32">
        <f ca="1">SUMIF(конвертация!$A$276:$A$306,$A1265,конвертация!L$276:AI$276)</f>
        <v>739.68187427999999</v>
      </c>
      <c r="M1266" s="32">
        <f ca="1">SUMIF(конвертация!$A$276:$A$306,$A1265,конвертация!M$276:AJ$276)</f>
        <v>739.68851959999995</v>
      </c>
      <c r="N1266" s="32">
        <f ca="1">SUMIF(конвертация!$A$276:$A$306,$A1265,конвертация!N$276:AK$276)</f>
        <v>739.68974122999998</v>
      </c>
      <c r="O1266" s="32">
        <f ca="1">SUMIF(конвертация!$A$276:$A$306,$A1265,конвертация!O$276:AL$276)</f>
        <v>739.68979730000001</v>
      </c>
      <c r="P1266" s="32">
        <f ca="1">SUMIF(конвертация!$A$276:$A$306,$A1265,конвертация!P$276:AM$276)</f>
        <v>739.69040314999995</v>
      </c>
      <c r="Q1266" s="32">
        <f ca="1">SUMIF(конвертация!$A$276:$A$306,$A1265,конвертация!Q$276:AN$276)</f>
        <v>739.69016621000003</v>
      </c>
      <c r="R1266" s="32">
        <f ca="1">SUMIF(конвертация!$A$276:$A$306,$A1265,конвертация!R$276:AO$276)</f>
        <v>739.69050285000003</v>
      </c>
      <c r="S1266" s="32">
        <f ca="1">SUMIF(конвертация!$A$276:$A$306,$A1265,конвертация!S$276:AP$276)</f>
        <v>739.69354040999997</v>
      </c>
      <c r="T1266" s="32">
        <f ca="1">SUMIF(конвертация!$A$276:$A$306,$A1265,конвертация!T$276:AQ$276)</f>
        <v>739.70044758999995</v>
      </c>
      <c r="U1266" s="32">
        <f ca="1">SUMIF(конвертация!$A$276:$A$306,$A1265,конвертация!U$276:AR$276)</f>
        <v>739.70597471999997</v>
      </c>
      <c r="V1266" s="32">
        <f ca="1">SUMIF(конвертация!$A$276:$A$306,$A1265,конвертация!V$276:AS$276)</f>
        <v>739.70271527</v>
      </c>
      <c r="W1266" s="32">
        <f ca="1">SUMIF(конвертация!$A$276:$A$306,$A1265,конвертация!W$276:AT$276)</f>
        <v>739.69663190000006</v>
      </c>
      <c r="X1266" s="32">
        <f ca="1">SUMIF(конвертация!$A$276:$A$306,$A1265,конвертация!X$276:AU$276)</f>
        <v>739.68869764999999</v>
      </c>
      <c r="Y1266" s="32">
        <f ca="1">SUMIF(конвертация!$A$276:$A$306,$A1265,конвертация!Y$276:AV$276)</f>
        <v>739.67854259000001</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739.67</v>
      </c>
      <c r="C1268" s="23">
        <f t="shared" ref="C1268" ca="1" si="6581">ROUND(C1270+C1269,2)</f>
        <v>739.65</v>
      </c>
      <c r="D1268" s="23">
        <f t="shared" ref="D1268" ca="1" si="6582">ROUND(D1270+D1269,2)</f>
        <v>739.65</v>
      </c>
      <c r="E1268" s="23">
        <f t="shared" ref="E1268" ca="1" si="6583">ROUND(E1270+E1269,2)</f>
        <v>739.64</v>
      </c>
      <c r="F1268" s="23">
        <f t="shared" ref="F1268" ca="1" si="6584">ROUND(F1270+F1269,2)</f>
        <v>739.64</v>
      </c>
      <c r="G1268" s="23">
        <f t="shared" ref="G1268" ca="1" si="6585">ROUND(G1270+G1269,2)</f>
        <v>739.64</v>
      </c>
      <c r="H1268" s="23">
        <f t="shared" ref="H1268" ca="1" si="6586">ROUND(H1270+H1269,2)</f>
        <v>739.64</v>
      </c>
      <c r="I1268" s="23">
        <f t="shared" ref="I1268" ca="1" si="6587">ROUND(I1270+I1269,2)</f>
        <v>739.65</v>
      </c>
      <c r="J1268" s="23">
        <f t="shared" ref="J1268" ca="1" si="6588">ROUND(J1270+J1269,2)</f>
        <v>739.65</v>
      </c>
      <c r="K1268" s="23">
        <f t="shared" ref="K1268" ca="1" si="6589">ROUND(K1270+K1269,2)</f>
        <v>739.66</v>
      </c>
      <c r="L1268" s="23">
        <f t="shared" ref="L1268" ca="1" si="6590">ROUND(L1270+L1269,2)</f>
        <v>739.68</v>
      </c>
      <c r="M1268" s="23">
        <f t="shared" ref="M1268" ca="1" si="6591">ROUND(M1270+M1269,2)</f>
        <v>739.68</v>
      </c>
      <c r="N1268" s="23">
        <f t="shared" ref="N1268" ca="1" si="6592">ROUND(N1270+N1269,2)</f>
        <v>739.69</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739.69</v>
      </c>
      <c r="T1268" s="23">
        <f t="shared" ref="T1268" ca="1" si="6598">ROUND(T1270+T1269,2)</f>
        <v>739.7</v>
      </c>
      <c r="U1268" s="23">
        <f t="shared" ref="U1268" ca="1" si="6599">ROUND(U1270+U1269,2)</f>
        <v>739.71</v>
      </c>
      <c r="V1268" s="23">
        <f t="shared" ref="V1268" ca="1" si="6600">ROUND(V1270+V1269,2)</f>
        <v>739.7</v>
      </c>
      <c r="W1268" s="23">
        <f t="shared" ref="W1268" ca="1" si="6601">ROUND(W1270+W1269,2)</f>
        <v>739.7</v>
      </c>
      <c r="X1268" s="23">
        <f t="shared" ref="X1268" ca="1" si="6602">ROUND(X1270+X1269,2)</f>
        <v>739.69</v>
      </c>
      <c r="Y1268" s="23">
        <f t="shared" ref="Y1268" ca="1" si="6603">ROUND(Y1270+Y1269,2)</f>
        <v>739.68</v>
      </c>
    </row>
    <row r="1269" spans="1:25" ht="38.25" x14ac:dyDescent="0.2">
      <c r="A1269" s="54" t="s">
        <v>38</v>
      </c>
      <c r="B1269" s="32">
        <f ca="1">SUMIF(конвертация!$A$276:$A$306,$A1268,конвертация!B$276:Y$276)</f>
        <v>739.66511148999996</v>
      </c>
      <c r="C1269" s="32">
        <f ca="1">SUMIF(конвертация!$A$276:$A$306,$A1268,конвертация!C$276:Z$276)</f>
        <v>739.65309002000004</v>
      </c>
      <c r="D1269" s="32">
        <f ca="1">SUMIF(конвертация!$A$276:$A$306,$A1268,конвертация!D$276:AA$276)</f>
        <v>739.64511661999995</v>
      </c>
      <c r="E1269" s="32">
        <f ca="1">SUMIF(конвертация!$A$276:$A$306,$A1268,конвертация!E$276:AB$276)</f>
        <v>739.64119382000001</v>
      </c>
      <c r="F1269" s="32">
        <f ca="1">SUMIF(конвертация!$A$276:$A$306,$A1268,конвертация!F$276:AC$276)</f>
        <v>739.63998475999995</v>
      </c>
      <c r="G1269" s="32">
        <f ca="1">SUMIF(конвертация!$A$276:$A$306,$A1268,конвертация!G$276:AD$276)</f>
        <v>739.63939076999998</v>
      </c>
      <c r="H1269" s="32">
        <f ca="1">SUMIF(конвертация!$A$276:$A$306,$A1268,конвертация!H$276:AE$276)</f>
        <v>739.63995643999999</v>
      </c>
      <c r="I1269" s="32">
        <f ca="1">SUMIF(конвертация!$A$276:$A$306,$A1268,конвертация!I$276:AF$276)</f>
        <v>739.64676995000002</v>
      </c>
      <c r="J1269" s="32">
        <f ca="1">SUMIF(конвертация!$A$276:$A$306,$A1268,конвертация!J$276:AG$276)</f>
        <v>739.65468043999999</v>
      </c>
      <c r="K1269" s="32">
        <f ca="1">SUMIF(конвертация!$A$276:$A$306,$A1268,конвертация!K$276:AH$276)</f>
        <v>739.66474439000001</v>
      </c>
      <c r="L1269" s="32">
        <f ca="1">SUMIF(конвертация!$A$276:$A$306,$A1268,конвертация!L$276:AI$276)</f>
        <v>739.67656542999998</v>
      </c>
      <c r="M1269" s="32">
        <f ca="1">SUMIF(конвертация!$A$276:$A$306,$A1268,конвертация!M$276:AJ$276)</f>
        <v>739.68340456999999</v>
      </c>
      <c r="N1269" s="32">
        <f ca="1">SUMIF(конвертация!$A$276:$A$306,$A1268,конвертация!N$276:AK$276)</f>
        <v>739.68555462999996</v>
      </c>
      <c r="O1269" s="32">
        <f ca="1">SUMIF(конвертация!$A$276:$A$306,$A1268,конвертация!O$276:AL$276)</f>
        <v>739.684302</v>
      </c>
      <c r="P1269" s="32">
        <f ca="1">SUMIF(конвертация!$A$276:$A$306,$A1268,конвертация!P$276:AM$276)</f>
        <v>739.68330005999997</v>
      </c>
      <c r="Q1269" s="32">
        <f ca="1">SUMIF(конвертация!$A$276:$A$306,$A1268,конвертация!Q$276:AN$276)</f>
        <v>739.68306284000005</v>
      </c>
      <c r="R1269" s="32">
        <f ca="1">SUMIF(конвертация!$A$276:$A$306,$A1268,конвертация!R$276:AO$276)</f>
        <v>739.68403353999997</v>
      </c>
      <c r="S1269" s="32">
        <f ca="1">SUMIF(конвертация!$A$276:$A$306,$A1268,конвертация!S$276:AP$276)</f>
        <v>739.68994405000001</v>
      </c>
      <c r="T1269" s="32">
        <f ca="1">SUMIF(конвертация!$A$276:$A$306,$A1268,конвертация!T$276:AQ$276)</f>
        <v>739.70245336999994</v>
      </c>
      <c r="U1269" s="32">
        <f ca="1">SUMIF(конвертация!$A$276:$A$306,$A1268,конвертация!U$276:AR$276)</f>
        <v>739.70695765999994</v>
      </c>
      <c r="V1269" s="32">
        <f ca="1">SUMIF(конвертация!$A$276:$A$306,$A1268,конвертация!V$276:AS$276)</f>
        <v>739.70424893999996</v>
      </c>
      <c r="W1269" s="32">
        <f ca="1">SUMIF(конвертация!$A$276:$A$306,$A1268,конвертация!W$276:AT$276)</f>
        <v>739.69838714000002</v>
      </c>
      <c r="X1269" s="32">
        <f ca="1">SUMIF(конвертация!$A$276:$A$306,$A1268,конвертация!X$276:AU$276)</f>
        <v>739.69014224</v>
      </c>
      <c r="Y1269" s="32">
        <f ca="1">SUMIF(конвертация!$A$276:$A$306,$A1268,конвертация!Y$276:AV$276)</f>
        <v>739.67914052000003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739.68</v>
      </c>
      <c r="J1271" s="23">
        <f t="shared" ref="J1271" ca="1" si="6611">ROUND(J1273+J1272,2)</f>
        <v>739.69</v>
      </c>
      <c r="K1271" s="23">
        <f t="shared" ref="K1271" ca="1" si="6612">ROUND(K1273+K1272,2)</f>
        <v>739.69</v>
      </c>
      <c r="L1271" s="23">
        <f t="shared" ref="L1271" ca="1" si="6613">ROUND(L1273+L1272,2)</f>
        <v>739.7</v>
      </c>
      <c r="M1271" s="23">
        <f t="shared" ref="M1271" ca="1" si="6614">ROUND(M1273+M1272,2)</f>
        <v>739.7</v>
      </c>
      <c r="N1271" s="23">
        <f t="shared" ref="N1271" ca="1" si="6615">ROUND(N1273+N1272,2)</f>
        <v>739.7</v>
      </c>
      <c r="O1271" s="23">
        <f t="shared" ref="O1271" ca="1" si="6616">ROUND(O1273+O1272,2)</f>
        <v>739.7</v>
      </c>
      <c r="P1271" s="23">
        <f t="shared" ref="P1271" ca="1" si="6617">ROUND(P1273+P1272,2)</f>
        <v>739.7</v>
      </c>
      <c r="Q1271" s="23">
        <f t="shared" ref="Q1271" ca="1" si="6618">ROUND(Q1273+Q1272,2)</f>
        <v>739.7</v>
      </c>
      <c r="R1271" s="23">
        <f t="shared" ref="R1271" ca="1" si="6619">ROUND(R1273+R1272,2)</f>
        <v>739.71</v>
      </c>
      <c r="S1271" s="23">
        <f t="shared" ref="S1271" ca="1" si="6620">ROUND(S1273+S1272,2)</f>
        <v>739.71</v>
      </c>
      <c r="T1271" s="23">
        <f t="shared" ref="T1271" ca="1" si="6621">ROUND(T1273+T1272,2)</f>
        <v>739.71</v>
      </c>
      <c r="U1271" s="23">
        <f t="shared" ref="U1271" ca="1" si="6622">ROUND(U1273+U1272,2)</f>
        <v>739.71</v>
      </c>
      <c r="V1271" s="23">
        <f t="shared" ref="V1271" ca="1" si="6623">ROUND(V1273+V1272,2)</f>
        <v>739.71</v>
      </c>
      <c r="W1271" s="23">
        <f t="shared" ref="W1271" ca="1" si="6624">ROUND(W1273+W1272,2)</f>
        <v>739.71</v>
      </c>
      <c r="X1271" s="23">
        <f t="shared" ref="X1271" ca="1" si="6625">ROUND(X1273+X1272,2)</f>
        <v>739.69</v>
      </c>
      <c r="Y1271" s="23">
        <f t="shared" ref="Y1271" ca="1" si="6626">ROUND(Y1273+Y1272,2)</f>
        <v>739.69</v>
      </c>
    </row>
    <row r="1272" spans="1:25" ht="38.25" x14ac:dyDescent="0.2">
      <c r="A1272" s="54" t="s">
        <v>38</v>
      </c>
      <c r="B1272" s="32">
        <f ca="1">SUMIF(конвертация!$A$276:$A$306,$A1271,конвертация!B$276:Y$276)</f>
        <v>739.66051405999997</v>
      </c>
      <c r="C1272" s="32">
        <f ca="1">SUMIF(конвертация!$A$276:$A$306,$A1271,конвертация!C$276:Z$276)</f>
        <v>739.64882477000003</v>
      </c>
      <c r="D1272" s="32">
        <f ca="1">SUMIF(конвертация!$A$276:$A$306,$A1271,конвертация!D$276:AA$276)</f>
        <v>739.64198884999996</v>
      </c>
      <c r="E1272" s="32">
        <f ca="1">SUMIF(конвертация!$A$276:$A$306,$A1271,конвертация!E$276:AB$276)</f>
        <v>739.63891721000005</v>
      </c>
      <c r="F1272" s="32">
        <f ca="1">SUMIF(конвертация!$A$276:$A$306,$A1271,конвертация!F$276:AC$276)</f>
        <v>739.63766609000004</v>
      </c>
      <c r="G1272" s="32">
        <f ca="1">SUMIF(конвертация!$A$276:$A$306,$A1271,конвертация!G$276:AD$276)</f>
        <v>739.63824480000005</v>
      </c>
      <c r="H1272" s="32">
        <f ca="1">SUMIF(конвертация!$A$276:$A$306,$A1271,конвертация!H$276:AE$276)</f>
        <v>739.64397961999998</v>
      </c>
      <c r="I1272" s="32">
        <f ca="1">SUMIF(конвертация!$A$276:$A$306,$A1271,конвертация!I$276:AF$276)</f>
        <v>739.68100849999996</v>
      </c>
      <c r="J1272" s="32">
        <f ca="1">SUMIF(конвертация!$A$276:$A$306,$A1271,конвертация!J$276:AG$276)</f>
        <v>739.68709612999999</v>
      </c>
      <c r="K1272" s="32">
        <f ca="1">SUMIF(конвертация!$A$276:$A$306,$A1271,конвертация!K$276:AH$276)</f>
        <v>739.6920116</v>
      </c>
      <c r="L1272" s="32">
        <f ca="1">SUMIF(конвертация!$A$276:$A$306,$A1271,конвертация!L$276:AI$276)</f>
        <v>739.69725854000001</v>
      </c>
      <c r="M1272" s="32">
        <f ca="1">SUMIF(конвертация!$A$276:$A$306,$A1271,конвертация!M$276:AJ$276)</f>
        <v>739.70149332999995</v>
      </c>
      <c r="N1272" s="32">
        <f ca="1">SUMIF(конвертация!$A$276:$A$306,$A1271,конвертация!N$276:AK$276)</f>
        <v>739.70202690999997</v>
      </c>
      <c r="O1272" s="32">
        <f ca="1">SUMIF(конвертация!$A$276:$A$306,$A1271,конвертация!O$276:AL$276)</f>
        <v>739.69873802999996</v>
      </c>
      <c r="P1272" s="32">
        <f ca="1">SUMIF(конвертация!$A$276:$A$306,$A1271,конвертация!P$276:AM$276)</f>
        <v>739.70119906000002</v>
      </c>
      <c r="Q1272" s="32">
        <f ca="1">SUMIF(конвертация!$A$276:$A$306,$A1271,конвертация!Q$276:AN$276)</f>
        <v>739.70082714</v>
      </c>
      <c r="R1272" s="32">
        <f ca="1">SUMIF(конвертация!$A$276:$A$306,$A1271,конвертация!R$276:AO$276)</f>
        <v>739.70705539999994</v>
      </c>
      <c r="S1272" s="32">
        <f ca="1">SUMIF(конвертация!$A$276:$A$306,$A1271,конвертация!S$276:AP$276)</f>
        <v>739.70732228999998</v>
      </c>
      <c r="T1272" s="32">
        <f ca="1">SUMIF(конвертация!$A$276:$A$306,$A1271,конвертация!T$276:AQ$276)</f>
        <v>739.70990381000001</v>
      </c>
      <c r="U1272" s="32">
        <f ca="1">SUMIF(конвертация!$A$276:$A$306,$A1271,конвертация!U$276:AR$276)</f>
        <v>739.71050941999999</v>
      </c>
      <c r="V1272" s="32">
        <f ca="1">SUMIF(конвертация!$A$276:$A$306,$A1271,конвертация!V$276:AS$276)</f>
        <v>739.70975209000005</v>
      </c>
      <c r="W1272" s="32">
        <f ca="1">SUMIF(конвертация!$A$276:$A$306,$A1271,конвертация!W$276:AT$276)</f>
        <v>739.70924490000004</v>
      </c>
      <c r="X1272" s="32">
        <f ca="1">SUMIF(конвертация!$A$276:$A$306,$A1271,конвертация!X$276:AU$276)</f>
        <v>739.69492839999998</v>
      </c>
      <c r="Y1272" s="32">
        <f ca="1">SUMIF(конвертация!$A$276:$A$306,$A1271,конвертация!Y$276:AV$276)</f>
        <v>739.68648007000002</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739.67</v>
      </c>
      <c r="C1274" s="23">
        <f t="shared" ref="C1274" ca="1" si="6627">ROUND(C1276+C1275,2)</f>
        <v>739.65</v>
      </c>
      <c r="D1274" s="23">
        <f t="shared" ref="D1274" ca="1" si="6628">ROUND(D1276+D1275,2)</f>
        <v>739.65</v>
      </c>
      <c r="E1274" s="23">
        <f t="shared" ref="E1274" ca="1" si="6629">ROUND(E1276+E1275,2)</f>
        <v>739.64</v>
      </c>
      <c r="F1274" s="23">
        <f t="shared" ref="F1274" ca="1" si="6630">ROUND(F1276+F1275,2)</f>
        <v>739.64</v>
      </c>
      <c r="G1274" s="23">
        <f t="shared" ref="G1274" ca="1" si="6631">ROUND(G1276+G1275,2)</f>
        <v>739.64</v>
      </c>
      <c r="H1274" s="23">
        <f t="shared" ref="H1274" ca="1" si="6632">ROUND(H1276+H1275,2)</f>
        <v>739.65</v>
      </c>
      <c r="I1274" s="23">
        <f t="shared" ref="I1274" ca="1" si="6633">ROUND(I1276+I1275,2)</f>
        <v>739.68</v>
      </c>
      <c r="J1274" s="23">
        <f t="shared" ref="J1274" ca="1" si="6634">ROUND(J1276+J1275,2)</f>
        <v>739.68</v>
      </c>
      <c r="K1274" s="23">
        <f t="shared" ref="K1274" ca="1" si="6635">ROUND(K1276+K1275,2)</f>
        <v>739.69</v>
      </c>
      <c r="L1274" s="23">
        <f t="shared" ref="L1274" ca="1" si="6636">ROUND(L1276+L1275,2)</f>
        <v>739.7</v>
      </c>
      <c r="M1274" s="23">
        <f t="shared" ref="M1274" ca="1" si="6637">ROUND(M1276+M1275,2)</f>
        <v>739.7</v>
      </c>
      <c r="N1274" s="23">
        <f t="shared" ref="N1274" ca="1" si="6638">ROUND(N1276+N1275,2)</f>
        <v>739.7</v>
      </c>
      <c r="O1274" s="23">
        <f t="shared" ref="O1274" ca="1" si="6639">ROUND(O1276+O1275,2)</f>
        <v>739.7</v>
      </c>
      <c r="P1274" s="23">
        <f t="shared" ref="P1274" ca="1" si="6640">ROUND(P1276+P1275,2)</f>
        <v>739.7</v>
      </c>
      <c r="Q1274" s="23">
        <f t="shared" ref="Q1274" ca="1" si="6641">ROUND(Q1276+Q1275,2)</f>
        <v>739.7</v>
      </c>
      <c r="R1274" s="23">
        <f t="shared" ref="R1274" ca="1" si="6642">ROUND(R1276+R1275,2)</f>
        <v>739.71</v>
      </c>
      <c r="S1274" s="23">
        <f t="shared" ref="S1274" ca="1" si="6643">ROUND(S1276+S1275,2)</f>
        <v>739.71</v>
      </c>
      <c r="T1274" s="23">
        <f t="shared" ref="T1274" ca="1" si="6644">ROUND(T1276+T1275,2)</f>
        <v>739.71</v>
      </c>
      <c r="U1274" s="23">
        <f t="shared" ref="U1274" ca="1" si="6645">ROUND(U1276+U1275,2)</f>
        <v>739.71</v>
      </c>
      <c r="V1274" s="23">
        <f t="shared" ref="V1274" ca="1" si="6646">ROUND(V1276+V1275,2)</f>
        <v>739.71</v>
      </c>
      <c r="W1274" s="23">
        <f t="shared" ref="W1274" ca="1" si="6647">ROUND(W1276+W1275,2)</f>
        <v>739.71</v>
      </c>
      <c r="X1274" s="23">
        <f t="shared" ref="X1274" ca="1" si="6648">ROUND(X1276+X1275,2)</f>
        <v>739.7</v>
      </c>
      <c r="Y1274" s="23">
        <f t="shared" ref="Y1274" ca="1" si="6649">ROUND(Y1276+Y1275,2)</f>
        <v>739.69</v>
      </c>
    </row>
    <row r="1275" spans="1:25" ht="38.25" x14ac:dyDescent="0.2">
      <c r="A1275" s="54" t="s">
        <v>38</v>
      </c>
      <c r="B1275" s="32">
        <f ca="1">SUMIF(конвертация!$A$276:$A$306,$A1274,конвертация!B$276:Y$276)</f>
        <v>739.66537744000004</v>
      </c>
      <c r="C1275" s="32">
        <f ca="1">SUMIF(конвертация!$A$276:$A$306,$A1274,конвертация!C$276:Z$276)</f>
        <v>739.65196150999998</v>
      </c>
      <c r="D1275" s="32">
        <f ca="1">SUMIF(конвертация!$A$276:$A$306,$A1274,конвертация!D$276:AA$276)</f>
        <v>739.64553481999997</v>
      </c>
      <c r="E1275" s="32">
        <f ca="1">SUMIF(конвертация!$A$276:$A$306,$A1274,конвертация!E$276:AB$276)</f>
        <v>739.64298541999995</v>
      </c>
      <c r="F1275" s="32">
        <f ca="1">SUMIF(конвертация!$A$276:$A$306,$A1274,конвертация!F$276:AC$276)</f>
        <v>739.64108709000004</v>
      </c>
      <c r="G1275" s="32">
        <f ca="1">SUMIF(конвертация!$A$276:$A$306,$A1274,конвертация!G$276:AD$276)</f>
        <v>739.64081797999995</v>
      </c>
      <c r="H1275" s="32">
        <f ca="1">SUMIF(конвертация!$A$276:$A$306,$A1274,конвертация!H$276:AE$276)</f>
        <v>739.64558650000004</v>
      </c>
      <c r="I1275" s="32">
        <f ca="1">SUMIF(конвертация!$A$276:$A$306,$A1274,конвертация!I$276:AF$276)</f>
        <v>739.67753190999997</v>
      </c>
      <c r="J1275" s="32">
        <f ca="1">SUMIF(конвертация!$A$276:$A$306,$A1274,конвертация!J$276:AG$276)</f>
        <v>739.68318140999997</v>
      </c>
      <c r="K1275" s="32">
        <f ca="1">SUMIF(конвертация!$A$276:$A$306,$A1274,конвертация!K$276:AH$276)</f>
        <v>739.68817636999995</v>
      </c>
      <c r="L1275" s="32">
        <f ca="1">SUMIF(конвертация!$A$276:$A$306,$A1274,конвертация!L$276:AI$276)</f>
        <v>739.69932165</v>
      </c>
      <c r="M1275" s="32">
        <f ca="1">SUMIF(конвертация!$A$276:$A$306,$A1274,конвертация!M$276:AJ$276)</f>
        <v>739.70292290999998</v>
      </c>
      <c r="N1275" s="32">
        <f ca="1">SUMIF(конвертация!$A$276:$A$306,$A1274,конвертация!N$276:AK$276)</f>
        <v>739.70400287999996</v>
      </c>
      <c r="O1275" s="32">
        <f ca="1">SUMIF(конвертация!$A$276:$A$306,$A1274,конвертация!O$276:AL$276)</f>
        <v>739.70074241999998</v>
      </c>
      <c r="P1275" s="32">
        <f ca="1">SUMIF(конвертация!$A$276:$A$306,$A1274,конвертация!P$276:AM$276)</f>
        <v>739.70314547999999</v>
      </c>
      <c r="Q1275" s="32">
        <f ca="1">SUMIF(конвертация!$A$276:$A$306,$A1274,конвертация!Q$276:AN$276)</f>
        <v>739.70275507999997</v>
      </c>
      <c r="R1275" s="32">
        <f ca="1">SUMIF(конвертация!$A$276:$A$306,$A1274,конвертация!R$276:AO$276)</f>
        <v>739.70909729000005</v>
      </c>
      <c r="S1275" s="32">
        <f ca="1">SUMIF(конвертация!$A$276:$A$306,$A1274,конвертация!S$276:AP$276)</f>
        <v>739.70937178999998</v>
      </c>
      <c r="T1275" s="32">
        <f ca="1">SUMIF(конвертация!$A$276:$A$306,$A1274,конвертация!T$276:AQ$276)</f>
        <v>739.71186508999995</v>
      </c>
      <c r="U1275" s="32">
        <f ca="1">SUMIF(конвертация!$A$276:$A$306,$A1274,конвертация!U$276:AR$276)</f>
        <v>739.71247920999997</v>
      </c>
      <c r="V1275" s="32">
        <f ca="1">SUMIF(конвертация!$A$276:$A$306,$A1274,конвертация!V$276:AS$276)</f>
        <v>739.71175934999997</v>
      </c>
      <c r="W1275" s="32">
        <f ca="1">SUMIF(конвертация!$A$276:$A$306,$A1274,конвертация!W$276:AT$276)</f>
        <v>739.71125695000001</v>
      </c>
      <c r="X1275" s="32">
        <f ca="1">SUMIF(конвертация!$A$276:$A$306,$A1274,конвертация!X$276:AU$276)</f>
        <v>739.69689387000005</v>
      </c>
      <c r="Y1275" s="32">
        <f ca="1">SUMIF(конвертация!$A$276:$A$306,$A1274,конвертация!Y$276:AV$276)</f>
        <v>739.68775163999999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739.67</v>
      </c>
      <c r="C1277" s="23">
        <f t="shared" ref="C1277" ca="1" si="6650">ROUND(C1279+C1278,2)</f>
        <v>739.66</v>
      </c>
      <c r="D1277" s="23">
        <f t="shared" ref="D1277" ca="1" si="6651">ROUND(D1279+D1278,2)</f>
        <v>739.65</v>
      </c>
      <c r="E1277" s="23">
        <f t="shared" ref="E1277" ca="1" si="6652">ROUND(E1279+E1278,2)</f>
        <v>739.64</v>
      </c>
      <c r="F1277" s="23">
        <f t="shared" ref="F1277" ca="1" si="6653">ROUND(F1279+F1278,2)</f>
        <v>739.64</v>
      </c>
      <c r="G1277" s="23">
        <f t="shared" ref="G1277" ca="1" si="6654">ROUND(G1279+G1278,2)</f>
        <v>739.64</v>
      </c>
      <c r="H1277" s="23">
        <f t="shared" ref="H1277" ca="1" si="6655">ROUND(H1279+H1278,2)</f>
        <v>739.65</v>
      </c>
      <c r="I1277" s="23">
        <f t="shared" ref="I1277" ca="1" si="6656">ROUND(I1279+I1278,2)</f>
        <v>739.68</v>
      </c>
      <c r="J1277" s="23">
        <f t="shared" ref="J1277" ca="1" si="6657">ROUND(J1279+J1278,2)</f>
        <v>739.69</v>
      </c>
      <c r="K1277" s="23">
        <f t="shared" ref="K1277" ca="1" si="6658">ROUND(K1279+K1278,2)</f>
        <v>739.69</v>
      </c>
      <c r="L1277" s="23">
        <f t="shared" ref="L1277" ca="1" si="6659">ROUND(L1279+L1278,2)</f>
        <v>739.7</v>
      </c>
      <c r="M1277" s="23">
        <f t="shared" ref="M1277" ca="1" si="6660">ROUND(M1279+M1278,2)</f>
        <v>739.71</v>
      </c>
      <c r="N1277" s="23">
        <f t="shared" ref="N1277" ca="1" si="6661">ROUND(N1279+N1278,2)</f>
        <v>739.7</v>
      </c>
      <c r="O1277" s="23">
        <f t="shared" ref="O1277" ca="1" si="6662">ROUND(O1279+O1278,2)</f>
        <v>739.7</v>
      </c>
      <c r="P1277" s="23">
        <f t="shared" ref="P1277" ca="1" si="6663">ROUND(P1279+P1278,2)</f>
        <v>739.7</v>
      </c>
      <c r="Q1277" s="23">
        <f t="shared" ref="Q1277" ca="1" si="6664">ROUND(Q1279+Q1278,2)</f>
        <v>739.7</v>
      </c>
      <c r="R1277" s="23">
        <f t="shared" ref="R1277" ca="1" si="6665">ROUND(R1279+R1278,2)</f>
        <v>739.71</v>
      </c>
      <c r="S1277" s="23">
        <f t="shared" ref="S1277" ca="1" si="6666">ROUND(S1279+S1278,2)</f>
        <v>739.71</v>
      </c>
      <c r="T1277" s="23">
        <f t="shared" ref="T1277" ca="1" si="6667">ROUND(T1279+T1278,2)</f>
        <v>739.71</v>
      </c>
      <c r="U1277" s="23">
        <f t="shared" ref="U1277" ca="1" si="6668">ROUND(U1279+U1278,2)</f>
        <v>739.71</v>
      </c>
      <c r="V1277" s="23">
        <f t="shared" ref="V1277" ca="1" si="6669">ROUND(V1279+V1278,2)</f>
        <v>739.71</v>
      </c>
      <c r="W1277" s="23">
        <f t="shared" ref="W1277" ca="1" si="6670">ROUND(W1279+W1278,2)</f>
        <v>739.71</v>
      </c>
      <c r="X1277" s="23">
        <f t="shared" ref="X1277" ca="1" si="6671">ROUND(X1279+X1278,2)</f>
        <v>739.7</v>
      </c>
      <c r="Y1277" s="23">
        <f t="shared" ref="Y1277" ca="1" si="6672">ROUND(Y1279+Y1278,2)</f>
        <v>739.69</v>
      </c>
    </row>
    <row r="1278" spans="1:25" ht="38.25" x14ac:dyDescent="0.2">
      <c r="A1278" s="54" t="s">
        <v>38</v>
      </c>
      <c r="B1278" s="32">
        <f ca="1">SUMIF(конвертация!$A$276:$A$306,$A1277,конвертация!B$276:Y$276)</f>
        <v>739.66726324000001</v>
      </c>
      <c r="C1278" s="32">
        <f ca="1">SUMIF(конвертация!$A$276:$A$306,$A1277,конвертация!C$276:Z$276)</f>
        <v>739.65539310999998</v>
      </c>
      <c r="D1278" s="32">
        <f ca="1">SUMIF(конвертация!$A$276:$A$306,$A1277,конвертация!D$276:AA$276)</f>
        <v>739.64785597000002</v>
      </c>
      <c r="E1278" s="32">
        <f ca="1">SUMIF(конвертация!$A$276:$A$306,$A1277,конвертация!E$276:AB$276)</f>
        <v>739.64469546999999</v>
      </c>
      <c r="F1278" s="32">
        <f ca="1">SUMIF(конвертация!$A$276:$A$306,$A1277,конвертация!F$276:AC$276)</f>
        <v>739.64285683000003</v>
      </c>
      <c r="G1278" s="32">
        <f ca="1">SUMIF(конвертация!$A$276:$A$306,$A1277,конвертация!G$276:AD$276)</f>
        <v>739.64316498999995</v>
      </c>
      <c r="H1278" s="32">
        <f ca="1">SUMIF(конвертация!$A$276:$A$306,$A1277,конвертация!H$276:AE$276)</f>
        <v>739.64902695000001</v>
      </c>
      <c r="I1278" s="32">
        <f ca="1">SUMIF(конвертация!$A$276:$A$306,$A1277,конвертация!I$276:AF$276)</f>
        <v>739.67964820999998</v>
      </c>
      <c r="J1278" s="32">
        <f ca="1">SUMIF(конвертация!$A$276:$A$306,$A1277,конвертация!J$276:AG$276)</f>
        <v>739.68614228000001</v>
      </c>
      <c r="K1278" s="32">
        <f ca="1">SUMIF(конвертация!$A$276:$A$306,$A1277,конвертация!K$276:AH$276)</f>
        <v>739.69097792000002</v>
      </c>
      <c r="L1278" s="32">
        <f ca="1">SUMIF(конвертация!$A$276:$A$306,$A1277,конвертация!L$276:AI$276)</f>
        <v>739.70217376000005</v>
      </c>
      <c r="M1278" s="32">
        <f ca="1">SUMIF(конвертация!$A$276:$A$306,$A1277,конвертация!M$276:AJ$276)</f>
        <v>739.70508749999999</v>
      </c>
      <c r="N1278" s="32">
        <f ca="1">SUMIF(конвертация!$A$276:$A$306,$A1277,конвертация!N$276:AK$276)</f>
        <v>739.70393851999995</v>
      </c>
      <c r="O1278" s="32">
        <f ca="1">SUMIF(конвертация!$A$276:$A$306,$A1277,конвертация!O$276:AL$276)</f>
        <v>739.70022010000002</v>
      </c>
      <c r="P1278" s="32">
        <f ca="1">SUMIF(конвертация!$A$276:$A$306,$A1277,конвертация!P$276:AM$276)</f>
        <v>739.70150033000004</v>
      </c>
      <c r="Q1278" s="32">
        <f ca="1">SUMIF(конвертация!$A$276:$A$306,$A1277,конвертация!Q$276:AN$276)</f>
        <v>739.70079475</v>
      </c>
      <c r="R1278" s="32">
        <f ca="1">SUMIF(конвертация!$A$276:$A$306,$A1277,конвертация!R$276:AO$276)</f>
        <v>739.70907610999996</v>
      </c>
      <c r="S1278" s="32">
        <f ca="1">SUMIF(конвертация!$A$276:$A$306,$A1277,конвертация!S$276:AP$276)</f>
        <v>739.70973545000004</v>
      </c>
      <c r="T1278" s="32">
        <f ca="1">SUMIF(конвертация!$A$276:$A$306,$A1277,конвертация!T$276:AQ$276)</f>
        <v>739.71236351000005</v>
      </c>
      <c r="U1278" s="32">
        <f ca="1">SUMIF(конвертация!$A$276:$A$306,$A1277,конвертация!U$276:AR$276)</f>
        <v>739.71345328999996</v>
      </c>
      <c r="V1278" s="32">
        <f ca="1">SUMIF(конвертация!$A$276:$A$306,$A1277,конвертация!V$276:AS$276)</f>
        <v>739.71256245999996</v>
      </c>
      <c r="W1278" s="32">
        <f ca="1">SUMIF(конвертация!$A$276:$A$306,$A1277,конвертация!W$276:AT$276)</f>
        <v>739.71133678000001</v>
      </c>
      <c r="X1278" s="32">
        <f ca="1">SUMIF(конвертация!$A$276:$A$306,$A1277,конвертация!X$276:AU$276)</f>
        <v>739.69725829000004</v>
      </c>
      <c r="Y1278" s="32">
        <f ca="1">SUMIF(конвертация!$A$276:$A$306,$A1277,конвертация!Y$276:AV$276)</f>
        <v>739.68967865000002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739.67</v>
      </c>
      <c r="C1280" s="23">
        <f t="shared" ref="C1280" ca="1" si="6673">ROUND(C1282+C1281,2)</f>
        <v>739.66</v>
      </c>
      <c r="D1280" s="23">
        <f t="shared" ref="D1280" ca="1" si="6674">ROUND(D1282+D1281,2)</f>
        <v>739.65</v>
      </c>
      <c r="E1280" s="23">
        <f t="shared" ref="E1280" ca="1" si="6675">ROUND(E1282+E1281,2)</f>
        <v>739.65</v>
      </c>
      <c r="F1280" s="23">
        <f t="shared" ref="F1280" ca="1" si="6676">ROUND(F1282+F1281,2)</f>
        <v>739.65</v>
      </c>
      <c r="G1280" s="23">
        <f t="shared" ref="G1280" ca="1" si="6677">ROUND(G1282+G1281,2)</f>
        <v>739.65</v>
      </c>
      <c r="H1280" s="23">
        <f t="shared" ref="H1280" ca="1" si="6678">ROUND(H1282+H1281,2)</f>
        <v>739.65</v>
      </c>
      <c r="I1280" s="23">
        <f t="shared" ref="I1280" ca="1" si="6679">ROUND(I1282+I1281,2)</f>
        <v>739.67</v>
      </c>
      <c r="J1280" s="23">
        <f t="shared" ref="J1280" ca="1" si="6680">ROUND(J1282+J1281,2)</f>
        <v>739.68</v>
      </c>
      <c r="K1280" s="23">
        <f t="shared" ref="K1280" ca="1" si="6681">ROUND(K1282+K1281,2)</f>
        <v>739.69</v>
      </c>
      <c r="L1280" s="23">
        <f t="shared" ref="L1280" ca="1" si="6682">ROUND(L1282+L1281,2)</f>
        <v>739.7</v>
      </c>
      <c r="M1280" s="23">
        <f t="shared" ref="M1280" ca="1" si="6683">ROUND(M1282+M1281,2)</f>
        <v>739.71</v>
      </c>
      <c r="N1280" s="23">
        <f t="shared" ref="N1280" ca="1" si="6684">ROUND(N1282+N1281,2)</f>
        <v>739.7</v>
      </c>
      <c r="O1280" s="23">
        <f t="shared" ref="O1280" ca="1" si="6685">ROUND(O1282+O1281,2)</f>
        <v>739.7</v>
      </c>
      <c r="P1280" s="23">
        <f t="shared" ref="P1280" ca="1" si="6686">ROUND(P1282+P1281,2)</f>
        <v>739.7</v>
      </c>
      <c r="Q1280" s="23">
        <f t="shared" ref="Q1280" ca="1" si="6687">ROUND(Q1282+Q1281,2)</f>
        <v>739.7</v>
      </c>
      <c r="R1280" s="23">
        <f t="shared" ref="R1280" ca="1" si="6688">ROUND(R1282+R1281,2)</f>
        <v>739.71</v>
      </c>
      <c r="S1280" s="23">
        <f t="shared" ref="S1280" ca="1" si="6689">ROUND(S1282+S1281,2)</f>
        <v>739.71</v>
      </c>
      <c r="T1280" s="23">
        <f t="shared" ref="T1280" ca="1" si="6690">ROUND(T1282+T1281,2)</f>
        <v>739.72</v>
      </c>
      <c r="U1280" s="23">
        <f t="shared" ref="U1280" ca="1" si="6691">ROUND(U1282+U1281,2)</f>
        <v>739.72</v>
      </c>
      <c r="V1280" s="23">
        <f t="shared" ref="V1280" ca="1" si="6692">ROUND(V1282+V1281,2)</f>
        <v>739.71</v>
      </c>
      <c r="W1280" s="23">
        <f t="shared" ref="W1280" ca="1" si="6693">ROUND(W1282+W1281,2)</f>
        <v>739.71</v>
      </c>
      <c r="X1280" s="23">
        <f t="shared" ref="X1280" ca="1" si="6694">ROUND(X1282+X1281,2)</f>
        <v>739.7</v>
      </c>
      <c r="Y1280" s="23">
        <f t="shared" ref="Y1280" ca="1" si="6695">ROUND(Y1282+Y1281,2)</f>
        <v>739.69</v>
      </c>
    </row>
    <row r="1281" spans="1:25" ht="38.25" x14ac:dyDescent="0.2">
      <c r="A1281" s="54" t="s">
        <v>38</v>
      </c>
      <c r="B1281" s="32">
        <f ca="1">SUMIF(конвертация!$A$276:$A$306,$A1280,конвертация!B$276:Y$276)</f>
        <v>739.67100716000004</v>
      </c>
      <c r="C1281" s="32">
        <f ca="1">SUMIF(конвертация!$A$276:$A$306,$A1280,конвертация!C$276:Z$276)</f>
        <v>739.65779996000003</v>
      </c>
      <c r="D1281" s="32">
        <f ca="1">SUMIF(конвертация!$A$276:$A$306,$A1280,конвертация!D$276:AA$276)</f>
        <v>739.64998459000003</v>
      </c>
      <c r="E1281" s="32">
        <f ca="1">SUMIF(конвертация!$A$276:$A$306,$A1280,конвертация!E$276:AB$276)</f>
        <v>739.64636587999996</v>
      </c>
      <c r="F1281" s="32">
        <f ca="1">SUMIF(конвертация!$A$276:$A$306,$A1280,конвертация!F$276:AC$276)</f>
        <v>739.64543144000004</v>
      </c>
      <c r="G1281" s="32">
        <f ca="1">SUMIF(конвертация!$A$276:$A$306,$A1280,конвертация!G$276:AD$276)</f>
        <v>739.64510115999997</v>
      </c>
      <c r="H1281" s="32">
        <f ca="1">SUMIF(конвертация!$A$276:$A$306,$A1280,конвертация!H$276:AE$276)</f>
        <v>739.65056991999995</v>
      </c>
      <c r="I1281" s="32">
        <f ca="1">SUMIF(конвертация!$A$276:$A$306,$A1280,конвертация!I$276:AF$276)</f>
        <v>739.66543340999999</v>
      </c>
      <c r="J1281" s="32">
        <f ca="1">SUMIF(конвертация!$A$276:$A$306,$A1280,конвертация!J$276:AG$276)</f>
        <v>739.68313847000002</v>
      </c>
      <c r="K1281" s="32">
        <f ca="1">SUMIF(конвертация!$A$276:$A$306,$A1280,конвертация!K$276:AH$276)</f>
        <v>739.69266046999996</v>
      </c>
      <c r="L1281" s="32">
        <f ca="1">SUMIF(конвертация!$A$276:$A$306,$A1280,конвертация!L$276:AI$276)</f>
        <v>739.70128248000003</v>
      </c>
      <c r="M1281" s="32">
        <f ca="1">SUMIF(конвертация!$A$276:$A$306,$A1280,конвертация!M$276:AJ$276)</f>
        <v>739.70531215999995</v>
      </c>
      <c r="N1281" s="32">
        <f ca="1">SUMIF(конвертация!$A$276:$A$306,$A1280,конвертация!N$276:AK$276)</f>
        <v>739.70481586000005</v>
      </c>
      <c r="O1281" s="32">
        <f ca="1">SUMIF(конвертация!$A$276:$A$306,$A1280,конвертация!O$276:AL$276)</f>
        <v>739.70240318000003</v>
      </c>
      <c r="P1281" s="32">
        <f ca="1">SUMIF(конвертация!$A$276:$A$306,$A1280,конвертация!P$276:AM$276)</f>
        <v>739.70377308000002</v>
      </c>
      <c r="Q1281" s="32">
        <f ca="1">SUMIF(конвертация!$A$276:$A$306,$A1280,конвертация!Q$276:AN$276)</f>
        <v>739.70438810999997</v>
      </c>
      <c r="R1281" s="32">
        <f ca="1">SUMIF(конвертация!$A$276:$A$306,$A1280,конвертация!R$276:AO$276)</f>
        <v>739.71269343999995</v>
      </c>
      <c r="S1281" s="32">
        <f ca="1">SUMIF(конвертация!$A$276:$A$306,$A1280,конвертация!S$276:AP$276)</f>
        <v>739.71282111999994</v>
      </c>
      <c r="T1281" s="32">
        <f ca="1">SUMIF(конвертация!$A$276:$A$306,$A1280,конвертация!T$276:AQ$276)</f>
        <v>739.71542409999995</v>
      </c>
      <c r="U1281" s="32">
        <f ca="1">SUMIF(конвертация!$A$276:$A$306,$A1280,конвертация!U$276:AR$276)</f>
        <v>739.71636769999998</v>
      </c>
      <c r="V1281" s="32">
        <f ca="1">SUMIF(конвертация!$A$276:$A$306,$A1280,конвертация!V$276:AS$276)</f>
        <v>739.71495934999996</v>
      </c>
      <c r="W1281" s="32">
        <f ca="1">SUMIF(конвертация!$A$276:$A$306,$A1280,конвертация!W$276:AT$276)</f>
        <v>739.71341591999999</v>
      </c>
      <c r="X1281" s="32">
        <f ca="1">SUMIF(конвертация!$A$276:$A$306,$A1280,конвертация!X$276:AU$276)</f>
        <v>739.69661973999996</v>
      </c>
      <c r="Y1281" s="32">
        <f ca="1">SUMIF(конвертация!$A$276:$A$306,$A1280,конвертация!Y$276:AV$276)</f>
        <v>739.68513996000001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739.67</v>
      </c>
      <c r="C1283" s="23">
        <f t="shared" ref="C1283" ca="1" si="6696">ROUND(C1285+C1284,2)</f>
        <v>739.66</v>
      </c>
      <c r="D1283" s="23">
        <f t="shared" ref="D1283" ca="1" si="6697">ROUND(D1285+D1284,2)</f>
        <v>739.65</v>
      </c>
      <c r="E1283" s="23">
        <f t="shared" ref="E1283" ca="1" si="6698">ROUND(E1285+E1284,2)</f>
        <v>739.65</v>
      </c>
      <c r="F1283" s="23">
        <f t="shared" ref="F1283" ca="1" si="6699">ROUND(F1285+F1284,2)</f>
        <v>739.65</v>
      </c>
      <c r="G1283" s="23">
        <f t="shared" ref="G1283" ca="1" si="6700">ROUND(G1285+G1284,2)</f>
        <v>739.65</v>
      </c>
      <c r="H1283" s="23">
        <f t="shared" ref="H1283" ca="1" si="6701">ROUND(H1285+H1284,2)</f>
        <v>739.65</v>
      </c>
      <c r="I1283" s="23">
        <f t="shared" ref="I1283" ca="1" si="6702">ROUND(I1285+I1284,2)</f>
        <v>739.68</v>
      </c>
      <c r="J1283" s="23">
        <f t="shared" ref="J1283" ca="1" si="6703">ROUND(J1285+J1284,2)</f>
        <v>739.69</v>
      </c>
      <c r="K1283" s="23">
        <f t="shared" ref="K1283" ca="1" si="6704">ROUND(K1285+K1284,2)</f>
        <v>739.69</v>
      </c>
      <c r="L1283" s="23">
        <f t="shared" ref="L1283" ca="1" si="6705">ROUND(L1285+L1284,2)</f>
        <v>739.7</v>
      </c>
      <c r="M1283" s="23">
        <f t="shared" ref="M1283" ca="1" si="6706">ROUND(M1285+M1284,2)</f>
        <v>739.71</v>
      </c>
      <c r="N1283" s="23">
        <f t="shared" ref="N1283" ca="1" si="6707">ROUND(N1285+N1284,2)</f>
        <v>739.71</v>
      </c>
      <c r="O1283" s="23">
        <f t="shared" ref="O1283" ca="1" si="6708">ROUND(O1285+O1284,2)</f>
        <v>739.7</v>
      </c>
      <c r="P1283" s="23">
        <f t="shared" ref="P1283" ca="1" si="6709">ROUND(P1285+P1284,2)</f>
        <v>739.7</v>
      </c>
      <c r="Q1283" s="23">
        <f t="shared" ref="Q1283" ca="1" si="6710">ROUND(Q1285+Q1284,2)</f>
        <v>739.7</v>
      </c>
      <c r="R1283" s="23">
        <f t="shared" ref="R1283" ca="1" si="6711">ROUND(R1285+R1284,2)</f>
        <v>739.71</v>
      </c>
      <c r="S1283" s="23">
        <f t="shared" ref="S1283" ca="1" si="6712">ROUND(S1285+S1284,2)</f>
        <v>739.71</v>
      </c>
      <c r="T1283" s="23">
        <f t="shared" ref="T1283" ca="1" si="6713">ROUND(T1285+T1284,2)</f>
        <v>739.72</v>
      </c>
      <c r="U1283" s="23">
        <f t="shared" ref="U1283" ca="1" si="6714">ROUND(U1285+U1284,2)</f>
        <v>739.72</v>
      </c>
      <c r="V1283" s="23">
        <f t="shared" ref="V1283" ca="1" si="6715">ROUND(V1285+V1284,2)</f>
        <v>739.72</v>
      </c>
      <c r="W1283" s="23">
        <f t="shared" ref="W1283" ca="1" si="6716">ROUND(W1285+W1284,2)</f>
        <v>739.71</v>
      </c>
      <c r="X1283" s="23">
        <f t="shared" ref="X1283" ca="1" si="6717">ROUND(X1285+X1284,2)</f>
        <v>739.7</v>
      </c>
      <c r="Y1283" s="23">
        <f t="shared" ref="Y1283" ca="1" si="6718">ROUND(Y1285+Y1284,2)</f>
        <v>739.69</v>
      </c>
    </row>
    <row r="1284" spans="1:25" ht="38.25" x14ac:dyDescent="0.2">
      <c r="A1284" s="54" t="s">
        <v>38</v>
      </c>
      <c r="B1284" s="32">
        <f ca="1">SUMIF(конвертация!$A$276:$A$306,$A1283,конвертация!B$276:Y$276)</f>
        <v>739.67151841999998</v>
      </c>
      <c r="C1284" s="32">
        <f ca="1">SUMIF(конвертация!$A$276:$A$306,$A1283,конвертация!C$276:Z$276)</f>
        <v>739.65897261999999</v>
      </c>
      <c r="D1284" s="32">
        <f ca="1">SUMIF(конвертация!$A$276:$A$306,$A1283,конвертация!D$276:AA$276)</f>
        <v>739.65072207000003</v>
      </c>
      <c r="E1284" s="32">
        <f ca="1">SUMIF(конвертация!$A$276:$A$306,$A1283,конвертация!E$276:AB$276)</f>
        <v>739.64763014000005</v>
      </c>
      <c r="F1284" s="32">
        <f ca="1">SUMIF(конвертация!$A$276:$A$306,$A1283,конвертация!F$276:AC$276)</f>
        <v>739.64549780000004</v>
      </c>
      <c r="G1284" s="32">
        <f ca="1">SUMIF(конвертация!$A$276:$A$306,$A1283,конвертация!G$276:AD$276)</f>
        <v>739.64638507999996</v>
      </c>
      <c r="H1284" s="32">
        <f ca="1">SUMIF(конвертация!$A$276:$A$306,$A1283,конвертация!H$276:AE$276)</f>
        <v>739.65045377000001</v>
      </c>
      <c r="I1284" s="32">
        <f ca="1">SUMIF(конвертация!$A$276:$A$306,$A1283,конвертация!I$276:AF$276)</f>
        <v>739.6804889</v>
      </c>
      <c r="J1284" s="32">
        <f ca="1">SUMIF(конвертация!$A$276:$A$306,$A1283,конвертация!J$276:AG$276)</f>
        <v>739.68664543</v>
      </c>
      <c r="K1284" s="32">
        <f ca="1">SUMIF(конвертация!$A$276:$A$306,$A1283,конвертация!K$276:AH$276)</f>
        <v>739.69187907000003</v>
      </c>
      <c r="L1284" s="32">
        <f ca="1">SUMIF(конвертация!$A$276:$A$306,$A1283,конвертация!L$276:AI$276)</f>
        <v>739.70350178000001</v>
      </c>
      <c r="M1284" s="32">
        <f ca="1">SUMIF(конвертация!$A$276:$A$306,$A1283,конвертация!M$276:AJ$276)</f>
        <v>739.70707693999998</v>
      </c>
      <c r="N1284" s="32">
        <f ca="1">SUMIF(конвертация!$A$276:$A$306,$A1283,конвертация!N$276:AK$276)</f>
        <v>739.70532014000003</v>
      </c>
      <c r="O1284" s="32">
        <f ca="1">SUMIF(конвертация!$A$276:$A$306,$A1283,конвертация!O$276:AL$276)</f>
        <v>739.70286831999999</v>
      </c>
      <c r="P1284" s="32">
        <f ca="1">SUMIF(конвертация!$A$276:$A$306,$A1283,конвертация!P$276:AM$276)</f>
        <v>739.70425154999998</v>
      </c>
      <c r="Q1284" s="32">
        <f ca="1">SUMIF(конвертация!$A$276:$A$306,$A1283,конвертация!Q$276:AN$276)</f>
        <v>739.70350366000002</v>
      </c>
      <c r="R1284" s="32">
        <f ca="1">SUMIF(конвертация!$A$276:$A$306,$A1283,конвертация!R$276:AO$276)</f>
        <v>739.71200669999996</v>
      </c>
      <c r="S1284" s="32">
        <f ca="1">SUMIF(конвертация!$A$276:$A$306,$A1283,конвертация!S$276:AP$276)</f>
        <v>739.71270982999999</v>
      </c>
      <c r="T1284" s="32">
        <f ca="1">SUMIF(конвертация!$A$276:$A$306,$A1283,конвертация!T$276:AQ$276)</f>
        <v>739.71529826999995</v>
      </c>
      <c r="U1284" s="32">
        <f ca="1">SUMIF(конвертация!$A$276:$A$306,$A1283,конвертация!U$276:AR$276)</f>
        <v>739.71638035000001</v>
      </c>
      <c r="V1284" s="32">
        <f ca="1">SUMIF(конвертация!$A$276:$A$306,$A1283,конвертация!V$276:AS$276)</f>
        <v>739.71522010000001</v>
      </c>
      <c r="W1284" s="32">
        <f ca="1">SUMIF(конвертация!$A$276:$A$306,$A1283,конвертация!W$276:AT$276)</f>
        <v>739.71354392000001</v>
      </c>
      <c r="X1284" s="32">
        <f ca="1">SUMIF(конвертация!$A$276:$A$306,$A1283,конвертация!X$276:AU$276)</f>
        <v>739.69885626999996</v>
      </c>
      <c r="Y1284" s="32">
        <f ca="1">SUMIF(конвертация!$A$276:$A$306,$A1283,конвертация!Y$276:AV$276)</f>
        <v>739.68636121999998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739.68</v>
      </c>
      <c r="C1286" s="23">
        <f t="shared" ref="C1286" ca="1" si="6719">ROUND(C1288+C1287,2)</f>
        <v>739.66</v>
      </c>
      <c r="D1286" s="23">
        <f t="shared" ref="D1286" ca="1" si="6720">ROUND(D1288+D1287,2)</f>
        <v>739.65</v>
      </c>
      <c r="E1286" s="23">
        <f t="shared" ref="E1286" ca="1" si="6721">ROUND(E1288+E1287,2)</f>
        <v>739.65</v>
      </c>
      <c r="F1286" s="23">
        <f t="shared" ref="F1286" ca="1" si="6722">ROUND(F1288+F1287,2)</f>
        <v>739.65</v>
      </c>
      <c r="G1286" s="23">
        <f t="shared" ref="G1286" ca="1" si="6723">ROUND(G1288+G1287,2)</f>
        <v>739.65</v>
      </c>
      <c r="H1286" s="23">
        <f t="shared" ref="H1286" ca="1" si="6724">ROUND(H1288+H1287,2)</f>
        <v>739.65</v>
      </c>
      <c r="I1286" s="23">
        <f t="shared" ref="I1286" ca="1" si="6725">ROUND(I1288+I1287,2)</f>
        <v>739.66</v>
      </c>
      <c r="J1286" s="23">
        <f t="shared" ref="J1286" ca="1" si="6726">ROUND(J1288+J1287,2)</f>
        <v>739.67</v>
      </c>
      <c r="K1286" s="23">
        <f t="shared" ref="K1286" ca="1" si="6727">ROUND(K1288+K1287,2)</f>
        <v>739.68</v>
      </c>
      <c r="L1286" s="23">
        <f t="shared" ref="L1286" ca="1" si="6728">ROUND(L1288+L1287,2)</f>
        <v>739.69</v>
      </c>
      <c r="M1286" s="23">
        <f t="shared" ref="M1286" ca="1" si="6729">ROUND(M1288+M1287,2)</f>
        <v>739.69</v>
      </c>
      <c r="N1286" s="23">
        <f t="shared" ref="N1286" ca="1" si="6730">ROUND(N1288+N1287,2)</f>
        <v>739.69</v>
      </c>
      <c r="O1286" s="23">
        <f t="shared" ref="O1286" ca="1" si="6731">ROUND(O1288+O1287,2)</f>
        <v>739.69</v>
      </c>
      <c r="P1286" s="23">
        <f t="shared" ref="P1286" ca="1" si="6732">ROUND(P1288+P1287,2)</f>
        <v>739.69</v>
      </c>
      <c r="Q1286" s="23">
        <f t="shared" ref="Q1286" ca="1" si="6733">ROUND(Q1288+Q1287,2)</f>
        <v>739.69</v>
      </c>
      <c r="R1286" s="23">
        <f t="shared" ref="R1286" ca="1" si="6734">ROUND(R1288+R1287,2)</f>
        <v>739.69</v>
      </c>
      <c r="S1286" s="23">
        <f t="shared" ref="S1286" ca="1" si="6735">ROUND(S1288+S1287,2)</f>
        <v>739.7</v>
      </c>
      <c r="T1286" s="23">
        <f t="shared" ref="T1286" ca="1" si="6736">ROUND(T1288+T1287,2)</f>
        <v>739.71</v>
      </c>
      <c r="U1286" s="23">
        <f t="shared" ref="U1286" ca="1" si="6737">ROUND(U1288+U1287,2)</f>
        <v>739.71</v>
      </c>
      <c r="V1286" s="23">
        <f t="shared" ref="V1286" ca="1" si="6738">ROUND(V1288+V1287,2)</f>
        <v>739.74</v>
      </c>
      <c r="W1286" s="23">
        <f t="shared" ref="W1286" ca="1" si="6739">ROUND(W1288+W1287,2)</f>
        <v>739.73</v>
      </c>
      <c r="X1286" s="23">
        <f t="shared" ref="X1286" ca="1" si="6740">ROUND(X1288+X1287,2)</f>
        <v>739.73</v>
      </c>
      <c r="Y1286" s="23">
        <f t="shared" ref="Y1286" ca="1" si="6741">ROUND(Y1288+Y1287,2)</f>
        <v>739.76</v>
      </c>
    </row>
    <row r="1287" spans="1:25" ht="38.25" x14ac:dyDescent="0.2">
      <c r="A1287" s="54" t="s">
        <v>38</v>
      </c>
      <c r="B1287" s="32">
        <f ca="1">SUMIF(конвертация!$A$276:$A$306,$A1286,конвертация!B$276:Y$276)</f>
        <v>739.67582794999998</v>
      </c>
      <c r="C1287" s="32">
        <f ca="1">SUMIF(конвертация!$A$276:$A$306,$A1286,конвертация!C$276:Z$276)</f>
        <v>739.66294846999995</v>
      </c>
      <c r="D1287" s="32">
        <f ca="1">SUMIF(конвертация!$A$276:$A$306,$A1286,конвертация!D$276:AA$276)</f>
        <v>739.65450154999996</v>
      </c>
      <c r="E1287" s="32">
        <f ca="1">SUMIF(конвертация!$A$276:$A$306,$A1286,конвертация!E$276:AB$276)</f>
        <v>739.65010379</v>
      </c>
      <c r="F1287" s="32">
        <f ca="1">SUMIF(конвертация!$A$276:$A$306,$A1286,конвертация!F$276:AC$276)</f>
        <v>739.64824175000001</v>
      </c>
      <c r="G1287" s="32">
        <f ca="1">SUMIF(конвертация!$A$276:$A$306,$A1286,конвертация!G$276:AD$276)</f>
        <v>739.64820015999999</v>
      </c>
      <c r="H1287" s="32">
        <f ca="1">SUMIF(конвертация!$A$276:$A$306,$A1286,конвертация!H$276:AE$276)</f>
        <v>739.65012659000001</v>
      </c>
      <c r="I1287" s="32">
        <f ca="1">SUMIF(конвертация!$A$276:$A$306,$A1286,конвертация!I$276:AF$276)</f>
        <v>739.65701416000002</v>
      </c>
      <c r="J1287" s="32">
        <f ca="1">SUMIF(конвертация!$A$276:$A$306,$A1286,конвертация!J$276:AG$276)</f>
        <v>739.66655232000005</v>
      </c>
      <c r="K1287" s="32">
        <f ca="1">SUMIF(конвертация!$A$276:$A$306,$A1286,конвертация!K$276:AH$276)</f>
        <v>739.67776429000003</v>
      </c>
      <c r="L1287" s="32">
        <f ca="1">SUMIF(конвертация!$A$276:$A$306,$A1286,конвертация!L$276:AI$276)</f>
        <v>739.68810545999997</v>
      </c>
      <c r="M1287" s="32">
        <f ca="1">SUMIF(конвертация!$A$276:$A$306,$A1286,конвертация!M$276:AJ$276)</f>
        <v>739.69436686999995</v>
      </c>
      <c r="N1287" s="32">
        <f ca="1">SUMIF(конвертация!$A$276:$A$306,$A1286,конвертация!N$276:AK$276)</f>
        <v>739.69451924999998</v>
      </c>
      <c r="O1287" s="32">
        <f ca="1">SUMIF(конвертация!$A$276:$A$306,$A1286,конвертация!O$276:AL$276)</f>
        <v>739.69176617000005</v>
      </c>
      <c r="P1287" s="32">
        <f ca="1">SUMIF(конвертация!$A$276:$A$306,$A1286,конвертация!P$276:AM$276)</f>
        <v>739.69082976000004</v>
      </c>
      <c r="Q1287" s="32">
        <f ca="1">SUMIF(конвертация!$A$276:$A$306,$A1286,конвертация!Q$276:AN$276)</f>
        <v>739.69009758000004</v>
      </c>
      <c r="R1287" s="32">
        <f ca="1">SUMIF(конвертация!$A$276:$A$306,$A1286,конвертация!R$276:AO$276)</f>
        <v>739.69069066999998</v>
      </c>
      <c r="S1287" s="32">
        <f ca="1">SUMIF(конвертация!$A$276:$A$306,$A1286,конвертация!S$276:AP$276)</f>
        <v>739.69941774999995</v>
      </c>
      <c r="T1287" s="32">
        <f ca="1">SUMIF(конвертация!$A$276:$A$306,$A1286,конвертация!T$276:AQ$276)</f>
        <v>739.71267253999997</v>
      </c>
      <c r="U1287" s="32">
        <f ca="1">SUMIF(конвертация!$A$276:$A$306,$A1286,конвертация!U$276:AR$276)</f>
        <v>739.71458068000004</v>
      </c>
      <c r="V1287" s="32">
        <f ca="1">SUMIF(конвертация!$A$276:$A$306,$A1286,конвертация!V$276:AS$276)</f>
        <v>739.74025709</v>
      </c>
      <c r="W1287" s="32">
        <f ca="1">SUMIF(конвертация!$A$276:$A$306,$A1286,конвертация!W$276:AT$276)</f>
        <v>739.73252490000004</v>
      </c>
      <c r="X1287" s="32">
        <f ca="1">SUMIF(конвертация!$A$276:$A$306,$A1286,конвертация!X$276:AU$276)</f>
        <v>739.73260015999995</v>
      </c>
      <c r="Y1287" s="32">
        <f ca="1">SUMIF(конвертация!$A$276:$A$306,$A1286,конвертация!Y$276:AV$276)</f>
        <v>739.75761937000004</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739.77</v>
      </c>
      <c r="C1289" s="23">
        <f t="shared" ref="C1289" ca="1" si="6742">ROUND(C1291+C1290,2)</f>
        <v>739.78</v>
      </c>
      <c r="D1289" s="23">
        <f t="shared" ref="D1289" ca="1" si="6743">ROUND(D1291+D1290,2)</f>
        <v>739.8</v>
      </c>
      <c r="E1289" s="23">
        <f t="shared" ref="E1289" ca="1" si="6744">ROUND(E1291+E1290,2)</f>
        <v>739.78</v>
      </c>
      <c r="F1289" s="23">
        <f t="shared" ref="F1289" ca="1" si="6745">ROUND(F1291+F1290,2)</f>
        <v>739.78</v>
      </c>
      <c r="G1289" s="23">
        <f t="shared" ref="G1289" ca="1" si="6746">ROUND(G1291+G1290,2)</f>
        <v>739.79</v>
      </c>
      <c r="H1289" s="23">
        <f t="shared" ref="H1289" ca="1" si="6747">ROUND(H1291+H1290,2)</f>
        <v>739.78</v>
      </c>
      <c r="I1289" s="23">
        <f t="shared" ref="I1289" ca="1" si="6748">ROUND(I1291+I1290,2)</f>
        <v>739.75</v>
      </c>
      <c r="J1289" s="23">
        <f t="shared" ref="J1289" ca="1" si="6749">ROUND(J1291+J1290,2)</f>
        <v>739.72</v>
      </c>
      <c r="K1289" s="23">
        <f t="shared" ref="K1289" ca="1" si="6750">ROUND(K1291+K1290,2)</f>
        <v>739.7</v>
      </c>
      <c r="L1289" s="23">
        <f t="shared" ref="L1289" ca="1" si="6751">ROUND(L1291+L1290,2)</f>
        <v>739.71</v>
      </c>
      <c r="M1289" s="23">
        <f t="shared" ref="M1289" ca="1" si="6752">ROUND(M1291+M1290,2)</f>
        <v>739.69</v>
      </c>
      <c r="N1289" s="23">
        <f t="shared" ref="N1289" ca="1" si="6753">ROUND(N1291+N1290,2)</f>
        <v>739.69</v>
      </c>
      <c r="O1289" s="23">
        <f t="shared" ref="O1289" ca="1" si="6754">ROUND(O1291+O1290,2)</f>
        <v>739.69</v>
      </c>
      <c r="P1289" s="23">
        <f t="shared" ref="P1289" ca="1" si="6755">ROUND(P1291+P1290,2)</f>
        <v>739.69</v>
      </c>
      <c r="Q1289" s="23">
        <f t="shared" ref="Q1289" ca="1" si="6756">ROUND(Q1291+Q1290,2)</f>
        <v>739.69</v>
      </c>
      <c r="R1289" s="23">
        <f t="shared" ref="R1289" ca="1" si="6757">ROUND(R1291+R1290,2)</f>
        <v>739.69</v>
      </c>
      <c r="S1289" s="23">
        <f t="shared" ref="S1289" ca="1" si="6758">ROUND(S1291+S1290,2)</f>
        <v>739.7</v>
      </c>
      <c r="T1289" s="23">
        <f t="shared" ref="T1289" ca="1" si="6759">ROUND(T1291+T1290,2)</f>
        <v>739.71</v>
      </c>
      <c r="U1289" s="23">
        <f t="shared" ref="U1289" ca="1" si="6760">ROUND(U1291+U1290,2)</f>
        <v>739.71</v>
      </c>
      <c r="V1289" s="23">
        <f t="shared" ref="V1289" ca="1" si="6761">ROUND(V1291+V1290,2)</f>
        <v>739.71</v>
      </c>
      <c r="W1289" s="23">
        <f t="shared" ref="W1289" ca="1" si="6762">ROUND(W1291+W1290,2)</f>
        <v>739.7</v>
      </c>
      <c r="X1289" s="23">
        <f t="shared" ref="X1289" ca="1" si="6763">ROUND(X1291+X1290,2)</f>
        <v>739.69</v>
      </c>
      <c r="Y1289" s="23">
        <f t="shared" ref="Y1289" ca="1" si="6764">ROUND(Y1291+Y1290,2)</f>
        <v>739.68</v>
      </c>
    </row>
    <row r="1290" spans="1:25" ht="38.25" x14ac:dyDescent="0.2">
      <c r="A1290" s="54" t="s">
        <v>38</v>
      </c>
      <c r="B1290" s="32">
        <f ca="1">SUMIF(конвертация!$A$276:$A$306,$A1289,конвертация!B$276:Y$276)</f>
        <v>739.76515438000001</v>
      </c>
      <c r="C1290" s="32">
        <f ca="1">SUMIF(конвертация!$A$276:$A$306,$A1289,конвертация!C$276:Z$276)</f>
        <v>739.78404420000004</v>
      </c>
      <c r="D1290" s="32">
        <f ca="1">SUMIF(конвертация!$A$276:$A$306,$A1289,конвертация!D$276:AA$276)</f>
        <v>739.79812967999999</v>
      </c>
      <c r="E1290" s="32">
        <f ca="1">SUMIF(конвертация!$A$276:$A$306,$A1289,конвертация!E$276:AB$276)</f>
        <v>739.78246733000003</v>
      </c>
      <c r="F1290" s="32">
        <f ca="1">SUMIF(конвертация!$A$276:$A$306,$A1289,конвертация!F$276:AC$276)</f>
        <v>739.77516322999998</v>
      </c>
      <c r="G1290" s="32">
        <f ca="1">SUMIF(конвертация!$A$276:$A$306,$A1289,конвертация!G$276:AD$276)</f>
        <v>739.78757284000005</v>
      </c>
      <c r="H1290" s="32">
        <f ca="1">SUMIF(конвертация!$A$276:$A$306,$A1289,конвертация!H$276:AE$276)</f>
        <v>739.78403684</v>
      </c>
      <c r="I1290" s="32">
        <f ca="1">SUMIF(конвертация!$A$276:$A$306,$A1289,конвертация!I$276:AF$276)</f>
        <v>739.74976161999996</v>
      </c>
      <c r="J1290" s="32">
        <f ca="1">SUMIF(конвертация!$A$276:$A$306,$A1289,конвертация!J$276:AG$276)</f>
        <v>739.71832675999997</v>
      </c>
      <c r="K1290" s="32">
        <f ca="1">SUMIF(конвертация!$A$276:$A$306,$A1289,конвертация!K$276:AH$276)</f>
        <v>739.70076803999996</v>
      </c>
      <c r="L1290" s="32">
        <f ca="1">SUMIF(конвертация!$A$276:$A$306,$A1289,конвертация!L$276:AI$276)</f>
        <v>739.70548145999999</v>
      </c>
      <c r="M1290" s="32">
        <f ca="1">SUMIF(конвертация!$A$276:$A$306,$A1289,конвертация!M$276:AJ$276)</f>
        <v>739.68846944999996</v>
      </c>
      <c r="N1290" s="32">
        <f ca="1">SUMIF(конвертация!$A$276:$A$306,$A1289,конвертация!N$276:AK$276)</f>
        <v>739.69126162999999</v>
      </c>
      <c r="O1290" s="32">
        <f ca="1">SUMIF(конвертация!$A$276:$A$306,$A1289,конвертация!O$276:AL$276)</f>
        <v>739.69093956999995</v>
      </c>
      <c r="P1290" s="32">
        <f ca="1">SUMIF(конвертация!$A$276:$A$306,$A1289,конвертация!P$276:AM$276)</f>
        <v>739.69071746999998</v>
      </c>
      <c r="Q1290" s="32">
        <f ca="1">SUMIF(конвертация!$A$276:$A$306,$A1289,конвертация!Q$276:AN$276)</f>
        <v>739.68968989999996</v>
      </c>
      <c r="R1290" s="32">
        <f ca="1">SUMIF(конвертация!$A$276:$A$306,$A1289,конвертация!R$276:AO$276)</f>
        <v>739.68996528000002</v>
      </c>
      <c r="S1290" s="32">
        <f ca="1">SUMIF(конвертация!$A$276:$A$306,$A1289,конвертация!S$276:AP$276)</f>
        <v>739.69575735000001</v>
      </c>
      <c r="T1290" s="32">
        <f ca="1">SUMIF(конвертация!$A$276:$A$306,$A1289,конвертация!T$276:AQ$276)</f>
        <v>739.70764631999998</v>
      </c>
      <c r="U1290" s="32">
        <f ca="1">SUMIF(конвертация!$A$276:$A$306,$A1289,конвертация!U$276:AR$276)</f>
        <v>739.70976661999998</v>
      </c>
      <c r="V1290" s="32">
        <f ca="1">SUMIF(конвертация!$A$276:$A$306,$A1289,конвертация!V$276:AS$276)</f>
        <v>739.70611298999995</v>
      </c>
      <c r="W1290" s="32">
        <f ca="1">SUMIF(конвертация!$A$276:$A$306,$A1289,конвертация!W$276:AT$276)</f>
        <v>739.70258435000005</v>
      </c>
      <c r="X1290" s="32">
        <f ca="1">SUMIF(конвертация!$A$276:$A$306,$A1289,конвертация!X$276:AU$276)</f>
        <v>739.69452994999995</v>
      </c>
      <c r="Y1290" s="32">
        <f ca="1">SUMIF(конвертация!$A$276:$A$306,$A1289,конвертация!Y$276:AV$276)</f>
        <v>739.68215126999996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739.66</v>
      </c>
      <c r="C1292" s="23">
        <f t="shared" ref="C1292" ca="1" si="6765">ROUND(C1294+C1293,2)</f>
        <v>739.65</v>
      </c>
      <c r="D1292" s="23">
        <f t="shared" ref="D1292" ca="1" si="6766">ROUND(D1294+D1293,2)</f>
        <v>739.64</v>
      </c>
      <c r="E1292" s="23">
        <f t="shared" ref="E1292" ca="1" si="6767">ROUND(E1294+E1293,2)</f>
        <v>739.64</v>
      </c>
      <c r="F1292" s="23">
        <f t="shared" ref="F1292" ca="1" si="6768">ROUND(F1294+F1293,2)</f>
        <v>739.64</v>
      </c>
      <c r="G1292" s="23">
        <f t="shared" ref="G1292" ca="1" si="6769">ROUND(G1294+G1293,2)</f>
        <v>739.64</v>
      </c>
      <c r="H1292" s="23">
        <f t="shared" ref="H1292" ca="1" si="6770">ROUND(H1294+H1293,2)</f>
        <v>739.64</v>
      </c>
      <c r="I1292" s="23">
        <f t="shared" ref="I1292" ca="1" si="6771">ROUND(I1294+I1293,2)</f>
        <v>739.68</v>
      </c>
      <c r="J1292" s="23">
        <f t="shared" ref="J1292" ca="1" si="6772">ROUND(J1294+J1293,2)</f>
        <v>739.68</v>
      </c>
      <c r="K1292" s="23">
        <f t="shared" ref="K1292" ca="1" si="6773">ROUND(K1294+K1293,2)</f>
        <v>739.69</v>
      </c>
      <c r="L1292" s="23">
        <f t="shared" ref="L1292" ca="1" si="6774">ROUND(L1294+L1293,2)</f>
        <v>739.7</v>
      </c>
      <c r="M1292" s="23">
        <f t="shared" ref="M1292" ca="1" si="6775">ROUND(M1294+M1293,2)</f>
        <v>739.7</v>
      </c>
      <c r="N1292" s="23">
        <f t="shared" ref="N1292" ca="1" si="6776">ROUND(N1294+N1293,2)</f>
        <v>739.7</v>
      </c>
      <c r="O1292" s="23">
        <f t="shared" ref="O1292" ca="1" si="6777">ROUND(O1294+O1293,2)</f>
        <v>739.7</v>
      </c>
      <c r="P1292" s="23">
        <f t="shared" ref="P1292" ca="1" si="6778">ROUND(P1294+P1293,2)</f>
        <v>739.7</v>
      </c>
      <c r="Q1292" s="23">
        <f t="shared" ref="Q1292" ca="1" si="6779">ROUND(Q1294+Q1293,2)</f>
        <v>739.7</v>
      </c>
      <c r="R1292" s="23">
        <f t="shared" ref="R1292" ca="1" si="6780">ROUND(R1294+R1293,2)</f>
        <v>739.71</v>
      </c>
      <c r="S1292" s="23">
        <f t="shared" ref="S1292" ca="1" si="6781">ROUND(S1294+S1293,2)</f>
        <v>739.71</v>
      </c>
      <c r="T1292" s="23">
        <f t="shared" ref="T1292" ca="1" si="6782">ROUND(T1294+T1293,2)</f>
        <v>739.71</v>
      </c>
      <c r="U1292" s="23">
        <f t="shared" ref="U1292" ca="1" si="6783">ROUND(U1294+U1293,2)</f>
        <v>739.71</v>
      </c>
      <c r="V1292" s="23">
        <f t="shared" ref="V1292" ca="1" si="6784">ROUND(V1294+V1293,2)</f>
        <v>739.71</v>
      </c>
      <c r="W1292" s="23">
        <f t="shared" ref="W1292" ca="1" si="6785">ROUND(W1294+W1293,2)</f>
        <v>739.71</v>
      </c>
      <c r="X1292" s="23">
        <f t="shared" ref="X1292" ca="1" si="6786">ROUND(X1294+X1293,2)</f>
        <v>739.7</v>
      </c>
      <c r="Y1292" s="23">
        <f t="shared" ref="Y1292" ca="1" si="6787">ROUND(Y1294+Y1293,2)</f>
        <v>739.69</v>
      </c>
    </row>
    <row r="1293" spans="1:25" ht="38.25" x14ac:dyDescent="0.2">
      <c r="A1293" s="54" t="s">
        <v>38</v>
      </c>
      <c r="B1293" s="32">
        <f ca="1">SUMIF(конвертация!$A$276:$A$306,$A1292,конвертация!B$276:Y$276)</f>
        <v>739.66427063000003</v>
      </c>
      <c r="C1293" s="32">
        <f ca="1">SUMIF(конвертация!$A$276:$A$306,$A1292,конвертация!C$276:Z$276)</f>
        <v>739.65235638000001</v>
      </c>
      <c r="D1293" s="32">
        <f ca="1">SUMIF(конвертация!$A$276:$A$306,$A1292,конвертация!D$276:AA$276)</f>
        <v>739.64491141999997</v>
      </c>
      <c r="E1293" s="32">
        <f ca="1">SUMIF(конвертация!$A$276:$A$306,$A1292,конвертация!E$276:AB$276)</f>
        <v>739.64187011000001</v>
      </c>
      <c r="F1293" s="32">
        <f ca="1">SUMIF(конвертация!$A$276:$A$306,$A1292,конвертация!F$276:AC$276)</f>
        <v>739.64033051000001</v>
      </c>
      <c r="G1293" s="32">
        <f ca="1">SUMIF(конвертация!$A$276:$A$306,$A1292,конвертация!G$276:AD$276)</f>
        <v>739.64008044000002</v>
      </c>
      <c r="H1293" s="32">
        <f ca="1">SUMIF(конвертация!$A$276:$A$306,$A1292,конвертация!H$276:AE$276)</f>
        <v>739.64490924999996</v>
      </c>
      <c r="I1293" s="32">
        <f ca="1">SUMIF(конвертация!$A$276:$A$306,$A1292,конвертация!I$276:AF$276)</f>
        <v>739.67816863999997</v>
      </c>
      <c r="J1293" s="32">
        <f ca="1">SUMIF(конвертация!$A$276:$A$306,$A1292,конвертация!J$276:AG$276)</f>
        <v>739.68497964999995</v>
      </c>
      <c r="K1293" s="32">
        <f ca="1">SUMIF(конвертация!$A$276:$A$306,$A1292,конвертация!K$276:AH$276)</f>
        <v>739.68944888999999</v>
      </c>
      <c r="L1293" s="32">
        <f ca="1">SUMIF(конвертация!$A$276:$A$306,$A1292,конвертация!L$276:AI$276)</f>
        <v>739.70117613000002</v>
      </c>
      <c r="M1293" s="32">
        <f ca="1">SUMIF(конвертация!$A$276:$A$306,$A1292,конвертация!M$276:AJ$276)</f>
        <v>739.70471208000004</v>
      </c>
      <c r="N1293" s="32">
        <f ca="1">SUMIF(конвертация!$A$276:$A$306,$A1292,конвертация!N$276:AK$276)</f>
        <v>739.70294249000005</v>
      </c>
      <c r="O1293" s="32">
        <f ca="1">SUMIF(конвертация!$A$276:$A$306,$A1292,конвертация!O$276:AL$276)</f>
        <v>739.70092296999997</v>
      </c>
      <c r="P1293" s="32">
        <f ca="1">SUMIF(конвертация!$A$276:$A$306,$A1292,конвертация!P$276:AM$276)</f>
        <v>739.70158766999998</v>
      </c>
      <c r="Q1293" s="32">
        <f ca="1">SUMIF(конвертация!$A$276:$A$306,$A1292,конвертация!Q$276:AN$276)</f>
        <v>739.70182798999997</v>
      </c>
      <c r="R1293" s="32">
        <f ca="1">SUMIF(конвертация!$A$276:$A$306,$A1292,конвертация!R$276:AO$276)</f>
        <v>739.71072365999999</v>
      </c>
      <c r="S1293" s="32">
        <f ca="1">SUMIF(конвертация!$A$276:$A$306,$A1292,конвертация!S$276:AP$276)</f>
        <v>739.71124015999999</v>
      </c>
      <c r="T1293" s="32">
        <f ca="1">SUMIF(конвертация!$A$276:$A$306,$A1292,конвертация!T$276:AQ$276)</f>
        <v>739.71384088000002</v>
      </c>
      <c r="U1293" s="32">
        <f ca="1">SUMIF(конвертация!$A$276:$A$306,$A1292,конвертация!U$276:AR$276)</f>
        <v>739.71481396000001</v>
      </c>
      <c r="V1293" s="32">
        <f ca="1">SUMIF(конвертация!$A$276:$A$306,$A1292,конвертация!V$276:AS$276)</f>
        <v>739.71338102000004</v>
      </c>
      <c r="W1293" s="32">
        <f ca="1">SUMIF(конвертация!$A$276:$A$306,$A1292,конвертация!W$276:AT$276)</f>
        <v>739.71186893000004</v>
      </c>
      <c r="X1293" s="32">
        <f ca="1">SUMIF(конвертация!$A$276:$A$306,$A1292,конвертация!X$276:AU$276)</f>
        <v>739.69656025999996</v>
      </c>
      <c r="Y1293" s="32">
        <f ca="1">SUMIF(конвертация!$A$276:$A$306,$A1292,конвертация!Y$276:AV$276)</f>
        <v>739.68514776999996</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739.67</v>
      </c>
      <c r="C1295" s="23">
        <f t="shared" ref="C1295" ca="1" si="6788">ROUND(C1297+C1296,2)</f>
        <v>739.65</v>
      </c>
      <c r="D1295" s="23">
        <f t="shared" ref="D1295" ca="1" si="6789">ROUND(D1297+D1296,2)</f>
        <v>739.65</v>
      </c>
      <c r="E1295" s="23">
        <f t="shared" ref="E1295" ca="1" si="6790">ROUND(E1297+E1296,2)</f>
        <v>739.64</v>
      </c>
      <c r="F1295" s="23">
        <f t="shared" ref="F1295" ca="1" si="6791">ROUND(F1297+F1296,2)</f>
        <v>739.64</v>
      </c>
      <c r="G1295" s="23">
        <f t="shared" ref="G1295" ca="1" si="6792">ROUND(G1297+G1296,2)</f>
        <v>739.64</v>
      </c>
      <c r="H1295" s="23">
        <f t="shared" ref="H1295" ca="1" si="6793">ROUND(H1297+H1296,2)</f>
        <v>739.65</v>
      </c>
      <c r="I1295" s="23">
        <f t="shared" ref="I1295" ca="1" si="6794">ROUND(I1297+I1296,2)</f>
        <v>739.68</v>
      </c>
      <c r="J1295" s="23">
        <f t="shared" ref="J1295" ca="1" si="6795">ROUND(J1297+J1296,2)</f>
        <v>739.69</v>
      </c>
      <c r="K1295" s="23">
        <f t="shared" ref="K1295" ca="1" si="6796">ROUND(K1297+K1296,2)</f>
        <v>739.69</v>
      </c>
      <c r="L1295" s="23">
        <f t="shared" ref="L1295" ca="1" si="6797">ROUND(L1297+L1296,2)</f>
        <v>739.7</v>
      </c>
      <c r="M1295" s="23">
        <f t="shared" ref="M1295" ca="1" si="6798">ROUND(M1297+M1296,2)</f>
        <v>739.7</v>
      </c>
      <c r="N1295" s="23">
        <f t="shared" ref="N1295" ca="1" si="6799">ROUND(N1297+N1296,2)</f>
        <v>739.7</v>
      </c>
      <c r="O1295" s="23">
        <f t="shared" ref="O1295" ca="1" si="6800">ROUND(O1297+O1296,2)</f>
        <v>739.7</v>
      </c>
      <c r="P1295" s="23">
        <f t="shared" ref="P1295" ca="1" si="6801">ROUND(P1297+P1296,2)</f>
        <v>739.7</v>
      </c>
      <c r="Q1295" s="23">
        <f t="shared" ref="Q1295" ca="1" si="6802">ROUND(Q1297+Q1296,2)</f>
        <v>739.7</v>
      </c>
      <c r="R1295" s="23">
        <f t="shared" ref="R1295" ca="1" si="6803">ROUND(R1297+R1296,2)</f>
        <v>739.71</v>
      </c>
      <c r="S1295" s="23">
        <f t="shared" ref="S1295" ca="1" si="6804">ROUND(S1297+S1296,2)</f>
        <v>739.71</v>
      </c>
      <c r="T1295" s="23">
        <f t="shared" ref="T1295" ca="1" si="6805">ROUND(T1297+T1296,2)</f>
        <v>739.71</v>
      </c>
      <c r="U1295" s="23">
        <f t="shared" ref="U1295" ca="1" si="6806">ROUND(U1297+U1296,2)</f>
        <v>739.72</v>
      </c>
      <c r="V1295" s="23">
        <f t="shared" ref="V1295" ca="1" si="6807">ROUND(V1297+V1296,2)</f>
        <v>739.71</v>
      </c>
      <c r="W1295" s="23">
        <f t="shared" ref="W1295" ca="1" si="6808">ROUND(W1297+W1296,2)</f>
        <v>739.71</v>
      </c>
      <c r="X1295" s="23">
        <f t="shared" ref="X1295" ca="1" si="6809">ROUND(X1297+X1296,2)</f>
        <v>739.7</v>
      </c>
      <c r="Y1295" s="23">
        <f t="shared" ref="Y1295" ca="1" si="6810">ROUND(Y1297+Y1296,2)</f>
        <v>739.69</v>
      </c>
    </row>
    <row r="1296" spans="1:25" ht="38.25" x14ac:dyDescent="0.2">
      <c r="A1296" s="54" t="s">
        <v>38</v>
      </c>
      <c r="B1296" s="32">
        <f ca="1">SUMIF(конвертация!$A$276:$A$306,$A1295,конвертация!B$276:Y$276)</f>
        <v>739.66795073000003</v>
      </c>
      <c r="C1296" s="32">
        <f ca="1">SUMIF(конвертация!$A$276:$A$306,$A1295,конвертация!C$276:Z$276)</f>
        <v>739.65472937000004</v>
      </c>
      <c r="D1296" s="32">
        <f ca="1">SUMIF(конвертация!$A$276:$A$306,$A1295,конвертация!D$276:AA$276)</f>
        <v>739.64754286000004</v>
      </c>
      <c r="E1296" s="32">
        <f ca="1">SUMIF(конвертация!$A$276:$A$306,$A1295,конвертация!E$276:AB$276)</f>
        <v>739.64448488000005</v>
      </c>
      <c r="F1296" s="32">
        <f ca="1">SUMIF(конвертация!$A$276:$A$306,$A1295,конвертация!F$276:AC$276)</f>
        <v>739.64263727000002</v>
      </c>
      <c r="G1296" s="32">
        <f ca="1">SUMIF(конвертация!$A$276:$A$306,$A1295,конвертация!G$276:AD$276)</f>
        <v>739.64265284999999</v>
      </c>
      <c r="H1296" s="32">
        <f ca="1">SUMIF(конвертация!$A$276:$A$306,$A1295,конвертация!H$276:AE$276)</f>
        <v>739.64689927999996</v>
      </c>
      <c r="I1296" s="32">
        <f ca="1">SUMIF(конвертация!$A$276:$A$306,$A1295,конвертация!I$276:AF$276)</f>
        <v>739.67798796</v>
      </c>
      <c r="J1296" s="32">
        <f ca="1">SUMIF(конвертация!$A$276:$A$306,$A1295,конвертация!J$276:AG$276)</f>
        <v>739.68574862000003</v>
      </c>
      <c r="K1296" s="32">
        <f ca="1">SUMIF(конвертация!$A$276:$A$306,$A1295,конвертация!K$276:AH$276)</f>
        <v>739.69162861999996</v>
      </c>
      <c r="L1296" s="32">
        <f ca="1">SUMIF(конвертация!$A$276:$A$306,$A1295,конвертация!L$276:AI$276)</f>
        <v>739.70185733999995</v>
      </c>
      <c r="M1296" s="32">
        <f ca="1">SUMIF(конвертация!$A$276:$A$306,$A1295,конвертация!M$276:AJ$276)</f>
        <v>739.70480642999996</v>
      </c>
      <c r="N1296" s="32">
        <f ca="1">SUMIF(конвертация!$A$276:$A$306,$A1295,конвертация!N$276:AK$276)</f>
        <v>739.70327468000005</v>
      </c>
      <c r="O1296" s="32">
        <f ca="1">SUMIF(конвертация!$A$276:$A$306,$A1295,конвертация!O$276:AL$276)</f>
        <v>739.70158253</v>
      </c>
      <c r="P1296" s="32">
        <f ca="1">SUMIF(конвертация!$A$276:$A$306,$A1295,конвертация!P$276:AM$276)</f>
        <v>739.70226738999997</v>
      </c>
      <c r="Q1296" s="32">
        <f ca="1">SUMIF(конвертация!$A$276:$A$306,$A1295,конвертация!Q$276:AN$276)</f>
        <v>739.70121431999996</v>
      </c>
      <c r="R1296" s="32">
        <f ca="1">SUMIF(конвертация!$A$276:$A$306,$A1295,конвертация!R$276:AO$276)</f>
        <v>739.71107307</v>
      </c>
      <c r="S1296" s="32">
        <f ca="1">SUMIF(конвертация!$A$276:$A$306,$A1295,конвертация!S$276:AP$276)</f>
        <v>739.71159493000005</v>
      </c>
      <c r="T1296" s="32">
        <f ca="1">SUMIF(конвертация!$A$276:$A$306,$A1295,конвертация!T$276:AQ$276)</f>
        <v>739.71426259999998</v>
      </c>
      <c r="U1296" s="32">
        <f ca="1">SUMIF(конвертация!$A$276:$A$306,$A1295,конвертация!U$276:AR$276)</f>
        <v>739.71513303999996</v>
      </c>
      <c r="V1296" s="32">
        <f ca="1">SUMIF(конвертация!$A$276:$A$306,$A1295,конвертация!V$276:AS$276)</f>
        <v>739.71371167999996</v>
      </c>
      <c r="W1296" s="32">
        <f ca="1">SUMIF(конвертация!$A$276:$A$306,$A1295,конвертация!W$276:AT$276)</f>
        <v>739.71218923000004</v>
      </c>
      <c r="X1296" s="32">
        <f ca="1">SUMIF(конвертация!$A$276:$A$306,$A1295,конвертация!X$276:AU$276)</f>
        <v>739.69687334000002</v>
      </c>
      <c r="Y1296" s="32">
        <f ca="1">SUMIF(конвертация!$A$276:$A$306,$A1295,конвертация!Y$276:AV$276)</f>
        <v>739.68544898000005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739.67</v>
      </c>
      <c r="C1298" s="23">
        <f t="shared" ref="C1298" ca="1" si="6811">ROUND(C1300+C1299,2)</f>
        <v>739.66</v>
      </c>
      <c r="D1298" s="23">
        <f t="shared" ref="D1298" ca="1" si="6812">ROUND(D1300+D1299,2)</f>
        <v>739.65</v>
      </c>
      <c r="E1298" s="23">
        <f t="shared" ref="E1298" ca="1" si="6813">ROUND(E1300+E1299,2)</f>
        <v>739.65</v>
      </c>
      <c r="F1298" s="23">
        <f t="shared" ref="F1298" ca="1" si="6814">ROUND(F1300+F1299,2)</f>
        <v>739.65</v>
      </c>
      <c r="G1298" s="23">
        <f t="shared" ref="G1298" ca="1" si="6815">ROUND(G1300+G1299,2)</f>
        <v>739.65</v>
      </c>
      <c r="H1298" s="23">
        <f t="shared" ref="H1298" ca="1" si="6816">ROUND(H1300+H1299,2)</f>
        <v>739.65</v>
      </c>
      <c r="I1298" s="23">
        <f t="shared" ref="I1298" ca="1" si="6817">ROUND(I1300+I1299,2)</f>
        <v>739.68</v>
      </c>
      <c r="J1298" s="23">
        <f t="shared" ref="J1298" ca="1" si="6818">ROUND(J1300+J1299,2)</f>
        <v>739.69</v>
      </c>
      <c r="K1298" s="23">
        <f t="shared" ref="K1298" ca="1" si="6819">ROUND(K1300+K1299,2)</f>
        <v>739.7</v>
      </c>
      <c r="L1298" s="23">
        <f t="shared" ref="L1298" ca="1" si="6820">ROUND(L1300+L1299,2)</f>
        <v>739.7</v>
      </c>
      <c r="M1298" s="23">
        <f t="shared" ref="M1298" ca="1" si="6821">ROUND(M1300+M1299,2)</f>
        <v>739.71</v>
      </c>
      <c r="N1298" s="23">
        <f t="shared" ref="N1298" ca="1" si="6822">ROUND(N1300+N1299,2)</f>
        <v>739.7</v>
      </c>
      <c r="O1298" s="23">
        <f t="shared" ref="O1298" ca="1" si="6823">ROUND(O1300+O1299,2)</f>
        <v>739.7</v>
      </c>
      <c r="P1298" s="23">
        <f t="shared" ref="P1298" ca="1" si="6824">ROUND(P1300+P1299,2)</f>
        <v>739.7</v>
      </c>
      <c r="Q1298" s="23">
        <f t="shared" ref="Q1298" ca="1" si="6825">ROUND(Q1300+Q1299,2)</f>
        <v>739.7</v>
      </c>
      <c r="R1298" s="23">
        <f t="shared" ref="R1298" ca="1" si="6826">ROUND(R1300+R1299,2)</f>
        <v>739.71</v>
      </c>
      <c r="S1298" s="23">
        <f t="shared" ref="S1298" ca="1" si="6827">ROUND(S1300+S1299,2)</f>
        <v>739.71</v>
      </c>
      <c r="T1298" s="23">
        <f t="shared" ref="T1298" ca="1" si="6828">ROUND(T1300+T1299,2)</f>
        <v>739.72</v>
      </c>
      <c r="U1298" s="23">
        <f t="shared" ref="U1298" ca="1" si="6829">ROUND(U1300+U1299,2)</f>
        <v>739.72</v>
      </c>
      <c r="V1298" s="23">
        <f t="shared" ref="V1298" ca="1" si="6830">ROUND(V1300+V1299,2)</f>
        <v>739.72</v>
      </c>
      <c r="W1298" s="23">
        <f t="shared" ref="W1298" ca="1" si="6831">ROUND(W1300+W1299,2)</f>
        <v>739.71</v>
      </c>
      <c r="X1298" s="23">
        <f t="shared" ref="X1298" ca="1" si="6832">ROUND(X1300+X1299,2)</f>
        <v>739.7</v>
      </c>
      <c r="Y1298" s="23">
        <f t="shared" ref="Y1298" ca="1" si="6833">ROUND(Y1300+Y1299,2)</f>
        <v>739.69</v>
      </c>
    </row>
    <row r="1299" spans="1:25" ht="38.25" x14ac:dyDescent="0.2">
      <c r="A1299" s="54" t="s">
        <v>38</v>
      </c>
      <c r="B1299" s="32">
        <f ca="1">SUMIF(конвертация!$A$276:$A$306,$A1298,конвертация!B$276:Y$276)</f>
        <v>739.67255009999997</v>
      </c>
      <c r="C1299" s="32">
        <f ca="1">SUMIF(конвертация!$A$276:$A$306,$A1298,конвертация!C$276:Z$276)</f>
        <v>739.65854334000005</v>
      </c>
      <c r="D1299" s="32">
        <f ca="1">SUMIF(конвертация!$A$276:$A$306,$A1298,конвертация!D$276:AA$276)</f>
        <v>739.65161215000001</v>
      </c>
      <c r="E1299" s="32">
        <f ca="1">SUMIF(конвертация!$A$276:$A$306,$A1298,конвертация!E$276:AB$276)</f>
        <v>739.64794288999997</v>
      </c>
      <c r="F1299" s="32">
        <f ca="1">SUMIF(конвертация!$A$276:$A$306,$A1298,конвертация!F$276:AC$276)</f>
        <v>739.64611264999996</v>
      </c>
      <c r="G1299" s="32">
        <f ca="1">SUMIF(конвертация!$A$276:$A$306,$A1298,конвертация!G$276:AD$276)</f>
        <v>739.64669714000001</v>
      </c>
      <c r="H1299" s="32">
        <f ca="1">SUMIF(конвертация!$A$276:$A$306,$A1298,конвертация!H$276:AE$276)</f>
        <v>739.65040019000003</v>
      </c>
      <c r="I1299" s="32">
        <f ca="1">SUMIF(конвертация!$A$276:$A$306,$A1298,конвертация!I$276:AF$276)</f>
        <v>739.67876584999999</v>
      </c>
      <c r="J1299" s="32">
        <f ca="1">SUMIF(конвертация!$A$276:$A$306,$A1298,конвертация!J$276:AG$276)</f>
        <v>739.68679935</v>
      </c>
      <c r="K1299" s="32">
        <f ca="1">SUMIF(конвертация!$A$276:$A$306,$A1298,конвертация!K$276:AH$276)</f>
        <v>739.69552046000001</v>
      </c>
      <c r="L1299" s="32">
        <f ca="1">SUMIF(конвертация!$A$276:$A$306,$A1298,конвертация!L$276:AI$276)</f>
        <v>739.70311801000003</v>
      </c>
      <c r="M1299" s="32">
        <f ca="1">SUMIF(конвертация!$A$276:$A$306,$A1298,конвертация!M$276:AJ$276)</f>
        <v>739.70604001000004</v>
      </c>
      <c r="N1299" s="32">
        <f ca="1">SUMIF(конвертация!$A$276:$A$306,$A1298,конвертация!N$276:AK$276)</f>
        <v>739.70489923000002</v>
      </c>
      <c r="O1299" s="32">
        <f ca="1">SUMIF(конвертация!$A$276:$A$306,$A1298,конвертация!O$276:AL$276)</f>
        <v>739.70214298999997</v>
      </c>
      <c r="P1299" s="32">
        <f ca="1">SUMIF(конвертация!$A$276:$A$306,$A1298,конвертация!P$276:AM$276)</f>
        <v>739.70286424999995</v>
      </c>
      <c r="Q1299" s="32">
        <f ca="1">SUMIF(конвертация!$A$276:$A$306,$A1298,конвертация!Q$276:AN$276)</f>
        <v>739.70414267000001</v>
      </c>
      <c r="R1299" s="32">
        <f ca="1">SUMIF(конвертация!$A$276:$A$306,$A1298,конвертация!R$276:AO$276)</f>
        <v>739.71247588999995</v>
      </c>
      <c r="S1299" s="32">
        <f ca="1">SUMIF(конвертация!$A$276:$A$306,$A1298,конвертация!S$276:AP$276)</f>
        <v>739.71300137000003</v>
      </c>
      <c r="T1299" s="32">
        <f ca="1">SUMIF(конвертация!$A$276:$A$306,$A1298,конвертация!T$276:AQ$276)</f>
        <v>739.71584879</v>
      </c>
      <c r="U1299" s="32">
        <f ca="1">SUMIF(конвертация!$A$276:$A$306,$A1298,конвертация!U$276:AR$276)</f>
        <v>739.71652529000005</v>
      </c>
      <c r="V1299" s="32">
        <f ca="1">SUMIF(конвертация!$A$276:$A$306,$A1298,конвертация!V$276:AS$276)</f>
        <v>739.71574826000005</v>
      </c>
      <c r="W1299" s="32">
        <f ca="1">SUMIF(конвертация!$A$276:$A$306,$A1298,конвертация!W$276:AT$276)</f>
        <v>739.71391477999998</v>
      </c>
      <c r="X1299" s="32">
        <f ca="1">SUMIF(конвертация!$A$276:$A$306,$A1298,конвертация!X$276:AU$276)</f>
        <v>739.69883005999998</v>
      </c>
      <c r="Y1299" s="32">
        <f ca="1">SUMIF(конвертация!$A$276:$A$306,$A1298,конвертация!Y$276:AV$276)</f>
        <v>739.69033021999996</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739.67</v>
      </c>
      <c r="C1301" s="23">
        <f t="shared" ref="C1301" ca="1" si="6834">ROUND(C1303+C1302,2)</f>
        <v>739.66</v>
      </c>
      <c r="D1301" s="23">
        <f t="shared" ref="D1301" ca="1" si="6835">ROUND(D1303+D1302,2)</f>
        <v>739.65</v>
      </c>
      <c r="E1301" s="23">
        <f t="shared" ref="E1301" ca="1" si="6836">ROUND(E1303+E1302,2)</f>
        <v>739.65</v>
      </c>
      <c r="F1301" s="23">
        <f t="shared" ref="F1301" ca="1" si="6837">ROUND(F1303+F1302,2)</f>
        <v>739.65</v>
      </c>
      <c r="G1301" s="23">
        <f t="shared" ref="G1301" ca="1" si="6838">ROUND(G1303+G1302,2)</f>
        <v>739.65</v>
      </c>
      <c r="H1301" s="23">
        <f t="shared" ref="H1301" ca="1" si="6839">ROUND(H1303+H1302,2)</f>
        <v>739.65</v>
      </c>
      <c r="I1301" s="23">
        <f t="shared" ref="I1301" ca="1" si="6840">ROUND(I1303+I1302,2)</f>
        <v>739.68</v>
      </c>
      <c r="J1301" s="23">
        <f t="shared" ref="J1301" ca="1" si="6841">ROUND(J1303+J1302,2)</f>
        <v>739.69</v>
      </c>
      <c r="K1301" s="23">
        <f t="shared" ref="K1301" ca="1" si="6842">ROUND(K1303+K1302,2)</f>
        <v>739.69</v>
      </c>
      <c r="L1301" s="23">
        <f t="shared" ref="L1301" ca="1" si="6843">ROUND(L1303+L1302,2)</f>
        <v>739.71</v>
      </c>
      <c r="M1301" s="23">
        <f t="shared" ref="M1301" ca="1" si="6844">ROUND(M1303+M1302,2)</f>
        <v>739.71</v>
      </c>
      <c r="N1301" s="23">
        <f t="shared" ref="N1301" ca="1" si="6845">ROUND(N1303+N1302,2)</f>
        <v>739.71</v>
      </c>
      <c r="O1301" s="23">
        <f t="shared" ref="O1301" ca="1" si="6846">ROUND(O1303+O1302,2)</f>
        <v>739.71</v>
      </c>
      <c r="P1301" s="23">
        <f t="shared" ref="P1301" ca="1" si="6847">ROUND(P1303+P1302,2)</f>
        <v>739.71</v>
      </c>
      <c r="Q1301" s="23">
        <f t="shared" ref="Q1301" ca="1" si="6848">ROUND(Q1303+Q1302,2)</f>
        <v>739.71</v>
      </c>
      <c r="R1301" s="23">
        <f t="shared" ref="R1301" ca="1" si="6849">ROUND(R1303+R1302,2)</f>
        <v>739.71</v>
      </c>
      <c r="S1301" s="23">
        <f t="shared" ref="S1301" ca="1" si="6850">ROUND(S1303+S1302,2)</f>
        <v>739.71</v>
      </c>
      <c r="T1301" s="23">
        <f t="shared" ref="T1301" ca="1" si="6851">ROUND(T1303+T1302,2)</f>
        <v>739.72</v>
      </c>
      <c r="U1301" s="23">
        <f t="shared" ref="U1301" ca="1" si="6852">ROUND(U1303+U1302,2)</f>
        <v>739.72</v>
      </c>
      <c r="V1301" s="23">
        <f t="shared" ref="V1301" ca="1" si="6853">ROUND(V1303+V1302,2)</f>
        <v>739.72</v>
      </c>
      <c r="W1301" s="23">
        <f t="shared" ref="W1301" ca="1" si="6854">ROUND(W1303+W1302,2)</f>
        <v>739.71</v>
      </c>
      <c r="X1301" s="23">
        <f t="shared" ref="X1301" ca="1" si="6855">ROUND(X1303+X1302,2)</f>
        <v>739.7</v>
      </c>
      <c r="Y1301" s="23">
        <f t="shared" ref="Y1301" ca="1" si="6856">ROUND(Y1303+Y1302,2)</f>
        <v>739.69</v>
      </c>
    </row>
    <row r="1302" spans="1:25" ht="38.25" x14ac:dyDescent="0.2">
      <c r="A1302" s="54" t="s">
        <v>38</v>
      </c>
      <c r="B1302" s="32">
        <f ca="1">SUMIF(конвертация!$A$276:$A$306,$A1301,конвертация!B$276:Y$276)</f>
        <v>739.67282035999995</v>
      </c>
      <c r="C1302" s="32">
        <f ca="1">SUMIF(конвертация!$A$276:$A$306,$A1301,конвертация!C$276:Z$276)</f>
        <v>739.65941158999999</v>
      </c>
      <c r="D1302" s="32">
        <f ca="1">SUMIF(конвертация!$A$276:$A$306,$A1301,конвертация!D$276:AA$276)</f>
        <v>739.65266158999998</v>
      </c>
      <c r="E1302" s="32">
        <f ca="1">SUMIF(конвертация!$A$276:$A$306,$A1301,конвертация!E$276:AB$276)</f>
        <v>739.64918983999996</v>
      </c>
      <c r="F1302" s="32">
        <f ca="1">SUMIF(конвертация!$A$276:$A$306,$A1301,конвертация!F$276:AC$276)</f>
        <v>739.64764586000001</v>
      </c>
      <c r="G1302" s="32">
        <f ca="1">SUMIF(конвертация!$A$276:$A$306,$A1301,конвертация!G$276:AD$276)</f>
        <v>739.64799327000003</v>
      </c>
      <c r="H1302" s="32">
        <f ca="1">SUMIF(конвертация!$A$276:$A$306,$A1301,конвертация!H$276:AE$276)</f>
        <v>739.65200754</v>
      </c>
      <c r="I1302" s="32">
        <f ca="1">SUMIF(конвертация!$A$276:$A$306,$A1301,конвертация!I$276:AF$276)</f>
        <v>739.68010727000001</v>
      </c>
      <c r="J1302" s="32">
        <f ca="1">SUMIF(конвертация!$A$276:$A$306,$A1301,конвертация!J$276:AG$276)</f>
        <v>739.68634959999997</v>
      </c>
      <c r="K1302" s="32">
        <f ca="1">SUMIF(конвертация!$A$276:$A$306,$A1301,конвертация!K$276:AH$276)</f>
        <v>739.69413716999998</v>
      </c>
      <c r="L1302" s="32">
        <f ca="1">SUMIF(конвертация!$A$276:$A$306,$A1301,конвертация!L$276:AI$276)</f>
        <v>739.70543611000005</v>
      </c>
      <c r="M1302" s="32">
        <f ca="1">SUMIF(конвертация!$A$276:$A$306,$A1301,конвертация!M$276:AJ$276)</f>
        <v>739.70982590000006</v>
      </c>
      <c r="N1302" s="32">
        <f ca="1">SUMIF(конвертация!$A$276:$A$306,$A1301,конвертация!N$276:AK$276)</f>
        <v>739.70932829000003</v>
      </c>
      <c r="O1302" s="32">
        <f ca="1">SUMIF(конвертация!$A$276:$A$306,$A1301,конвертация!O$276:AL$276)</f>
        <v>739.70583610999995</v>
      </c>
      <c r="P1302" s="32">
        <f ca="1">SUMIF(конвертация!$A$276:$A$306,$A1301,конвертация!P$276:AM$276)</f>
        <v>739.70819959000005</v>
      </c>
      <c r="Q1302" s="32">
        <f ca="1">SUMIF(конвертация!$A$276:$A$306,$A1301,конвертация!Q$276:AN$276)</f>
        <v>739.70780580999997</v>
      </c>
      <c r="R1302" s="32">
        <f ca="1">SUMIF(конвертация!$A$276:$A$306,$A1301,конвертация!R$276:AO$276)</f>
        <v>739.71448256999997</v>
      </c>
      <c r="S1302" s="32">
        <f ca="1">SUMIF(конвертация!$A$276:$A$306,$A1301,конвертация!S$276:AP$276)</f>
        <v>739.71480555999995</v>
      </c>
      <c r="T1302" s="32">
        <f ca="1">SUMIF(конвертация!$A$276:$A$306,$A1301,конвертация!T$276:AQ$276)</f>
        <v>739.71672392000005</v>
      </c>
      <c r="U1302" s="32">
        <f ca="1">SUMIF(конвертация!$A$276:$A$306,$A1301,конвертация!U$276:AR$276)</f>
        <v>739.71744238999997</v>
      </c>
      <c r="V1302" s="32">
        <f ca="1">SUMIF(конвертация!$A$276:$A$306,$A1301,конвертация!V$276:AS$276)</f>
        <v>739.71643247999998</v>
      </c>
      <c r="W1302" s="32">
        <f ca="1">SUMIF(конвертация!$A$276:$A$306,$A1301,конвертация!W$276:AT$276)</f>
        <v>739.71481781</v>
      </c>
      <c r="X1302" s="32">
        <f ca="1">SUMIF(конвертация!$A$276:$A$306,$A1301,конвертация!X$276:AU$276)</f>
        <v>739.69969089999995</v>
      </c>
      <c r="Y1302" s="32">
        <f ca="1">SUMIF(конвертация!$A$276:$A$306,$A1301,конвертация!Y$276:AV$276)</f>
        <v>739.68794161999995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739.67</v>
      </c>
      <c r="C1304" s="23">
        <f t="shared" ref="C1304" ca="1" si="6857">ROUND(C1306+C1305,2)</f>
        <v>739.66</v>
      </c>
      <c r="D1304" s="23">
        <f t="shared" ref="D1304" ca="1" si="6858">ROUND(D1306+D1305,2)</f>
        <v>739.65</v>
      </c>
      <c r="E1304" s="23">
        <f t="shared" ref="E1304" ca="1" si="6859">ROUND(E1306+E1305,2)</f>
        <v>739.65</v>
      </c>
      <c r="F1304" s="23">
        <f t="shared" ref="F1304" ca="1" si="6860">ROUND(F1306+F1305,2)</f>
        <v>739.65</v>
      </c>
      <c r="G1304" s="23">
        <f t="shared" ref="G1304" ca="1" si="6861">ROUND(G1306+G1305,2)</f>
        <v>739.65</v>
      </c>
      <c r="H1304" s="23">
        <f t="shared" ref="H1304" ca="1" si="6862">ROUND(H1306+H1305,2)</f>
        <v>739.65</v>
      </c>
      <c r="I1304" s="23">
        <f t="shared" ref="I1304" ca="1" si="6863">ROUND(I1306+I1305,2)</f>
        <v>739.68</v>
      </c>
      <c r="J1304" s="23">
        <f t="shared" ref="J1304" ca="1" si="6864">ROUND(J1306+J1305,2)</f>
        <v>739.69</v>
      </c>
      <c r="K1304" s="23">
        <f t="shared" ref="K1304" ca="1" si="6865">ROUND(K1306+K1305,2)</f>
        <v>739.69</v>
      </c>
      <c r="L1304" s="23">
        <f t="shared" ref="L1304" ca="1" si="6866">ROUND(L1306+L1305,2)</f>
        <v>739.7</v>
      </c>
      <c r="M1304" s="23">
        <f t="shared" ref="M1304" ca="1" si="6867">ROUND(M1306+M1305,2)</f>
        <v>739.71</v>
      </c>
      <c r="N1304" s="23">
        <f t="shared" ref="N1304" ca="1" si="6868">ROUND(N1306+N1305,2)</f>
        <v>739.71</v>
      </c>
      <c r="O1304" s="23">
        <f t="shared" ref="O1304" ca="1" si="6869">ROUND(O1306+O1305,2)</f>
        <v>739.7</v>
      </c>
      <c r="P1304" s="23">
        <f t="shared" ref="P1304" ca="1" si="6870">ROUND(P1306+P1305,2)</f>
        <v>739.7</v>
      </c>
      <c r="Q1304" s="23">
        <f t="shared" ref="Q1304" ca="1" si="6871">ROUND(Q1306+Q1305,2)</f>
        <v>739.7</v>
      </c>
      <c r="R1304" s="23">
        <f t="shared" ref="R1304" ca="1" si="6872">ROUND(R1306+R1305,2)</f>
        <v>739.72</v>
      </c>
      <c r="S1304" s="23">
        <f t="shared" ref="S1304" ca="1" si="6873">ROUND(S1306+S1305,2)</f>
        <v>739.72</v>
      </c>
      <c r="T1304" s="23">
        <f t="shared" ref="T1304" ca="1" si="6874">ROUND(T1306+T1305,2)</f>
        <v>739.72</v>
      </c>
      <c r="U1304" s="23">
        <f t="shared" ref="U1304" ca="1" si="6875">ROUND(U1306+U1305,2)</f>
        <v>739.72</v>
      </c>
      <c r="V1304" s="23">
        <f t="shared" ref="V1304" ca="1" si="6876">ROUND(V1306+V1305,2)</f>
        <v>739.72</v>
      </c>
      <c r="W1304" s="23">
        <f t="shared" ref="W1304" ca="1" si="6877">ROUND(W1306+W1305,2)</f>
        <v>739.72</v>
      </c>
      <c r="X1304" s="23">
        <f t="shared" ref="X1304" ca="1" si="6878">ROUND(X1306+X1305,2)</f>
        <v>739.7</v>
      </c>
      <c r="Y1304" s="23">
        <f t="shared" ref="Y1304" ca="1" si="6879">ROUND(Y1306+Y1305,2)</f>
        <v>739.69</v>
      </c>
    </row>
    <row r="1305" spans="1:25" ht="38.25" x14ac:dyDescent="0.2">
      <c r="A1305" s="54" t="s">
        <v>38</v>
      </c>
      <c r="B1305" s="32">
        <f ca="1">SUMIF(конвертация!$A$276:$A$306,$A1304,конвертация!B$276:Y$276)</f>
        <v>739.67247780000002</v>
      </c>
      <c r="C1305" s="32">
        <f ca="1">SUMIF(конвертация!$A$276:$A$306,$A1304,конвертация!C$276:Z$276)</f>
        <v>739.65873706000002</v>
      </c>
      <c r="D1305" s="32">
        <f ca="1">SUMIF(конвертация!$A$276:$A$306,$A1304,конвертация!D$276:AA$276)</f>
        <v>739.65120171000001</v>
      </c>
      <c r="E1305" s="32">
        <f ca="1">SUMIF(конвертация!$A$276:$A$306,$A1304,конвертация!E$276:AB$276)</f>
        <v>739.64803534999999</v>
      </c>
      <c r="F1305" s="32">
        <f ca="1">SUMIF(конвертация!$A$276:$A$306,$A1304,конвертация!F$276:AC$276)</f>
        <v>739.64620765999996</v>
      </c>
      <c r="G1305" s="32">
        <f ca="1">SUMIF(конвертация!$A$276:$A$306,$A1304,конвертация!G$276:AD$276)</f>
        <v>739.64625261000003</v>
      </c>
      <c r="H1305" s="32">
        <f ca="1">SUMIF(конвертация!$A$276:$A$306,$A1304,конвертация!H$276:AE$276)</f>
        <v>739.65056359000005</v>
      </c>
      <c r="I1305" s="32">
        <f ca="1">SUMIF(конвертация!$A$276:$A$306,$A1304,конвертация!I$276:AF$276)</f>
        <v>739.68015549999996</v>
      </c>
      <c r="J1305" s="32">
        <f ca="1">SUMIF(конвертация!$A$276:$A$306,$A1304,конвертация!J$276:AG$276)</f>
        <v>739.68756195000003</v>
      </c>
      <c r="K1305" s="32">
        <f ca="1">SUMIF(конвертация!$A$276:$A$306,$A1304,конвертация!K$276:AH$276)</f>
        <v>739.69355143999996</v>
      </c>
      <c r="L1305" s="32">
        <f ca="1">SUMIF(конвертация!$A$276:$A$306,$A1304,конвертация!L$276:AI$276)</f>
        <v>739.70449444999997</v>
      </c>
      <c r="M1305" s="32">
        <f ca="1">SUMIF(конвертация!$A$276:$A$306,$A1304,конвертация!M$276:AJ$276)</f>
        <v>739.70714616999999</v>
      </c>
      <c r="N1305" s="32">
        <f ca="1">SUMIF(конвертация!$A$276:$A$306,$A1304,конвертация!N$276:AK$276)</f>
        <v>739.70625295000002</v>
      </c>
      <c r="O1305" s="32">
        <f ca="1">SUMIF(конвертация!$A$276:$A$306,$A1304,конвертация!O$276:AL$276)</f>
        <v>739.70310390999998</v>
      </c>
      <c r="P1305" s="32">
        <f ca="1">SUMIF(конвертация!$A$276:$A$306,$A1304,конвертация!P$276:AM$276)</f>
        <v>739.70344451000005</v>
      </c>
      <c r="Q1305" s="32">
        <f ca="1">SUMIF(конвертация!$A$276:$A$306,$A1304,конвертация!Q$276:AN$276)</f>
        <v>739.70337639000002</v>
      </c>
      <c r="R1305" s="32">
        <f ca="1">SUMIF(конвертация!$A$276:$A$306,$A1304,конвертация!R$276:AO$276)</f>
        <v>739.71741516999998</v>
      </c>
      <c r="S1305" s="32">
        <f ca="1">SUMIF(конвертация!$A$276:$A$306,$A1304,конвертация!S$276:AP$276)</f>
        <v>739.71828986000003</v>
      </c>
      <c r="T1305" s="32">
        <f ca="1">SUMIF(конвертация!$A$276:$A$306,$A1304,конвертация!T$276:AQ$276)</f>
        <v>739.72138102999997</v>
      </c>
      <c r="U1305" s="32">
        <f ca="1">SUMIF(конвертация!$A$276:$A$306,$A1304,конвертация!U$276:AR$276)</f>
        <v>739.72185067999999</v>
      </c>
      <c r="V1305" s="32">
        <f ca="1">SUMIF(конвертация!$A$276:$A$306,$A1304,конвертация!V$276:AS$276)</f>
        <v>739.72090107999998</v>
      </c>
      <c r="W1305" s="32">
        <f ca="1">SUMIF(конвертация!$A$276:$A$306,$A1304,конвертация!W$276:AT$276)</f>
        <v>739.71935485999995</v>
      </c>
      <c r="X1305" s="32">
        <f ca="1">SUMIF(конвертация!$A$276:$A$306,$A1304,конвертация!X$276:AU$276)</f>
        <v>739.70006884999998</v>
      </c>
      <c r="Y1305" s="32">
        <f ca="1">SUMIF(конвертация!$A$276:$A$306,$A1304,конвертация!Y$276:AV$276)</f>
        <v>739.68861669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739.67</v>
      </c>
      <c r="C1307" s="23">
        <f t="shared" ref="C1307" ca="1" si="6880">ROUND(C1309+C1308,2)</f>
        <v>739.66</v>
      </c>
      <c r="D1307" s="23">
        <f t="shared" ref="D1307" ca="1" si="6881">ROUND(D1309+D1308,2)</f>
        <v>739.65</v>
      </c>
      <c r="E1307" s="23">
        <f t="shared" ref="E1307" ca="1" si="6882">ROUND(E1309+E1308,2)</f>
        <v>739.65</v>
      </c>
      <c r="F1307" s="23">
        <f t="shared" ref="F1307" ca="1" si="6883">ROUND(F1309+F1308,2)</f>
        <v>739.65</v>
      </c>
      <c r="G1307" s="23">
        <f t="shared" ref="G1307" ca="1" si="6884">ROUND(G1309+G1308,2)</f>
        <v>739.65</v>
      </c>
      <c r="H1307" s="23">
        <f t="shared" ref="H1307" ca="1" si="6885">ROUND(H1309+H1308,2)</f>
        <v>739.65</v>
      </c>
      <c r="I1307" s="23">
        <f t="shared" ref="I1307" ca="1" si="6886">ROUND(I1309+I1308,2)</f>
        <v>739.66</v>
      </c>
      <c r="J1307" s="23">
        <f t="shared" ref="J1307" ca="1" si="6887">ROUND(J1309+J1308,2)</f>
        <v>739.67</v>
      </c>
      <c r="K1307" s="23">
        <f t="shared" ref="K1307" ca="1" si="6888">ROUND(K1309+K1308,2)</f>
        <v>739.68</v>
      </c>
      <c r="L1307" s="23">
        <f t="shared" ref="L1307" ca="1" si="6889">ROUND(L1309+L1308,2)</f>
        <v>739.69</v>
      </c>
      <c r="M1307" s="23">
        <f t="shared" ref="M1307" ca="1" si="6890">ROUND(M1309+M1308,2)</f>
        <v>739.69</v>
      </c>
      <c r="N1307" s="23">
        <f t="shared" ref="N1307" ca="1" si="6891">ROUND(N1309+N1308,2)</f>
        <v>739.7</v>
      </c>
      <c r="O1307" s="23">
        <f t="shared" ref="O1307" ca="1" si="6892">ROUND(O1309+O1308,2)</f>
        <v>739.69</v>
      </c>
      <c r="P1307" s="23">
        <f t="shared" ref="P1307" ca="1" si="6893">ROUND(P1309+P1308,2)</f>
        <v>739.69</v>
      </c>
      <c r="Q1307" s="23">
        <f t="shared" ref="Q1307" ca="1" si="6894">ROUND(Q1309+Q1308,2)</f>
        <v>739.69</v>
      </c>
      <c r="R1307" s="23">
        <f t="shared" ref="R1307" ca="1" si="6895">ROUND(R1309+R1308,2)</f>
        <v>739.69</v>
      </c>
      <c r="S1307" s="23">
        <f t="shared" ref="S1307" ca="1" si="6896">ROUND(S1309+S1308,2)</f>
        <v>739.7</v>
      </c>
      <c r="T1307" s="23">
        <f t="shared" ref="T1307" ca="1" si="6897">ROUND(T1309+T1308,2)</f>
        <v>739.71</v>
      </c>
      <c r="U1307" s="23">
        <f t="shared" ref="U1307" ca="1" si="6898">ROUND(U1309+U1308,2)</f>
        <v>739.71</v>
      </c>
      <c r="V1307" s="23">
        <f t="shared" ref="V1307" ca="1" si="6899">ROUND(V1309+V1308,2)</f>
        <v>739.71</v>
      </c>
      <c r="W1307" s="23">
        <f t="shared" ref="W1307" ca="1" si="6900">ROUND(W1309+W1308,2)</f>
        <v>739.7</v>
      </c>
      <c r="X1307" s="23">
        <f t="shared" ref="X1307" ca="1" si="6901">ROUND(X1309+X1308,2)</f>
        <v>739.69</v>
      </c>
      <c r="Y1307" s="23">
        <f t="shared" ref="Y1307" ca="1" si="6902">ROUND(Y1309+Y1308,2)</f>
        <v>739.68</v>
      </c>
    </row>
    <row r="1308" spans="1:25" ht="38.25" x14ac:dyDescent="0.2">
      <c r="A1308" s="54" t="s">
        <v>38</v>
      </c>
      <c r="B1308" s="32">
        <f ca="1">SUMIF(конвертация!$A$276:$A$306,$A1307,конвертация!B$276:Y$276)</f>
        <v>739.67292882000004</v>
      </c>
      <c r="C1308" s="32">
        <f ca="1">SUMIF(конвертация!$A$276:$A$306,$A1307,конвертация!C$276:Z$276)</f>
        <v>739.65919816999997</v>
      </c>
      <c r="D1308" s="32">
        <f ca="1">SUMIF(конвертация!$A$276:$A$306,$A1307,конвертация!D$276:AA$276)</f>
        <v>739.65162592000001</v>
      </c>
      <c r="E1308" s="32">
        <f ca="1">SUMIF(конвертация!$A$276:$A$306,$A1307,конвертация!E$276:AB$276)</f>
        <v>739.64853377999998</v>
      </c>
      <c r="F1308" s="32">
        <f ca="1">SUMIF(конвертация!$A$276:$A$306,$A1307,конвертация!F$276:AC$276)</f>
        <v>739.64634075000004</v>
      </c>
      <c r="G1308" s="32">
        <f ca="1">SUMIF(конвертация!$A$276:$A$306,$A1307,конвертация!G$276:AD$276)</f>
        <v>739.64512095999999</v>
      </c>
      <c r="H1308" s="32">
        <f ca="1">SUMIF(конвертация!$A$276:$A$306,$A1307,конвертация!H$276:AE$276)</f>
        <v>739.64850295999997</v>
      </c>
      <c r="I1308" s="32">
        <f ca="1">SUMIF(конвертация!$A$276:$A$306,$A1307,конвертация!I$276:AF$276)</f>
        <v>739.65565532000005</v>
      </c>
      <c r="J1308" s="32">
        <f ca="1">SUMIF(конвертация!$A$276:$A$306,$A1307,конвертация!J$276:AG$276)</f>
        <v>739.66550580000001</v>
      </c>
      <c r="K1308" s="32">
        <f ca="1">SUMIF(конвертация!$A$276:$A$306,$A1307,конвертация!K$276:AH$276)</f>
        <v>739.67762921999997</v>
      </c>
      <c r="L1308" s="32">
        <f ca="1">SUMIF(конвертация!$A$276:$A$306,$A1307,конвертация!L$276:AI$276)</f>
        <v>739.68946507999999</v>
      </c>
      <c r="M1308" s="32">
        <f ca="1">SUMIF(конвертация!$A$276:$A$306,$A1307,конвертация!M$276:AJ$276)</f>
        <v>739.69474252999998</v>
      </c>
      <c r="N1308" s="32">
        <f ca="1">SUMIF(конвертация!$A$276:$A$306,$A1307,конвертация!N$276:AK$276)</f>
        <v>739.69527698000002</v>
      </c>
      <c r="O1308" s="32">
        <f ca="1">SUMIF(конвертация!$A$276:$A$306,$A1307,конвертация!O$276:AL$276)</f>
        <v>739.69363238000005</v>
      </c>
      <c r="P1308" s="32">
        <f ca="1">SUMIF(конвертация!$A$276:$A$306,$A1307,конвертация!P$276:AM$276)</f>
        <v>739.69263303000002</v>
      </c>
      <c r="Q1308" s="32">
        <f ca="1">SUMIF(конвертация!$A$276:$A$306,$A1307,конвертация!Q$276:AN$276)</f>
        <v>739.69149937999998</v>
      </c>
      <c r="R1308" s="32">
        <f ca="1">SUMIF(конвертация!$A$276:$A$306,$A1307,конвертация!R$276:AO$276)</f>
        <v>739.69171427000003</v>
      </c>
      <c r="S1308" s="32">
        <f ca="1">SUMIF(конвертация!$A$276:$A$306,$A1307,конвертация!S$276:AP$276)</f>
        <v>739.69788919999996</v>
      </c>
      <c r="T1308" s="32">
        <f ca="1">SUMIF(конвертация!$A$276:$A$306,$A1307,конвертация!T$276:AQ$276)</f>
        <v>739.70979617</v>
      </c>
      <c r="U1308" s="32">
        <f ca="1">SUMIF(конвертация!$A$276:$A$306,$A1307,конвертация!U$276:AR$276)</f>
        <v>739.71035415999995</v>
      </c>
      <c r="V1308" s="32">
        <f ca="1">SUMIF(конвертация!$A$276:$A$306,$A1307,конвертация!V$276:AS$276)</f>
        <v>739.70551210999997</v>
      </c>
      <c r="W1308" s="32">
        <f ca="1">SUMIF(конвертация!$A$276:$A$306,$A1307,конвертация!W$276:AT$276)</f>
        <v>739.69866653999998</v>
      </c>
      <c r="X1308" s="32">
        <f ca="1">SUMIF(конвертация!$A$276:$A$306,$A1307,конвертация!X$276:AU$276)</f>
        <v>739.69230808999998</v>
      </c>
      <c r="Y1308" s="32">
        <f ca="1">SUMIF(конвертация!$A$276:$A$306,$A1307,конвертация!Y$276:AV$276)</f>
        <v>739.68172771000002</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739.67</v>
      </c>
      <c r="C1310" s="23">
        <f t="shared" ref="C1310" ca="1" si="6903">ROUND(C1312+C1311,2)</f>
        <v>739.66</v>
      </c>
      <c r="D1310" s="23">
        <f t="shared" ref="D1310" ca="1" si="6904">ROUND(D1312+D1311,2)</f>
        <v>739.65</v>
      </c>
      <c r="E1310" s="23">
        <f t="shared" ref="E1310" ca="1" si="6905">ROUND(E1312+E1311,2)</f>
        <v>739.64</v>
      </c>
      <c r="F1310" s="23">
        <f t="shared" ref="F1310" ca="1" si="6906">ROUND(F1312+F1311,2)</f>
        <v>739.64</v>
      </c>
      <c r="G1310" s="23">
        <f t="shared" ref="G1310" ca="1" si="6907">ROUND(G1312+G1311,2)</f>
        <v>739.64</v>
      </c>
      <c r="H1310" s="23">
        <f t="shared" ref="H1310" ca="1" si="6908">ROUND(H1312+H1311,2)</f>
        <v>739.64</v>
      </c>
      <c r="I1310" s="23">
        <f t="shared" ref="I1310" ca="1" si="6909">ROUND(I1312+I1311,2)</f>
        <v>739.65</v>
      </c>
      <c r="J1310" s="23">
        <f t="shared" ref="J1310" ca="1" si="6910">ROUND(J1312+J1311,2)</f>
        <v>739.65</v>
      </c>
      <c r="K1310" s="23">
        <f t="shared" ref="K1310" ca="1" si="6911">ROUND(K1312+K1311,2)</f>
        <v>739.66</v>
      </c>
      <c r="L1310" s="23">
        <f t="shared" ref="L1310" ca="1" si="6912">ROUND(L1312+L1311,2)</f>
        <v>739.68</v>
      </c>
      <c r="M1310" s="23">
        <f t="shared" ref="M1310" ca="1" si="6913">ROUND(M1312+M1311,2)</f>
        <v>739.68</v>
      </c>
      <c r="N1310" s="23">
        <f t="shared" ref="N1310" ca="1" si="6914">ROUND(N1312+N1311,2)</f>
        <v>739.69</v>
      </c>
      <c r="O1310" s="23">
        <f t="shared" ref="O1310" ca="1" si="6915">ROUND(O1312+O1311,2)</f>
        <v>739.68</v>
      </c>
      <c r="P1310" s="23">
        <f t="shared" ref="P1310" ca="1" si="6916">ROUND(P1312+P1311,2)</f>
        <v>739.68</v>
      </c>
      <c r="Q1310" s="23">
        <f t="shared" ref="Q1310" ca="1" si="6917">ROUND(Q1312+Q1311,2)</f>
        <v>739.68</v>
      </c>
      <c r="R1310" s="23">
        <f t="shared" ref="R1310" ca="1" si="6918">ROUND(R1312+R1311,2)</f>
        <v>739.68</v>
      </c>
      <c r="S1310" s="23">
        <f t="shared" ref="S1310" ca="1" si="6919">ROUND(S1312+S1311,2)</f>
        <v>739.69</v>
      </c>
      <c r="T1310" s="23">
        <f t="shared" ref="T1310" ca="1" si="6920">ROUND(T1312+T1311,2)</f>
        <v>739.7</v>
      </c>
      <c r="U1310" s="23">
        <f t="shared" ref="U1310" ca="1" si="6921">ROUND(U1312+U1311,2)</f>
        <v>739.71</v>
      </c>
      <c r="V1310" s="23">
        <f t="shared" ref="V1310" ca="1" si="6922">ROUND(V1312+V1311,2)</f>
        <v>739.7</v>
      </c>
      <c r="W1310" s="23">
        <f t="shared" ref="W1310" ca="1" si="6923">ROUND(W1312+W1311,2)</f>
        <v>739.7</v>
      </c>
      <c r="X1310" s="23">
        <f t="shared" ref="X1310" ca="1" si="6924">ROUND(X1312+X1311,2)</f>
        <v>739.69</v>
      </c>
      <c r="Y1310" s="23">
        <f t="shared" ref="Y1310" ca="1" si="6925">ROUND(Y1312+Y1311,2)</f>
        <v>739.68</v>
      </c>
    </row>
    <row r="1311" spans="1:25" ht="38.25" x14ac:dyDescent="0.2">
      <c r="A1311" s="54" t="s">
        <v>38</v>
      </c>
      <c r="B1311" s="32">
        <f ca="1">SUMIF(конвертация!$A$276:$A$306,$A1310,конвертация!B$276:Y$276)</f>
        <v>739.66929987000003</v>
      </c>
      <c r="C1311" s="32">
        <f ca="1">SUMIF(конвертация!$A$276:$A$306,$A1310,конвертация!C$276:Z$276)</f>
        <v>739.65744638000001</v>
      </c>
      <c r="D1311" s="32">
        <f ca="1">SUMIF(конвертация!$A$276:$A$306,$A1310,конвертация!D$276:AA$276)</f>
        <v>739.64872491999995</v>
      </c>
      <c r="E1311" s="32">
        <f ca="1">SUMIF(конвертация!$A$276:$A$306,$A1310,конвертация!E$276:AB$276)</f>
        <v>739.64409392000005</v>
      </c>
      <c r="F1311" s="32">
        <f ca="1">SUMIF(конвертация!$A$276:$A$306,$A1310,конвертация!F$276:AC$276)</f>
        <v>739.64166990000001</v>
      </c>
      <c r="G1311" s="32">
        <f ca="1">SUMIF(конвертация!$A$276:$A$306,$A1310,конвертация!G$276:AD$276)</f>
        <v>739.64046586999996</v>
      </c>
      <c r="H1311" s="32">
        <f ca="1">SUMIF(конвертация!$A$276:$A$306,$A1310,конвертация!H$276:AE$276)</f>
        <v>739.64176927999995</v>
      </c>
      <c r="I1311" s="32">
        <f ca="1">SUMIF(конвертация!$A$276:$A$306,$A1310,конвертация!I$276:AF$276)</f>
        <v>739.64640169999996</v>
      </c>
      <c r="J1311" s="32">
        <f ca="1">SUMIF(конвертация!$A$276:$A$306,$A1310,конвертация!J$276:AG$276)</f>
        <v>739.65234637000003</v>
      </c>
      <c r="K1311" s="32">
        <f ca="1">SUMIF(конвертация!$A$276:$A$306,$A1310,конвертация!K$276:AH$276)</f>
        <v>739.66262473999996</v>
      </c>
      <c r="L1311" s="32">
        <f ca="1">SUMIF(конвертация!$A$276:$A$306,$A1310,конвертация!L$276:AI$276)</f>
        <v>739.67528271000003</v>
      </c>
      <c r="M1311" s="32">
        <f ca="1">SUMIF(конвертация!$A$276:$A$306,$A1310,конвертация!M$276:AJ$276)</f>
        <v>739.68450566000001</v>
      </c>
      <c r="N1311" s="32">
        <f ca="1">SUMIF(конвертация!$A$276:$A$306,$A1310,конвертация!N$276:AK$276)</f>
        <v>739.68642826999996</v>
      </c>
      <c r="O1311" s="32">
        <f ca="1">SUMIF(конвертация!$A$276:$A$306,$A1310,конвертация!O$276:AL$276)</f>
        <v>739.68472042999997</v>
      </c>
      <c r="P1311" s="32">
        <f ca="1">SUMIF(конвертация!$A$276:$A$306,$A1310,конвертация!P$276:AM$276)</f>
        <v>739.68402302000004</v>
      </c>
      <c r="Q1311" s="32">
        <f ca="1">SUMIF(конвертация!$A$276:$A$306,$A1310,конвертация!Q$276:AN$276)</f>
        <v>739.68366350999997</v>
      </c>
      <c r="R1311" s="32">
        <f ca="1">SUMIF(конвертация!$A$276:$A$306,$A1310,конвертация!R$276:AO$276)</f>
        <v>739.68327896999995</v>
      </c>
      <c r="S1311" s="32">
        <f ca="1">SUMIF(конвертация!$A$276:$A$306,$A1310,конвертация!S$276:AP$276)</f>
        <v>739.68729832999998</v>
      </c>
      <c r="T1311" s="32">
        <f ca="1">SUMIF(конвертация!$A$276:$A$306,$A1310,конвертация!T$276:AQ$276)</f>
        <v>739.70496061999995</v>
      </c>
      <c r="U1311" s="32">
        <f ca="1">SUMIF(конвертация!$A$276:$A$306,$A1310,конвертация!U$276:AR$276)</f>
        <v>739.70582913999999</v>
      </c>
      <c r="V1311" s="32">
        <f ca="1">SUMIF(конвертация!$A$276:$A$306,$A1310,конвертация!V$276:AS$276)</f>
        <v>739.70376137000005</v>
      </c>
      <c r="W1311" s="32">
        <f ca="1">SUMIF(конвертация!$A$276:$A$306,$A1310,конвертация!W$276:AT$276)</f>
        <v>739.69983076000005</v>
      </c>
      <c r="X1311" s="32">
        <f ca="1">SUMIF(конвертация!$A$276:$A$306,$A1310,конвертация!X$276:AU$276)</f>
        <v>739.69268321000004</v>
      </c>
      <c r="Y1311" s="32">
        <f ca="1">SUMIF(конвертация!$A$276:$A$306,$A1310,конвертация!Y$276:AV$276)</f>
        <v>739.68130130999998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739.67</v>
      </c>
      <c r="C1313" s="23">
        <f t="shared" ref="C1313" ca="1" si="6926">ROUND(C1315+C1314,2)</f>
        <v>739.65</v>
      </c>
      <c r="D1313" s="23">
        <f t="shared" ref="D1313" ca="1" si="6927">ROUND(D1315+D1314,2)</f>
        <v>739.65</v>
      </c>
      <c r="E1313" s="23">
        <f t="shared" ref="E1313" ca="1" si="6928">ROUND(E1315+E1314,2)</f>
        <v>739.64</v>
      </c>
      <c r="F1313" s="23">
        <f t="shared" ref="F1313" ca="1" si="6929">ROUND(F1315+F1314,2)</f>
        <v>739.64</v>
      </c>
      <c r="G1313" s="23">
        <f t="shared" ref="G1313" ca="1" si="6930">ROUND(G1315+G1314,2)</f>
        <v>739.64</v>
      </c>
      <c r="H1313" s="23">
        <f t="shared" ref="H1313" ca="1" si="6931">ROUND(H1315+H1314,2)</f>
        <v>739.65</v>
      </c>
      <c r="I1313" s="23">
        <f t="shared" ref="I1313" ca="1" si="6932">ROUND(I1315+I1314,2)</f>
        <v>739.68</v>
      </c>
      <c r="J1313" s="23">
        <f t="shared" ref="J1313" ca="1" si="6933">ROUND(J1315+J1314,2)</f>
        <v>739.69</v>
      </c>
      <c r="K1313" s="23">
        <f t="shared" ref="K1313" ca="1" si="6934">ROUND(K1315+K1314,2)</f>
        <v>739.69</v>
      </c>
      <c r="L1313" s="23">
        <f t="shared" ref="L1313" ca="1" si="6935">ROUND(L1315+L1314,2)</f>
        <v>739.7</v>
      </c>
      <c r="M1313" s="23">
        <f t="shared" ref="M1313" ca="1" si="6936">ROUND(M1315+M1314,2)</f>
        <v>739.71</v>
      </c>
      <c r="N1313" s="23">
        <f t="shared" ref="N1313" ca="1" si="6937">ROUND(N1315+N1314,2)</f>
        <v>739.71</v>
      </c>
      <c r="O1313" s="23">
        <f t="shared" ref="O1313" ca="1" si="6938">ROUND(O1315+O1314,2)</f>
        <v>739.7</v>
      </c>
      <c r="P1313" s="23">
        <f t="shared" ref="P1313" ca="1" si="6939">ROUND(P1315+P1314,2)</f>
        <v>739.7</v>
      </c>
      <c r="Q1313" s="23">
        <f t="shared" ref="Q1313" ca="1" si="6940">ROUND(Q1315+Q1314,2)</f>
        <v>739.7</v>
      </c>
      <c r="R1313" s="23">
        <f t="shared" ref="R1313" ca="1" si="6941">ROUND(R1315+R1314,2)</f>
        <v>739.71</v>
      </c>
      <c r="S1313" s="23">
        <f t="shared" ref="S1313" ca="1" si="6942">ROUND(S1315+S1314,2)</f>
        <v>739.71</v>
      </c>
      <c r="T1313" s="23">
        <f t="shared" ref="T1313" ca="1" si="6943">ROUND(T1315+T1314,2)</f>
        <v>739.71</v>
      </c>
      <c r="U1313" s="23">
        <f t="shared" ref="U1313" ca="1" si="6944">ROUND(U1315+U1314,2)</f>
        <v>739.71</v>
      </c>
      <c r="V1313" s="23">
        <f t="shared" ref="V1313" ca="1" si="6945">ROUND(V1315+V1314,2)</f>
        <v>739.71</v>
      </c>
      <c r="W1313" s="23">
        <f t="shared" ref="W1313" ca="1" si="6946">ROUND(W1315+W1314,2)</f>
        <v>739.71</v>
      </c>
      <c r="X1313" s="23">
        <f t="shared" ref="X1313" ca="1" si="6947">ROUND(X1315+X1314,2)</f>
        <v>739.7</v>
      </c>
      <c r="Y1313" s="23">
        <f t="shared" ref="Y1313" ca="1" si="6948">ROUND(Y1315+Y1314,2)</f>
        <v>739.68</v>
      </c>
    </row>
    <row r="1314" spans="1:25" ht="38.25" x14ac:dyDescent="0.2">
      <c r="A1314" s="54" t="s">
        <v>38</v>
      </c>
      <c r="B1314" s="32">
        <f ca="1">SUMIF(конвертация!$A$276:$A$306,$A1313,конвертация!B$276:Y$276)</f>
        <v>739.66587096000001</v>
      </c>
      <c r="C1314" s="32">
        <f ca="1">SUMIF(конвертация!$A$276:$A$306,$A1313,конвертация!C$276:Z$276)</f>
        <v>739.65339239000002</v>
      </c>
      <c r="D1314" s="32">
        <f ca="1">SUMIF(конвертация!$A$276:$A$306,$A1313,конвертация!D$276:AA$276)</f>
        <v>739.64562636999995</v>
      </c>
      <c r="E1314" s="32">
        <f ca="1">SUMIF(конвертация!$A$276:$A$306,$A1313,конвертация!E$276:AB$276)</f>
        <v>739.64253828000005</v>
      </c>
      <c r="F1314" s="32">
        <f ca="1">SUMIF(конвертация!$A$276:$A$306,$A1313,конвертация!F$276:AC$276)</f>
        <v>739.64130607000004</v>
      </c>
      <c r="G1314" s="32">
        <f ca="1">SUMIF(конвертация!$A$276:$A$306,$A1313,конвертация!G$276:AD$276)</f>
        <v>739.64132613000004</v>
      </c>
      <c r="H1314" s="32">
        <f ca="1">SUMIF(конвертация!$A$276:$A$306,$A1313,конвертация!H$276:AE$276)</f>
        <v>739.64559652000003</v>
      </c>
      <c r="I1314" s="32">
        <f ca="1">SUMIF(конвертация!$A$276:$A$306,$A1313,конвертация!I$276:AF$276)</f>
        <v>739.67757042000005</v>
      </c>
      <c r="J1314" s="32">
        <f ca="1">SUMIF(конвертация!$A$276:$A$306,$A1313,конвертация!J$276:AG$276)</f>
        <v>739.68594257999996</v>
      </c>
      <c r="K1314" s="32">
        <f ca="1">SUMIF(конвертация!$A$276:$A$306,$A1313,конвертация!K$276:AH$276)</f>
        <v>739.69133062000003</v>
      </c>
      <c r="L1314" s="32">
        <f ca="1">SUMIF(конвертация!$A$276:$A$306,$A1313,конвертация!L$276:AI$276)</f>
        <v>739.70198731999994</v>
      </c>
      <c r="M1314" s="32">
        <f ca="1">SUMIF(конвертация!$A$276:$A$306,$A1313,конвертация!M$276:AJ$276)</f>
        <v>739.70620393000002</v>
      </c>
      <c r="N1314" s="32">
        <f ca="1">SUMIF(конвертация!$A$276:$A$306,$A1313,конвертация!N$276:AK$276)</f>
        <v>739.70512979</v>
      </c>
      <c r="O1314" s="32">
        <f ca="1">SUMIF(конвертация!$A$276:$A$306,$A1313,конвертация!O$276:AL$276)</f>
        <v>739.70135743000003</v>
      </c>
      <c r="P1314" s="32">
        <f ca="1">SUMIF(конвертация!$A$276:$A$306,$A1313,конвертация!P$276:AM$276)</f>
        <v>739.70038656999998</v>
      </c>
      <c r="Q1314" s="32">
        <f ca="1">SUMIF(конвертация!$A$276:$A$306,$A1313,конвертация!Q$276:AN$276)</f>
        <v>739.69896110000002</v>
      </c>
      <c r="R1314" s="32">
        <f ca="1">SUMIF(конвертация!$A$276:$A$306,$A1313,конвертация!R$276:AO$276)</f>
        <v>739.70829588000004</v>
      </c>
      <c r="S1314" s="32">
        <f ca="1">SUMIF(конвертация!$A$276:$A$306,$A1313,конвертация!S$276:AP$276)</f>
        <v>739.70972059999997</v>
      </c>
      <c r="T1314" s="32">
        <f ca="1">SUMIF(конвертация!$A$276:$A$306,$A1313,конвертация!T$276:AQ$276)</f>
        <v>739.71259509000004</v>
      </c>
      <c r="U1314" s="32">
        <f ca="1">SUMIF(конвертация!$A$276:$A$306,$A1313,конвертация!U$276:AR$276)</f>
        <v>739.71314681000001</v>
      </c>
      <c r="V1314" s="32">
        <f ca="1">SUMIF(конвертация!$A$276:$A$306,$A1313,конвертация!V$276:AS$276)</f>
        <v>739.71179455000004</v>
      </c>
      <c r="W1314" s="32">
        <f ca="1">SUMIF(конвертация!$A$276:$A$306,$A1313,конвертация!W$276:AT$276)</f>
        <v>739.71003571999995</v>
      </c>
      <c r="X1314" s="32">
        <f ca="1">SUMIF(конвертация!$A$276:$A$306,$A1313,конвертация!X$276:AU$276)</f>
        <v>739.69529867000006</v>
      </c>
      <c r="Y1314" s="32">
        <f ca="1">SUMIF(конвертация!$A$276:$A$306,$A1313,конвертация!Y$276:AV$276)</f>
        <v>739.68452163999996</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739.67</v>
      </c>
      <c r="C1316" s="23">
        <f t="shared" ref="C1316" ca="1" si="6949">ROUND(C1318+C1317,2)</f>
        <v>739.66</v>
      </c>
      <c r="D1316" s="23">
        <f t="shared" ref="D1316" ca="1" si="6950">ROUND(D1318+D1317,2)</f>
        <v>739.65</v>
      </c>
      <c r="E1316" s="23">
        <f t="shared" ref="E1316" ca="1" si="6951">ROUND(E1318+E1317,2)</f>
        <v>739.65</v>
      </c>
      <c r="F1316" s="23">
        <f t="shared" ref="F1316" ca="1" si="6952">ROUND(F1318+F1317,2)</f>
        <v>739.64</v>
      </c>
      <c r="G1316" s="23">
        <f t="shared" ref="G1316" ca="1" si="6953">ROUND(G1318+G1317,2)</f>
        <v>739.64</v>
      </c>
      <c r="H1316" s="23">
        <f t="shared" ref="H1316" ca="1" si="6954">ROUND(H1318+H1317,2)</f>
        <v>739.65</v>
      </c>
      <c r="I1316" s="23">
        <f t="shared" ref="I1316" ca="1" si="6955">ROUND(I1318+I1317,2)</f>
        <v>739.68</v>
      </c>
      <c r="J1316" s="23">
        <f t="shared" ref="J1316" ca="1" si="6956">ROUND(J1318+J1317,2)</f>
        <v>739.69</v>
      </c>
      <c r="K1316" s="23">
        <f t="shared" ref="K1316" ca="1" si="6957">ROUND(K1318+K1317,2)</f>
        <v>739.69</v>
      </c>
      <c r="L1316" s="23">
        <f t="shared" ref="L1316" ca="1" si="6958">ROUND(L1318+L1317,2)</f>
        <v>739.7</v>
      </c>
      <c r="M1316" s="23">
        <f t="shared" ref="M1316" ca="1" si="6959">ROUND(M1318+M1317,2)</f>
        <v>739.71</v>
      </c>
      <c r="N1316" s="23">
        <f t="shared" ref="N1316" ca="1" si="6960">ROUND(N1318+N1317,2)</f>
        <v>739.7</v>
      </c>
      <c r="O1316" s="23">
        <f t="shared" ref="O1316" ca="1" si="6961">ROUND(O1318+O1317,2)</f>
        <v>739.7</v>
      </c>
      <c r="P1316" s="23">
        <f t="shared" ref="P1316" ca="1" si="6962">ROUND(P1318+P1317,2)</f>
        <v>739.7</v>
      </c>
      <c r="Q1316" s="23">
        <f t="shared" ref="Q1316" ca="1" si="6963">ROUND(Q1318+Q1317,2)</f>
        <v>739.7</v>
      </c>
      <c r="R1316" s="23">
        <f t="shared" ref="R1316" ca="1" si="6964">ROUND(R1318+R1317,2)</f>
        <v>739.71</v>
      </c>
      <c r="S1316" s="23">
        <f t="shared" ref="S1316" ca="1" si="6965">ROUND(S1318+S1317,2)</f>
        <v>739.71</v>
      </c>
      <c r="T1316" s="23">
        <f t="shared" ref="T1316" ca="1" si="6966">ROUND(T1318+T1317,2)</f>
        <v>739.71</v>
      </c>
      <c r="U1316" s="23">
        <f t="shared" ref="U1316" ca="1" si="6967">ROUND(U1318+U1317,2)</f>
        <v>739.71</v>
      </c>
      <c r="V1316" s="23">
        <f t="shared" ref="V1316" ca="1" si="6968">ROUND(V1318+V1317,2)</f>
        <v>739.71</v>
      </c>
      <c r="W1316" s="23">
        <f t="shared" ref="W1316" ca="1" si="6969">ROUND(W1318+W1317,2)</f>
        <v>739.71</v>
      </c>
      <c r="X1316" s="23">
        <f t="shared" ref="X1316" ca="1" si="6970">ROUND(X1318+X1317,2)</f>
        <v>739.69</v>
      </c>
      <c r="Y1316" s="23">
        <f t="shared" ref="Y1316" ca="1" si="6971">ROUND(Y1318+Y1317,2)</f>
        <v>739.69</v>
      </c>
    </row>
    <row r="1317" spans="1:25" ht="38.25" x14ac:dyDescent="0.2">
      <c r="A1317" s="54" t="s">
        <v>38</v>
      </c>
      <c r="B1317" s="32">
        <f ca="1">SUMIF(конвертация!$A$276:$A$306,$A1316,конвертация!B$276:Y$276)</f>
        <v>739.66792004000001</v>
      </c>
      <c r="C1317" s="32">
        <f ca="1">SUMIF(конвертация!$A$276:$A$306,$A1316,конвертация!C$276:Z$276)</f>
        <v>739.65608353000005</v>
      </c>
      <c r="D1317" s="32">
        <f ca="1">SUMIF(конвертация!$A$276:$A$306,$A1316,конвертация!D$276:AA$276)</f>
        <v>739.64860487999999</v>
      </c>
      <c r="E1317" s="32">
        <f ca="1">SUMIF(конвертация!$A$276:$A$306,$A1316,конвертация!E$276:AB$276)</f>
        <v>739.64519399000005</v>
      </c>
      <c r="F1317" s="32">
        <f ca="1">SUMIF(конвертация!$A$276:$A$306,$A1316,конвертация!F$276:AC$276)</f>
        <v>739.64393845999996</v>
      </c>
      <c r="G1317" s="32">
        <f ca="1">SUMIF(конвертация!$A$276:$A$306,$A1316,конвертация!G$276:AD$276)</f>
        <v>739.64336541</v>
      </c>
      <c r="H1317" s="32">
        <f ca="1">SUMIF(конвертация!$A$276:$A$306,$A1316,конвертация!H$276:AE$276)</f>
        <v>739.64766405</v>
      </c>
      <c r="I1317" s="32">
        <f ca="1">SUMIF(конвертация!$A$276:$A$306,$A1316,конвертация!I$276:AF$276)</f>
        <v>739.67836289000002</v>
      </c>
      <c r="J1317" s="32">
        <f ca="1">SUMIF(конвертация!$A$276:$A$306,$A1316,конвертация!J$276:AG$276)</f>
        <v>739.68590537</v>
      </c>
      <c r="K1317" s="32">
        <f ca="1">SUMIF(конвертация!$A$276:$A$306,$A1316,конвертация!K$276:AH$276)</f>
        <v>739.69084182999995</v>
      </c>
      <c r="L1317" s="32">
        <f ca="1">SUMIF(конвертация!$A$276:$A$306,$A1316,конвертация!L$276:AI$276)</f>
        <v>739.70147207000002</v>
      </c>
      <c r="M1317" s="32">
        <f ca="1">SUMIF(конвертация!$A$276:$A$306,$A1316,конвертация!M$276:AJ$276)</f>
        <v>739.70566250000002</v>
      </c>
      <c r="N1317" s="32">
        <f ca="1">SUMIF(конвертация!$A$276:$A$306,$A1316,конвертация!N$276:AK$276)</f>
        <v>739.70464514000003</v>
      </c>
      <c r="O1317" s="32">
        <f ca="1">SUMIF(конвертация!$A$276:$A$306,$A1316,конвертация!O$276:AL$276)</f>
        <v>739.70089109000003</v>
      </c>
      <c r="P1317" s="32">
        <f ca="1">SUMIF(конвертация!$A$276:$A$306,$A1316,конвертация!P$276:AM$276)</f>
        <v>739.69986304999998</v>
      </c>
      <c r="Q1317" s="32">
        <f ca="1">SUMIF(конвертация!$A$276:$A$306,$A1316,конвертация!Q$276:AN$276)</f>
        <v>739.69841957000006</v>
      </c>
      <c r="R1317" s="32">
        <f ca="1">SUMIF(конвертация!$A$276:$A$306,$A1316,конвертация!R$276:AO$276)</f>
        <v>739.70809340000005</v>
      </c>
      <c r="S1317" s="32">
        <f ca="1">SUMIF(конвертация!$A$276:$A$306,$A1316,конвертация!S$276:AP$276)</f>
        <v>739.70942608999997</v>
      </c>
      <c r="T1317" s="32">
        <f ca="1">SUMIF(конвертация!$A$276:$A$306,$A1316,конвертация!T$276:AQ$276)</f>
        <v>739.71242572999995</v>
      </c>
      <c r="U1317" s="32">
        <f ca="1">SUMIF(конвертация!$A$276:$A$306,$A1316,конвертация!U$276:AR$276)</f>
        <v>739.71297857000002</v>
      </c>
      <c r="V1317" s="32">
        <f ca="1">SUMIF(конвертация!$A$276:$A$306,$A1316,конвертация!V$276:AS$276)</f>
        <v>739.71153045999995</v>
      </c>
      <c r="W1317" s="32">
        <f ca="1">SUMIF(конвертация!$A$276:$A$306,$A1316,конвертация!W$276:AT$276)</f>
        <v>739.70980334000001</v>
      </c>
      <c r="X1317" s="32">
        <f ca="1">SUMIF(конвертация!$A$276:$A$306,$A1316,конвертация!X$276:AU$276)</f>
        <v>739.69484065999995</v>
      </c>
      <c r="Y1317" s="32">
        <f ca="1">SUMIF(конвертация!$A$276:$A$306,$A1316,конвертация!Y$276:AV$276)</f>
        <v>739.68505116999995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739.67</v>
      </c>
      <c r="C1319" s="23">
        <f t="shared" ref="C1319" ca="1" si="6972">ROUND(C1321+C1320,2)</f>
        <v>739.66</v>
      </c>
      <c r="D1319" s="23">
        <f t="shared" ref="D1319" ca="1" si="6973">ROUND(D1321+D1320,2)</f>
        <v>739.65</v>
      </c>
      <c r="E1319" s="23">
        <f t="shared" ref="E1319" ca="1" si="6974">ROUND(E1321+E1320,2)</f>
        <v>739.65</v>
      </c>
      <c r="F1319" s="23">
        <f t="shared" ref="F1319" ca="1" si="6975">ROUND(F1321+F1320,2)</f>
        <v>739.64</v>
      </c>
      <c r="G1319" s="23">
        <f t="shared" ref="G1319" ca="1" si="6976">ROUND(G1321+G1320,2)</f>
        <v>739.64</v>
      </c>
      <c r="H1319" s="23">
        <f t="shared" ref="H1319" ca="1" si="6977">ROUND(H1321+H1320,2)</f>
        <v>739.65</v>
      </c>
      <c r="I1319" s="23">
        <f t="shared" ref="I1319" ca="1" si="6978">ROUND(I1321+I1320,2)</f>
        <v>739.68</v>
      </c>
      <c r="J1319" s="23">
        <f t="shared" ref="J1319" ca="1" si="6979">ROUND(J1321+J1320,2)</f>
        <v>739.69</v>
      </c>
      <c r="K1319" s="23">
        <f t="shared" ref="K1319" ca="1" si="6980">ROUND(K1321+K1320,2)</f>
        <v>739.69</v>
      </c>
      <c r="L1319" s="23">
        <f t="shared" ref="L1319" ca="1" si="6981">ROUND(L1321+L1320,2)</f>
        <v>739.7</v>
      </c>
      <c r="M1319" s="23">
        <f t="shared" ref="M1319" ca="1" si="6982">ROUND(M1321+M1320,2)</f>
        <v>739.7</v>
      </c>
      <c r="N1319" s="23">
        <f t="shared" ref="N1319" ca="1" si="6983">ROUND(N1321+N1320,2)</f>
        <v>739.7</v>
      </c>
      <c r="O1319" s="23">
        <f t="shared" ref="O1319" ca="1" si="6984">ROUND(O1321+O1320,2)</f>
        <v>739.69</v>
      </c>
      <c r="P1319" s="23">
        <f t="shared" ref="P1319" ca="1" si="6985">ROUND(P1321+P1320,2)</f>
        <v>739.7</v>
      </c>
      <c r="Q1319" s="23">
        <f t="shared" ref="Q1319" ca="1" si="6986">ROUND(Q1321+Q1320,2)</f>
        <v>739.7</v>
      </c>
      <c r="R1319" s="23">
        <f t="shared" ref="R1319" ca="1" si="6987">ROUND(R1321+R1320,2)</f>
        <v>739.71</v>
      </c>
      <c r="S1319" s="23">
        <f t="shared" ref="S1319" ca="1" si="6988">ROUND(S1321+S1320,2)</f>
        <v>739.71</v>
      </c>
      <c r="T1319" s="23">
        <f t="shared" ref="T1319" ca="1" si="6989">ROUND(T1321+T1320,2)</f>
        <v>739.71</v>
      </c>
      <c r="U1319" s="23">
        <f t="shared" ref="U1319" ca="1" si="6990">ROUND(U1321+U1320,2)</f>
        <v>739.71</v>
      </c>
      <c r="V1319" s="23">
        <f t="shared" ref="V1319" ca="1" si="6991">ROUND(V1321+V1320,2)</f>
        <v>739.71</v>
      </c>
      <c r="W1319" s="23">
        <f t="shared" ref="W1319" ca="1" si="6992">ROUND(W1321+W1320,2)</f>
        <v>739.71</v>
      </c>
      <c r="X1319" s="23">
        <f t="shared" ref="X1319" ca="1" si="6993">ROUND(X1321+X1320,2)</f>
        <v>739.69</v>
      </c>
      <c r="Y1319" s="23">
        <f t="shared" ref="Y1319" ca="1" si="6994">ROUND(Y1321+Y1320,2)</f>
        <v>739.68</v>
      </c>
    </row>
    <row r="1320" spans="1:25" ht="38.25" x14ac:dyDescent="0.2">
      <c r="A1320" s="54" t="s">
        <v>38</v>
      </c>
      <c r="B1320" s="32">
        <f ca="1">SUMIF(конвертация!$A$276:$A$306,$A1319,конвертация!B$276:Y$276)</f>
        <v>739.66778762000001</v>
      </c>
      <c r="C1320" s="32">
        <f ca="1">SUMIF(конвертация!$A$276:$A$306,$A1319,конвертация!C$276:Z$276)</f>
        <v>739.65623548999997</v>
      </c>
      <c r="D1320" s="32">
        <f ca="1">SUMIF(конвертация!$A$276:$A$306,$A1319,конвертация!D$276:AA$276)</f>
        <v>739.64912764999997</v>
      </c>
      <c r="E1320" s="32">
        <f ca="1">SUMIF(конвертация!$A$276:$A$306,$A1319,конвертация!E$276:AB$276)</f>
        <v>739.64601508999999</v>
      </c>
      <c r="F1320" s="32">
        <f ca="1">SUMIF(конвертация!$A$276:$A$306,$A1319,конвертация!F$276:AC$276)</f>
        <v>739.64418866999995</v>
      </c>
      <c r="G1320" s="32">
        <f ca="1">SUMIF(конвертация!$A$276:$A$306,$A1319,конвертация!G$276:AD$276)</f>
        <v>739.64478616999997</v>
      </c>
      <c r="H1320" s="32">
        <f ca="1">SUMIF(конвертация!$A$276:$A$306,$A1319,конвертация!H$276:AE$276)</f>
        <v>739.64877667999997</v>
      </c>
      <c r="I1320" s="32">
        <f ca="1">SUMIF(конвертация!$A$276:$A$306,$A1319,конвертация!I$276:AF$276)</f>
        <v>739.67903261000004</v>
      </c>
      <c r="J1320" s="32">
        <f ca="1">SUMIF(конвертация!$A$276:$A$306,$A1319,конвертация!J$276:AG$276)</f>
        <v>739.68627329000003</v>
      </c>
      <c r="K1320" s="32">
        <f ca="1">SUMIF(конвертация!$A$276:$A$306,$A1319,конвертация!K$276:AH$276)</f>
        <v>739.69069723999996</v>
      </c>
      <c r="L1320" s="32">
        <f ca="1">SUMIF(конвертация!$A$276:$A$306,$A1319,конвертация!L$276:AI$276)</f>
        <v>739.69801021000001</v>
      </c>
      <c r="M1320" s="32">
        <f ca="1">SUMIF(конвертация!$A$276:$A$306,$A1319,конвертация!M$276:AJ$276)</f>
        <v>739.70030650000001</v>
      </c>
      <c r="N1320" s="32">
        <f ca="1">SUMIF(конвертация!$A$276:$A$306,$A1319,конвертация!N$276:AK$276)</f>
        <v>739.69851266000001</v>
      </c>
      <c r="O1320" s="32">
        <f ca="1">SUMIF(конвертация!$A$276:$A$306,$A1319,конвертация!O$276:AL$276)</f>
        <v>739.69474556</v>
      </c>
      <c r="P1320" s="32">
        <f ca="1">SUMIF(конвертация!$A$276:$A$306,$A1319,конвертация!P$276:AM$276)</f>
        <v>739.69527857000003</v>
      </c>
      <c r="Q1320" s="32">
        <f ca="1">SUMIF(конвертация!$A$276:$A$306,$A1319,конвертация!Q$276:AN$276)</f>
        <v>739.6950938</v>
      </c>
      <c r="R1320" s="32">
        <f ca="1">SUMIF(конвертация!$A$276:$A$306,$A1319,конвертация!R$276:AO$276)</f>
        <v>739.70504544000005</v>
      </c>
      <c r="S1320" s="32">
        <f ca="1">SUMIF(конвертация!$A$276:$A$306,$A1319,конвертация!S$276:AP$276)</f>
        <v>739.70640055000001</v>
      </c>
      <c r="T1320" s="32">
        <f ca="1">SUMIF(конвертация!$A$276:$A$306,$A1319,конвертация!T$276:AQ$276)</f>
        <v>739.70985782000002</v>
      </c>
      <c r="U1320" s="32">
        <f ca="1">SUMIF(конвертация!$A$276:$A$306,$A1319,конвертация!U$276:AR$276)</f>
        <v>739.71007133000001</v>
      </c>
      <c r="V1320" s="32">
        <f ca="1">SUMIF(конвертация!$A$276:$A$306,$A1319,конвертация!V$276:AS$276)</f>
        <v>739.70892275000006</v>
      </c>
      <c r="W1320" s="32">
        <f ca="1">SUMIF(конвертация!$A$276:$A$306,$A1319,конвертация!W$276:AT$276)</f>
        <v>739.70712321999997</v>
      </c>
      <c r="X1320" s="32">
        <f ca="1">SUMIF(конвертация!$A$276:$A$306,$A1319,конвертация!X$276:AU$276)</f>
        <v>739.6936614</v>
      </c>
      <c r="Y1320" s="32">
        <f ca="1">SUMIF(конвертация!$A$276:$A$306,$A1319,конвертация!Y$276:AV$276)</f>
        <v>739.68477987999995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739.67</v>
      </c>
      <c r="C1322" s="23">
        <f t="shared" ref="C1322" ca="1" si="6995">ROUND(C1324+C1323,2)</f>
        <v>739.66</v>
      </c>
      <c r="D1322" s="23">
        <f t="shared" ref="D1322" ca="1" si="6996">ROUND(D1324+D1323,2)</f>
        <v>739.65</v>
      </c>
      <c r="E1322" s="23">
        <f t="shared" ref="E1322" ca="1" si="6997">ROUND(E1324+E1323,2)</f>
        <v>739.65</v>
      </c>
      <c r="F1322" s="23">
        <f t="shared" ref="F1322" ca="1" si="6998">ROUND(F1324+F1323,2)</f>
        <v>739.64</v>
      </c>
      <c r="G1322" s="23">
        <f t="shared" ref="G1322" ca="1" si="6999">ROUND(G1324+G1323,2)</f>
        <v>739.64</v>
      </c>
      <c r="H1322" s="23">
        <f t="shared" ref="H1322" ca="1" si="7000">ROUND(H1324+H1323,2)</f>
        <v>739.65</v>
      </c>
      <c r="I1322" s="23">
        <f t="shared" ref="I1322" ca="1" si="7001">ROUND(I1324+I1323,2)</f>
        <v>739.68</v>
      </c>
      <c r="J1322" s="23">
        <f t="shared" ref="J1322" ca="1" si="7002">ROUND(J1324+J1323,2)</f>
        <v>739.69</v>
      </c>
      <c r="K1322" s="23">
        <f t="shared" ref="K1322" ca="1" si="7003">ROUND(K1324+K1323,2)</f>
        <v>739.69</v>
      </c>
      <c r="L1322" s="23">
        <f t="shared" ref="L1322" ca="1" si="7004">ROUND(L1324+L1323,2)</f>
        <v>739.7</v>
      </c>
      <c r="M1322" s="23">
        <f t="shared" ref="M1322" ca="1" si="7005">ROUND(M1324+M1323,2)</f>
        <v>739.7</v>
      </c>
      <c r="N1322" s="23">
        <f t="shared" ref="N1322" ca="1" si="7006">ROUND(N1324+N1323,2)</f>
        <v>739.7</v>
      </c>
      <c r="O1322" s="23">
        <f t="shared" ref="O1322" ca="1" si="7007">ROUND(O1324+O1323,2)</f>
        <v>739.7</v>
      </c>
      <c r="P1322" s="23">
        <f t="shared" ref="P1322" ca="1" si="7008">ROUND(P1324+P1323,2)</f>
        <v>739.7</v>
      </c>
      <c r="Q1322" s="23">
        <f t="shared" ref="Q1322" ca="1" si="7009">ROUND(Q1324+Q1323,2)</f>
        <v>739.7</v>
      </c>
      <c r="R1322" s="23">
        <f t="shared" ref="R1322" ca="1" si="7010">ROUND(R1324+R1323,2)</f>
        <v>739.71</v>
      </c>
      <c r="S1322" s="23">
        <f t="shared" ref="S1322" ca="1" si="7011">ROUND(S1324+S1323,2)</f>
        <v>739.71</v>
      </c>
      <c r="T1322" s="23">
        <f t="shared" ref="T1322" ca="1" si="7012">ROUND(T1324+T1323,2)</f>
        <v>739.71</v>
      </c>
      <c r="U1322" s="23">
        <f t="shared" ref="U1322" ca="1" si="7013">ROUND(U1324+U1323,2)</f>
        <v>739.71</v>
      </c>
      <c r="V1322" s="23">
        <f t="shared" ref="V1322" ca="1" si="7014">ROUND(V1324+V1323,2)</f>
        <v>739.71</v>
      </c>
      <c r="W1322" s="23">
        <f t="shared" ref="W1322" ca="1" si="7015">ROUND(W1324+W1323,2)</f>
        <v>739.71</v>
      </c>
      <c r="X1322" s="23">
        <f t="shared" ref="X1322" ca="1" si="7016">ROUND(X1324+X1323,2)</f>
        <v>739.7</v>
      </c>
      <c r="Y1322" s="23">
        <f t="shared" ref="Y1322" ca="1" si="7017">ROUND(Y1324+Y1323,2)</f>
        <v>739.69</v>
      </c>
    </row>
    <row r="1323" spans="1:25" ht="38.25" x14ac:dyDescent="0.2">
      <c r="A1323" s="54" t="s">
        <v>38</v>
      </c>
      <c r="B1323" s="32">
        <f ca="1">SUMIF(конвертация!$A$276:$A$306,$A1322,конвертация!B$276:Y$276)</f>
        <v>739.66775419999999</v>
      </c>
      <c r="C1323" s="32">
        <f ca="1">SUMIF(конвертация!$A$276:$A$306,$A1322,конвертация!C$276:Z$276)</f>
        <v>739.65598002000002</v>
      </c>
      <c r="D1323" s="32">
        <f ca="1">SUMIF(конвертация!$A$276:$A$306,$A1322,конвертация!D$276:AA$276)</f>
        <v>739.64898460999996</v>
      </c>
      <c r="E1323" s="32">
        <f ca="1">SUMIF(конвертация!$A$276:$A$306,$A1322,конвертация!E$276:AB$276)</f>
        <v>739.64555468000003</v>
      </c>
      <c r="F1323" s="32">
        <f ca="1">SUMIF(конвертация!$A$276:$A$306,$A1322,конвертация!F$276:AC$276)</f>
        <v>739.64339329999996</v>
      </c>
      <c r="G1323" s="32">
        <f ca="1">SUMIF(конвертация!$A$276:$A$306,$A1322,конвертация!G$276:AD$276)</f>
        <v>739.64370237000003</v>
      </c>
      <c r="H1323" s="32">
        <f ca="1">SUMIF(конвертация!$A$276:$A$306,$A1322,конвертация!H$276:AE$276)</f>
        <v>739.64891637000005</v>
      </c>
      <c r="I1323" s="32">
        <f ca="1">SUMIF(конвертация!$A$276:$A$306,$A1322,конвертация!I$276:AF$276)</f>
        <v>739.67855969000004</v>
      </c>
      <c r="J1323" s="32">
        <f ca="1">SUMIF(конвертация!$A$276:$A$306,$A1322,конвертация!J$276:AG$276)</f>
        <v>739.68573170000002</v>
      </c>
      <c r="K1323" s="32">
        <f ca="1">SUMIF(конвертация!$A$276:$A$306,$A1322,конвертация!K$276:AH$276)</f>
        <v>739.69052813999997</v>
      </c>
      <c r="L1323" s="32">
        <f ca="1">SUMIF(конвертация!$A$276:$A$306,$A1322,конвертация!L$276:AI$276)</f>
        <v>739.70012294000003</v>
      </c>
      <c r="M1323" s="32">
        <f ca="1">SUMIF(конвертация!$A$276:$A$306,$A1322,конвертация!M$276:AJ$276)</f>
        <v>739.70240621999994</v>
      </c>
      <c r="N1323" s="32">
        <f ca="1">SUMIF(конвертация!$A$276:$A$306,$A1322,конвертация!N$276:AK$276)</f>
        <v>739.7002804</v>
      </c>
      <c r="O1323" s="32">
        <f ca="1">SUMIF(конвертация!$A$276:$A$306,$A1322,конвертация!O$276:AL$276)</f>
        <v>739.69705493000004</v>
      </c>
      <c r="P1323" s="32">
        <f ca="1">SUMIF(конвертация!$A$276:$A$306,$A1322,конвертация!P$276:AM$276)</f>
        <v>739.69858666000005</v>
      </c>
      <c r="Q1323" s="32">
        <f ca="1">SUMIF(конвертация!$A$276:$A$306,$A1322,конвертация!Q$276:AN$276)</f>
        <v>739.69806974999995</v>
      </c>
      <c r="R1323" s="32">
        <f ca="1">SUMIF(конвертация!$A$276:$A$306,$A1322,конвертация!R$276:AO$276)</f>
        <v>739.70835150000005</v>
      </c>
      <c r="S1323" s="32">
        <f ca="1">SUMIF(конвертация!$A$276:$A$306,$A1322,конвертация!S$276:AP$276)</f>
        <v>739.70971510000004</v>
      </c>
      <c r="T1323" s="32">
        <f ca="1">SUMIF(конвертация!$A$276:$A$306,$A1322,конвертация!T$276:AQ$276)</f>
        <v>739.71298516000002</v>
      </c>
      <c r="U1323" s="32">
        <f ca="1">SUMIF(конвертация!$A$276:$A$306,$A1322,конвертация!U$276:AR$276)</f>
        <v>739.71325788000001</v>
      </c>
      <c r="V1323" s="32">
        <f ca="1">SUMIF(конвертация!$A$276:$A$306,$A1322,конвертация!V$276:AS$276)</f>
        <v>739.71209309000005</v>
      </c>
      <c r="W1323" s="32">
        <f ca="1">SUMIF(конвертация!$A$276:$A$306,$A1322,конвертация!W$276:AT$276)</f>
        <v>739.71054800000002</v>
      </c>
      <c r="X1323" s="32">
        <f ca="1">SUMIF(конвертация!$A$276:$A$306,$A1322,конвертация!X$276:AU$276)</f>
        <v>739.69702081000003</v>
      </c>
      <c r="Y1323" s="32">
        <f ca="1">SUMIF(конвертация!$A$276:$A$306,$A1322,конвертация!Y$276:AV$276)</f>
        <v>739.68809909000004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739.67</v>
      </c>
      <c r="C1325" s="23">
        <f t="shared" ref="C1325" ca="1" si="7018">ROUND(C1327+C1326,2)</f>
        <v>739.66</v>
      </c>
      <c r="D1325" s="23">
        <f t="shared" ref="D1325" ca="1" si="7019">ROUND(D1327+D1326,2)</f>
        <v>739.65</v>
      </c>
      <c r="E1325" s="23">
        <f t="shared" ref="E1325" ca="1" si="7020">ROUND(E1327+E1326,2)</f>
        <v>739.65</v>
      </c>
      <c r="F1325" s="23">
        <f t="shared" ref="F1325" ca="1" si="7021">ROUND(F1327+F1326,2)</f>
        <v>739.65</v>
      </c>
      <c r="G1325" s="23">
        <f t="shared" ref="G1325" ca="1" si="7022">ROUND(G1327+G1326,2)</f>
        <v>739.65</v>
      </c>
      <c r="H1325" s="23">
        <f t="shared" ref="H1325" ca="1" si="7023">ROUND(H1327+H1326,2)</f>
        <v>739.65</v>
      </c>
      <c r="I1325" s="23">
        <f t="shared" ref="I1325" ca="1" si="7024">ROUND(I1327+I1326,2)</f>
        <v>739.68</v>
      </c>
      <c r="J1325" s="23">
        <f t="shared" ref="J1325" ca="1" si="7025">ROUND(J1327+J1326,2)</f>
        <v>739.69</v>
      </c>
      <c r="K1325" s="23">
        <f t="shared" ref="K1325" ca="1" si="7026">ROUND(K1327+K1326,2)</f>
        <v>739.69</v>
      </c>
      <c r="L1325" s="23">
        <f t="shared" ref="L1325" ca="1" si="7027">ROUND(L1327+L1326,2)</f>
        <v>739.71</v>
      </c>
      <c r="M1325" s="23">
        <f t="shared" ref="M1325" ca="1" si="7028">ROUND(M1327+M1326,2)</f>
        <v>739.71</v>
      </c>
      <c r="N1325" s="23">
        <f t="shared" ref="N1325" ca="1" si="7029">ROUND(N1327+N1326,2)</f>
        <v>739.71</v>
      </c>
      <c r="O1325" s="23">
        <f t="shared" ref="O1325" ca="1" si="7030">ROUND(O1327+O1326,2)</f>
        <v>739.7</v>
      </c>
      <c r="P1325" s="23">
        <f t="shared" ref="P1325" ca="1" si="7031">ROUND(P1327+P1326,2)</f>
        <v>739.7</v>
      </c>
      <c r="Q1325" s="23">
        <f t="shared" ref="Q1325" ca="1" si="7032">ROUND(Q1327+Q1326,2)</f>
        <v>739.7</v>
      </c>
      <c r="R1325" s="23">
        <f t="shared" ref="R1325" ca="1" si="7033">ROUND(R1327+R1326,2)</f>
        <v>739.71</v>
      </c>
      <c r="S1325" s="23">
        <f t="shared" ref="S1325" ca="1" si="7034">ROUND(S1327+S1326,2)</f>
        <v>739.72</v>
      </c>
      <c r="T1325" s="23">
        <f t="shared" ref="T1325" ca="1" si="7035">ROUND(T1327+T1326,2)</f>
        <v>739.72</v>
      </c>
      <c r="U1325" s="23">
        <f t="shared" ref="U1325" ca="1" si="7036">ROUND(U1327+U1326,2)</f>
        <v>739.72</v>
      </c>
      <c r="V1325" s="23">
        <f t="shared" ref="V1325" ca="1" si="7037">ROUND(V1327+V1326,2)</f>
        <v>739.72</v>
      </c>
      <c r="W1325" s="23">
        <f t="shared" ref="W1325" ca="1" si="7038">ROUND(W1327+W1326,2)</f>
        <v>739.72</v>
      </c>
      <c r="X1325" s="23">
        <f t="shared" ref="X1325" ca="1" si="7039">ROUND(X1327+X1326,2)</f>
        <v>739.7</v>
      </c>
      <c r="Y1325" s="23">
        <f t="shared" ref="Y1325" ca="1" si="7040">ROUND(Y1327+Y1326,2)</f>
        <v>739.69</v>
      </c>
    </row>
    <row r="1326" spans="1:25" ht="38.25" x14ac:dyDescent="0.2">
      <c r="A1326" s="54" t="s">
        <v>38</v>
      </c>
      <c r="B1326" s="32">
        <f ca="1">SUMIF(конвертация!$A$276:$A$306,$A1325,конвертация!B$276:Y$276)</f>
        <v>739.67292433</v>
      </c>
      <c r="C1326" s="32">
        <f ca="1">SUMIF(конвертация!$A$276:$A$306,$A1325,конвертация!C$276:Z$276)</f>
        <v>739.66098280999995</v>
      </c>
      <c r="D1326" s="32">
        <f ca="1">SUMIF(конвертация!$A$276:$A$306,$A1325,конвертация!D$276:AA$276)</f>
        <v>739.65363806000005</v>
      </c>
      <c r="E1326" s="32">
        <f ca="1">SUMIF(конвертация!$A$276:$A$306,$A1325,конвертация!E$276:AB$276)</f>
        <v>739.64991399999997</v>
      </c>
      <c r="F1326" s="32">
        <f ca="1">SUMIF(конвертация!$A$276:$A$306,$A1325,конвертация!F$276:AC$276)</f>
        <v>739.64808917000005</v>
      </c>
      <c r="G1326" s="32">
        <f ca="1">SUMIF(конвертация!$A$276:$A$306,$A1325,конвертация!G$276:AD$276)</f>
        <v>739.64774321000004</v>
      </c>
      <c r="H1326" s="32">
        <f ca="1">SUMIF(конвертация!$A$276:$A$306,$A1325,конвертация!H$276:AE$276)</f>
        <v>739.65175912999996</v>
      </c>
      <c r="I1326" s="32">
        <f ca="1">SUMIF(конвертация!$A$276:$A$306,$A1325,конвертация!I$276:AF$276)</f>
        <v>739.68031353000003</v>
      </c>
      <c r="J1326" s="32">
        <f ca="1">SUMIF(конвертация!$A$276:$A$306,$A1325,конвертация!J$276:AG$276)</f>
        <v>739.68740194999998</v>
      </c>
      <c r="K1326" s="32">
        <f ca="1">SUMIF(конвертация!$A$276:$A$306,$A1325,конвертация!K$276:AH$276)</f>
        <v>739.69468382000002</v>
      </c>
      <c r="L1326" s="32">
        <f ca="1">SUMIF(конвертация!$A$276:$A$306,$A1325,конвертация!L$276:AI$276)</f>
        <v>739.70503469000005</v>
      </c>
      <c r="M1326" s="32">
        <f ca="1">SUMIF(конвертация!$A$276:$A$306,$A1325,конвертация!M$276:AJ$276)</f>
        <v>739.70634228999995</v>
      </c>
      <c r="N1326" s="32">
        <f ca="1">SUMIF(конвертация!$A$276:$A$306,$A1325,конвертация!N$276:AK$276)</f>
        <v>739.70516153999995</v>
      </c>
      <c r="O1326" s="32">
        <f ca="1">SUMIF(конвертация!$A$276:$A$306,$A1325,конвертация!O$276:AL$276)</f>
        <v>739.70171292999999</v>
      </c>
      <c r="P1326" s="32">
        <f ca="1">SUMIF(конвертация!$A$276:$A$306,$A1325,конвертация!P$276:AM$276)</f>
        <v>739.70023583</v>
      </c>
      <c r="Q1326" s="32">
        <f ca="1">SUMIF(конвертация!$A$276:$A$306,$A1325,конвертация!Q$276:AN$276)</f>
        <v>739.70007220000002</v>
      </c>
      <c r="R1326" s="32">
        <f ca="1">SUMIF(конвертация!$A$276:$A$306,$A1325,конвертация!R$276:AO$276)</f>
        <v>739.71324227000002</v>
      </c>
      <c r="S1326" s="32">
        <f ca="1">SUMIF(конвертация!$A$276:$A$306,$A1325,конвертация!S$276:AP$276)</f>
        <v>739.71521098999995</v>
      </c>
      <c r="T1326" s="32">
        <f ca="1">SUMIF(конвертация!$A$276:$A$306,$A1325,конвертация!T$276:AQ$276)</f>
        <v>739.71870729</v>
      </c>
      <c r="U1326" s="32">
        <f ca="1">SUMIF(конвертация!$A$276:$A$306,$A1325,конвертация!U$276:AR$276)</f>
        <v>739.71920440999997</v>
      </c>
      <c r="V1326" s="32">
        <f ca="1">SUMIF(конвертация!$A$276:$A$306,$A1325,конвертация!V$276:AS$276)</f>
        <v>739.71817423000005</v>
      </c>
      <c r="W1326" s="32">
        <f ca="1">SUMIF(конвертация!$A$276:$A$306,$A1325,конвертация!W$276:AT$276)</f>
        <v>739.71639611000001</v>
      </c>
      <c r="X1326" s="32">
        <f ca="1">SUMIF(конвертация!$A$276:$A$306,$A1325,конвертация!X$276:AU$276)</f>
        <v>739.69977744000005</v>
      </c>
      <c r="Y1326" s="32">
        <f ca="1">SUMIF(конвертация!$A$276:$A$306,$A1325,конвертация!Y$276:AV$276)</f>
        <v>739.68853546000003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739.67</v>
      </c>
      <c r="C1328" s="23">
        <f t="shared" ref="C1328" ca="1" si="7041">ROUND(C1330+C1329,2)</f>
        <v>739.66</v>
      </c>
      <c r="D1328" s="23">
        <f t="shared" ref="D1328" ca="1" si="7042">ROUND(D1330+D1329,2)</f>
        <v>739.65</v>
      </c>
      <c r="E1328" s="23">
        <f t="shared" ref="E1328" ca="1" si="7043">ROUND(E1330+E1329,2)</f>
        <v>739.65</v>
      </c>
      <c r="F1328" s="23">
        <f t="shared" ref="F1328" ca="1" si="7044">ROUND(F1330+F1329,2)</f>
        <v>739.65</v>
      </c>
      <c r="G1328" s="23">
        <f t="shared" ref="G1328" ca="1" si="7045">ROUND(G1330+G1329,2)</f>
        <v>739.65</v>
      </c>
      <c r="H1328" s="23">
        <f t="shared" ref="H1328" ca="1" si="7046">ROUND(H1330+H1329,2)</f>
        <v>739.65</v>
      </c>
      <c r="I1328" s="23">
        <f t="shared" ref="I1328" ca="1" si="7047">ROUND(I1330+I1329,2)</f>
        <v>739.66</v>
      </c>
      <c r="J1328" s="23">
        <f t="shared" ref="J1328" ca="1" si="7048">ROUND(J1330+J1329,2)</f>
        <v>739.67</v>
      </c>
      <c r="K1328" s="23">
        <f t="shared" ref="K1328" ca="1" si="7049">ROUND(K1330+K1329,2)</f>
        <v>739.68</v>
      </c>
      <c r="L1328" s="23">
        <f t="shared" ref="L1328" ca="1" si="7050">ROUND(L1330+L1329,2)</f>
        <v>739.69</v>
      </c>
      <c r="M1328" s="23">
        <f t="shared" ref="M1328" ca="1" si="7051">ROUND(M1330+M1329,2)</f>
        <v>739.69</v>
      </c>
      <c r="N1328" s="23">
        <f t="shared" ref="N1328" ca="1" si="7052">ROUND(N1330+N1329,2)</f>
        <v>739.69</v>
      </c>
      <c r="O1328" s="23">
        <f t="shared" ref="O1328" ca="1" si="7053">ROUND(O1330+O1329,2)</f>
        <v>739.69</v>
      </c>
      <c r="P1328" s="23">
        <f t="shared" ref="P1328" ca="1" si="7054">ROUND(P1330+P1329,2)</f>
        <v>739.69</v>
      </c>
      <c r="Q1328" s="23">
        <f t="shared" ref="Q1328" ca="1" si="7055">ROUND(Q1330+Q1329,2)</f>
        <v>739.69</v>
      </c>
      <c r="R1328" s="23">
        <f t="shared" ref="R1328" ca="1" si="7056">ROUND(R1330+R1329,2)</f>
        <v>739.69</v>
      </c>
      <c r="S1328" s="23">
        <f t="shared" ref="S1328" ca="1" si="7057">ROUND(S1330+S1329,2)</f>
        <v>739.7</v>
      </c>
      <c r="T1328" s="23">
        <f t="shared" ref="T1328" ca="1" si="7058">ROUND(T1330+T1329,2)</f>
        <v>739.71</v>
      </c>
      <c r="U1328" s="23">
        <f t="shared" ref="U1328" ca="1" si="7059">ROUND(U1330+U1329,2)</f>
        <v>739.71</v>
      </c>
      <c r="V1328" s="23">
        <f t="shared" ref="V1328" ca="1" si="7060">ROUND(V1330+V1329,2)</f>
        <v>739.71</v>
      </c>
      <c r="W1328" s="23">
        <f t="shared" ref="W1328" ca="1" si="7061">ROUND(W1330+W1329,2)</f>
        <v>739.7</v>
      </c>
      <c r="X1328" s="23">
        <f t="shared" ref="X1328" ca="1" si="7062">ROUND(X1330+X1329,2)</f>
        <v>739.69</v>
      </c>
      <c r="Y1328" s="23">
        <f t="shared" ref="Y1328" ca="1" si="7063">ROUND(Y1330+Y1329,2)</f>
        <v>739.68</v>
      </c>
    </row>
    <row r="1329" spans="1:25" ht="38.25" x14ac:dyDescent="0.2">
      <c r="A1329" s="54" t="s">
        <v>38</v>
      </c>
      <c r="B1329" s="32">
        <f ca="1">SUMIF(конвертация!$A$276:$A$306,$A1328,конвертация!B$276:Y$276)</f>
        <v>739.67434933000004</v>
      </c>
      <c r="C1329" s="32">
        <f ca="1">SUMIF(конвертация!$A$276:$A$306,$A1328,конвертация!C$276:Z$276)</f>
        <v>739.66164692999996</v>
      </c>
      <c r="D1329" s="32">
        <f ca="1">SUMIF(конвертация!$A$276:$A$306,$A1328,конвертация!D$276:AA$276)</f>
        <v>739.65388829000005</v>
      </c>
      <c r="E1329" s="32">
        <f ca="1">SUMIF(конвертация!$A$276:$A$306,$A1328,конвертация!E$276:AB$276)</f>
        <v>739.64928313999997</v>
      </c>
      <c r="F1329" s="32">
        <f ca="1">SUMIF(конвертация!$A$276:$A$306,$A1328,конвертация!F$276:AC$276)</f>
        <v>739.64715187000002</v>
      </c>
      <c r="G1329" s="32">
        <f ca="1">SUMIF(конвертация!$A$276:$A$306,$A1328,конвертация!G$276:AD$276)</f>
        <v>739.64710998999999</v>
      </c>
      <c r="H1329" s="32">
        <f ca="1">SUMIF(конвертация!$A$276:$A$306,$A1328,конвертация!H$276:AE$276)</f>
        <v>739.64928764000001</v>
      </c>
      <c r="I1329" s="32">
        <f ca="1">SUMIF(конвертация!$A$276:$A$306,$A1328,конвертация!I$276:AF$276)</f>
        <v>739.65731608999999</v>
      </c>
      <c r="J1329" s="32">
        <f ca="1">SUMIF(конвертация!$A$276:$A$306,$A1328,конвертация!J$276:AG$276)</f>
        <v>739.66728409999996</v>
      </c>
      <c r="K1329" s="32">
        <f ca="1">SUMIF(конвертация!$A$276:$A$306,$A1328,конвертация!K$276:AH$276)</f>
        <v>739.67731798</v>
      </c>
      <c r="L1329" s="32">
        <f ca="1">SUMIF(конвертация!$A$276:$A$306,$A1328,конвертация!L$276:AI$276)</f>
        <v>739.68917581000005</v>
      </c>
      <c r="M1329" s="32">
        <f ca="1">SUMIF(конвертация!$A$276:$A$306,$A1328,конвертация!M$276:AJ$276)</f>
        <v>739.69458007000003</v>
      </c>
      <c r="N1329" s="32">
        <f ca="1">SUMIF(конвертация!$A$276:$A$306,$A1328,конвертация!N$276:AK$276)</f>
        <v>739.69482907999998</v>
      </c>
      <c r="O1329" s="32">
        <f ca="1">SUMIF(конвертация!$A$276:$A$306,$A1328,конвертация!O$276:AL$276)</f>
        <v>739.69282467999994</v>
      </c>
      <c r="P1329" s="32">
        <f ca="1">SUMIF(конвертация!$A$276:$A$306,$A1328,конвертация!P$276:AM$276)</f>
        <v>739.69242566000003</v>
      </c>
      <c r="Q1329" s="32">
        <f ca="1">SUMIF(конвертация!$A$276:$A$306,$A1328,конвертация!Q$276:AN$276)</f>
        <v>739.69235358000003</v>
      </c>
      <c r="R1329" s="32">
        <f ca="1">SUMIF(конвертация!$A$276:$A$306,$A1328,конвертация!R$276:AO$276)</f>
        <v>739.69307058000004</v>
      </c>
      <c r="S1329" s="32">
        <f ca="1">SUMIF(конвертация!$A$276:$A$306,$A1328,конвертация!S$276:AP$276)</f>
        <v>739.70027709999999</v>
      </c>
      <c r="T1329" s="32">
        <f ca="1">SUMIF(конвертация!$A$276:$A$306,$A1328,конвертация!T$276:AQ$276)</f>
        <v>739.71061727999995</v>
      </c>
      <c r="U1329" s="32">
        <f ca="1">SUMIF(конвертация!$A$276:$A$306,$A1328,конвертация!U$276:AR$276)</f>
        <v>739.71025037000004</v>
      </c>
      <c r="V1329" s="32">
        <f ca="1">SUMIF(конвертация!$A$276:$A$306,$A1328,конвертация!V$276:AS$276)</f>
        <v>739.70503770000005</v>
      </c>
      <c r="W1329" s="32">
        <f ca="1">SUMIF(конвертация!$A$276:$A$306,$A1328,конвертация!W$276:AT$276)</f>
        <v>739.69985477</v>
      </c>
      <c r="X1329" s="32">
        <f ca="1">SUMIF(конвертация!$A$276:$A$306,$A1328,конвертация!X$276:AU$276)</f>
        <v>739.69366945000002</v>
      </c>
      <c r="Y1329" s="32">
        <f ca="1">SUMIF(конвертация!$A$276:$A$306,$A1328,конвертация!Y$276:AV$276)</f>
        <v>739.68309814999998</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739.67</v>
      </c>
      <c r="C1331" s="23">
        <f t="shared" ref="C1331" ca="1" si="7064">ROUND(C1333+C1332,2)</f>
        <v>739.66</v>
      </c>
      <c r="D1331" s="23">
        <f t="shared" ref="D1331" ca="1" si="7065">ROUND(D1333+D1332,2)</f>
        <v>739.65</v>
      </c>
      <c r="E1331" s="23">
        <f t="shared" ref="E1331" ca="1" si="7066">ROUND(E1333+E1332,2)</f>
        <v>739.65</v>
      </c>
      <c r="F1331" s="23">
        <f t="shared" ref="F1331" ca="1" si="7067">ROUND(F1333+F1332,2)</f>
        <v>739.64</v>
      </c>
      <c r="G1331" s="23">
        <f t="shared" ref="G1331" ca="1" si="7068">ROUND(G1333+G1332,2)</f>
        <v>739.64</v>
      </c>
      <c r="H1331" s="23">
        <f t="shared" ref="H1331" ca="1" si="7069">ROUND(H1333+H1332,2)</f>
        <v>739.64</v>
      </c>
      <c r="I1331" s="23">
        <f t="shared" ref="I1331" ca="1" si="7070">ROUND(I1333+I1332,2)</f>
        <v>739.65</v>
      </c>
      <c r="J1331" s="23">
        <f t="shared" ref="J1331" ca="1" si="7071">ROUND(J1333+J1332,2)</f>
        <v>739.65</v>
      </c>
      <c r="K1331" s="23">
        <f t="shared" ref="K1331" ca="1" si="7072">ROUND(K1333+K1332,2)</f>
        <v>739.66</v>
      </c>
      <c r="L1331" s="23">
        <f t="shared" ref="L1331" ca="1" si="7073">ROUND(L1333+L1332,2)</f>
        <v>739.68</v>
      </c>
      <c r="M1331" s="23">
        <f t="shared" ref="M1331" ca="1" si="7074">ROUND(M1333+M1332,2)</f>
        <v>739.69</v>
      </c>
      <c r="N1331" s="23">
        <f t="shared" ref="N1331" ca="1" si="7075">ROUND(N1333+N1332,2)</f>
        <v>739.69</v>
      </c>
      <c r="O1331" s="23">
        <f t="shared" ref="O1331" ca="1" si="7076">ROUND(O1333+O1332,2)</f>
        <v>739.69</v>
      </c>
      <c r="P1331" s="23">
        <f t="shared" ref="P1331" ca="1" si="7077">ROUND(P1333+P1332,2)</f>
        <v>739.69</v>
      </c>
      <c r="Q1331" s="23">
        <f t="shared" ref="Q1331" ca="1" si="7078">ROUND(Q1333+Q1332,2)</f>
        <v>739.69</v>
      </c>
      <c r="R1331" s="23">
        <f t="shared" ref="R1331" ca="1" si="7079">ROUND(R1333+R1332,2)</f>
        <v>739.69</v>
      </c>
      <c r="S1331" s="23">
        <f t="shared" ref="S1331" ca="1" si="7080">ROUND(S1333+S1332,2)</f>
        <v>739.7</v>
      </c>
      <c r="T1331" s="23">
        <f t="shared" ref="T1331" ca="1" si="7081">ROUND(T1333+T1332,2)</f>
        <v>739.71</v>
      </c>
      <c r="U1331" s="23">
        <f t="shared" ref="U1331" ca="1" si="7082">ROUND(U1333+U1332,2)</f>
        <v>739.71</v>
      </c>
      <c r="V1331" s="23">
        <f t="shared" ref="V1331" ca="1" si="7083">ROUND(V1333+V1332,2)</f>
        <v>739.71</v>
      </c>
      <c r="W1331" s="23">
        <f t="shared" ref="W1331" ca="1" si="7084">ROUND(W1333+W1332,2)</f>
        <v>739.7</v>
      </c>
      <c r="X1331" s="23">
        <f t="shared" ref="X1331" ca="1" si="7085">ROUND(X1333+X1332,2)</f>
        <v>739.7</v>
      </c>
      <c r="Y1331" s="23">
        <f t="shared" ref="Y1331" ca="1" si="7086">ROUND(Y1333+Y1332,2)</f>
        <v>739.68</v>
      </c>
    </row>
    <row r="1332" spans="1:25" ht="38.25" x14ac:dyDescent="0.2">
      <c r="A1332" s="54" t="s">
        <v>38</v>
      </c>
      <c r="B1332" s="32">
        <f ca="1">SUMIF(конвертация!$A$276:$A$306,$A1331,конвертация!B$276:Y$276)</f>
        <v>739.66894080999998</v>
      </c>
      <c r="C1332" s="32">
        <f ca="1">SUMIF(конвертация!$A$276:$A$306,$A1331,конвертация!C$276:Z$276)</f>
        <v>739.65628907999996</v>
      </c>
      <c r="D1332" s="32">
        <f ca="1">SUMIF(конвертация!$A$276:$A$306,$A1331,конвертация!D$276:AA$276)</f>
        <v>739.64889963999997</v>
      </c>
      <c r="E1332" s="32">
        <f ca="1">SUMIF(конвертация!$A$276:$A$306,$A1331,конвертация!E$276:AB$276)</f>
        <v>739.64607618000002</v>
      </c>
      <c r="F1332" s="32">
        <f ca="1">SUMIF(конвертация!$A$276:$A$306,$A1331,конвертация!F$276:AC$276)</f>
        <v>739.64455149000003</v>
      </c>
      <c r="G1332" s="32">
        <f ca="1">SUMIF(конвертация!$A$276:$A$306,$A1331,конвертация!G$276:AD$276)</f>
        <v>739.64333455999997</v>
      </c>
      <c r="H1332" s="32">
        <f ca="1">SUMIF(конвертация!$A$276:$A$306,$A1331,конвертация!H$276:AE$276)</f>
        <v>739.64440382999999</v>
      </c>
      <c r="I1332" s="32">
        <f ca="1">SUMIF(конвертация!$A$276:$A$306,$A1331,конвертация!I$276:AF$276)</f>
        <v>739.64780034</v>
      </c>
      <c r="J1332" s="32">
        <f ca="1">SUMIF(конвертация!$A$276:$A$306,$A1331,конвертация!J$276:AG$276)</f>
        <v>739.65408273000003</v>
      </c>
      <c r="K1332" s="32">
        <f ca="1">SUMIF(конвертация!$A$276:$A$306,$A1331,конвертация!K$276:AH$276)</f>
        <v>739.66447799000002</v>
      </c>
      <c r="L1332" s="32">
        <f ca="1">SUMIF(конвертация!$A$276:$A$306,$A1331,конвертация!L$276:AI$276)</f>
        <v>739.67824189999999</v>
      </c>
      <c r="M1332" s="32">
        <f ca="1">SUMIF(конвертация!$A$276:$A$306,$A1331,конвертация!M$276:AJ$276)</f>
        <v>739.68752449999999</v>
      </c>
      <c r="N1332" s="32">
        <f ca="1">SUMIF(конвертация!$A$276:$A$306,$A1331,конвертация!N$276:AK$276)</f>
        <v>739.69006242</v>
      </c>
      <c r="O1332" s="32">
        <f ca="1">SUMIF(конвертация!$A$276:$A$306,$A1331,конвертация!O$276:AL$276)</f>
        <v>739.69013132999999</v>
      </c>
      <c r="P1332" s="32">
        <f ca="1">SUMIF(конвертация!$A$276:$A$306,$A1331,конвертация!P$276:AM$276)</f>
        <v>739.69009405999998</v>
      </c>
      <c r="Q1332" s="32">
        <f ca="1">SUMIF(конвертация!$A$276:$A$306,$A1331,конвертация!Q$276:AN$276)</f>
        <v>739.69028835999995</v>
      </c>
      <c r="R1332" s="32">
        <f ca="1">SUMIF(конвертация!$A$276:$A$306,$A1331,конвертация!R$276:AO$276)</f>
        <v>739.69157590999998</v>
      </c>
      <c r="S1332" s="32">
        <f ca="1">SUMIF(конвертация!$A$276:$A$306,$A1331,конвертация!S$276:AP$276)</f>
        <v>739.69813396999996</v>
      </c>
      <c r="T1332" s="32">
        <f ca="1">SUMIF(конвертация!$A$276:$A$306,$A1331,конвертация!T$276:AQ$276)</f>
        <v>739.71000421999997</v>
      </c>
      <c r="U1332" s="32">
        <f ca="1">SUMIF(конвертация!$A$276:$A$306,$A1331,конвертация!U$276:AR$276)</f>
        <v>739.71017329999995</v>
      </c>
      <c r="V1332" s="32">
        <f ca="1">SUMIF(конвертация!$A$276:$A$306,$A1331,конвертация!V$276:AS$276)</f>
        <v>739.70715830999995</v>
      </c>
      <c r="W1332" s="32">
        <f ca="1">SUMIF(конвертация!$A$276:$A$306,$A1331,конвертация!W$276:AT$276)</f>
        <v>739.70272862000002</v>
      </c>
      <c r="X1332" s="32">
        <f ca="1">SUMIF(конвертация!$A$276:$A$306,$A1331,конвертация!X$276:AU$276)</f>
        <v>739.69530985999995</v>
      </c>
      <c r="Y1332" s="32">
        <f ca="1">SUMIF(конвертация!$A$276:$A$306,$A1331,конвертация!Y$276:AV$276)</f>
        <v>739.68294785000001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739.67</v>
      </c>
      <c r="C1334" s="23">
        <f t="shared" ref="C1334" ca="1" si="7087">ROUND(C1336+C1335,2)</f>
        <v>739.66</v>
      </c>
      <c r="D1334" s="23">
        <f t="shared" ref="D1334" ca="1" si="7088">ROUND(D1336+D1335,2)</f>
        <v>739.65</v>
      </c>
      <c r="E1334" s="23">
        <f t="shared" ref="E1334" ca="1" si="7089">ROUND(E1336+E1335,2)</f>
        <v>739.65</v>
      </c>
      <c r="F1334" s="23">
        <f t="shared" ref="F1334" ca="1" si="7090">ROUND(F1336+F1335,2)</f>
        <v>739.65</v>
      </c>
      <c r="G1334" s="23">
        <f t="shared" ref="G1334" ca="1" si="7091">ROUND(G1336+G1335,2)</f>
        <v>739.65</v>
      </c>
      <c r="H1334" s="23">
        <f t="shared" ref="H1334" ca="1" si="7092">ROUND(H1336+H1335,2)</f>
        <v>739.65</v>
      </c>
      <c r="I1334" s="23">
        <f t="shared" ref="I1334" ca="1" si="7093">ROUND(I1336+I1335,2)</f>
        <v>739.68</v>
      </c>
      <c r="J1334" s="23">
        <f t="shared" ref="J1334" ca="1" si="7094">ROUND(J1336+J1335,2)</f>
        <v>739.69</v>
      </c>
      <c r="K1334" s="23">
        <f t="shared" ref="K1334" ca="1" si="7095">ROUND(K1336+K1335,2)</f>
        <v>739.69</v>
      </c>
      <c r="L1334" s="23">
        <f t="shared" ref="L1334" ca="1" si="7096">ROUND(L1336+L1335,2)</f>
        <v>739.71</v>
      </c>
      <c r="M1334" s="23">
        <f t="shared" ref="M1334" ca="1" si="7097">ROUND(M1336+M1335,2)</f>
        <v>739.71</v>
      </c>
      <c r="N1334" s="23">
        <f t="shared" ref="N1334" ca="1" si="7098">ROUND(N1336+N1335,2)</f>
        <v>739.71</v>
      </c>
      <c r="O1334" s="23">
        <f t="shared" ref="O1334" ca="1" si="7099">ROUND(O1336+O1335,2)</f>
        <v>739.71</v>
      </c>
      <c r="P1334" s="23">
        <f t="shared" ref="P1334" ca="1" si="7100">ROUND(P1336+P1335,2)</f>
        <v>739.71</v>
      </c>
      <c r="Q1334" s="23">
        <f t="shared" ref="Q1334" ca="1" si="7101">ROUND(Q1336+Q1335,2)</f>
        <v>739.71</v>
      </c>
      <c r="R1334" s="23">
        <f t="shared" ref="R1334" ca="1" si="7102">ROUND(R1336+R1335,2)</f>
        <v>739.72</v>
      </c>
      <c r="S1334" s="23">
        <f t="shared" ref="S1334" ca="1" si="7103">ROUND(S1336+S1335,2)</f>
        <v>739.72</v>
      </c>
      <c r="T1334" s="23">
        <f t="shared" ref="T1334" ca="1" si="7104">ROUND(T1336+T1335,2)</f>
        <v>739.72</v>
      </c>
      <c r="U1334" s="23">
        <f t="shared" ref="U1334" ca="1" si="7105">ROUND(U1336+U1335,2)</f>
        <v>739.72</v>
      </c>
      <c r="V1334" s="23">
        <f t="shared" ref="V1334" ca="1" si="7106">ROUND(V1336+V1335,2)</f>
        <v>739.72</v>
      </c>
      <c r="W1334" s="23">
        <f t="shared" ref="W1334" ca="1" si="7107">ROUND(W1336+W1335,2)</f>
        <v>739.72</v>
      </c>
      <c r="X1334" s="23">
        <f t="shared" ref="X1334" ca="1" si="7108">ROUND(X1336+X1335,2)</f>
        <v>739.71</v>
      </c>
      <c r="Y1334" s="23">
        <f t="shared" ref="Y1334" ca="1" si="7109">ROUND(Y1336+Y1335,2)</f>
        <v>739.69</v>
      </c>
    </row>
    <row r="1335" spans="1:25" ht="38.25" x14ac:dyDescent="0.2">
      <c r="A1335" s="54" t="s">
        <v>38</v>
      </c>
      <c r="B1335" s="32">
        <f ca="1">SUMIF(конвертация!$A$276:$A$306,$A1334,конвертация!B$276:Y$276)</f>
        <v>739.67086300999995</v>
      </c>
      <c r="C1335" s="32">
        <f ca="1">SUMIF(конвертация!$A$276:$A$306,$A1334,конвертация!C$276:Z$276)</f>
        <v>739.65802622000001</v>
      </c>
      <c r="D1335" s="32">
        <f ca="1">SUMIF(конвертация!$A$276:$A$306,$A1334,конвертация!D$276:AA$276)</f>
        <v>739.65133299000001</v>
      </c>
      <c r="E1335" s="32">
        <f ca="1">SUMIF(конвертация!$A$276:$A$306,$A1334,конвертация!E$276:AB$276)</f>
        <v>739.64873718000001</v>
      </c>
      <c r="F1335" s="32">
        <f ca="1">SUMIF(конвертация!$A$276:$A$306,$A1334,конвертация!F$276:AC$276)</f>
        <v>739.64722194000001</v>
      </c>
      <c r="G1335" s="32">
        <f ca="1">SUMIF(конвертация!$A$276:$A$306,$A1334,конвертация!G$276:AD$276)</f>
        <v>739.64708098999995</v>
      </c>
      <c r="H1335" s="32">
        <f ca="1">SUMIF(конвертация!$A$276:$A$306,$A1334,конвертация!H$276:AE$276)</f>
        <v>739.65224375000003</v>
      </c>
      <c r="I1335" s="32">
        <f ca="1">SUMIF(конвертация!$A$276:$A$306,$A1334,конвертация!I$276:AF$276)</f>
        <v>739.67981612999995</v>
      </c>
      <c r="J1335" s="32">
        <f ca="1">SUMIF(конвертация!$A$276:$A$306,$A1334,конвертация!J$276:AG$276)</f>
        <v>739.68765811000003</v>
      </c>
      <c r="K1335" s="32">
        <f ca="1">SUMIF(конвертация!$A$276:$A$306,$A1334,конвертация!K$276:AH$276)</f>
        <v>739.69406085000003</v>
      </c>
      <c r="L1335" s="32">
        <f ca="1">SUMIF(конвертация!$A$276:$A$306,$A1334,конвертация!L$276:AI$276)</f>
        <v>739.70564979999995</v>
      </c>
      <c r="M1335" s="32">
        <f ca="1">SUMIF(конвертация!$A$276:$A$306,$A1334,конвертация!M$276:AJ$276)</f>
        <v>739.71156879</v>
      </c>
      <c r="N1335" s="32">
        <f ca="1">SUMIF(конвертация!$A$276:$A$306,$A1334,конвертация!N$276:AK$276)</f>
        <v>739.71017396000002</v>
      </c>
      <c r="O1335" s="32">
        <f ca="1">SUMIF(конвертация!$A$276:$A$306,$A1334,конвертация!O$276:AL$276)</f>
        <v>739.70740388000002</v>
      </c>
      <c r="P1335" s="32">
        <f ca="1">SUMIF(конвертация!$A$276:$A$306,$A1334,конвертация!P$276:AM$276)</f>
        <v>739.70850029999997</v>
      </c>
      <c r="Q1335" s="32">
        <f ca="1">SUMIF(конвертация!$A$276:$A$306,$A1334,конвертация!Q$276:AN$276)</f>
        <v>739.70843777000005</v>
      </c>
      <c r="R1335" s="32">
        <f ca="1">SUMIF(конвертация!$A$276:$A$306,$A1334,конвертация!R$276:AO$276)</f>
        <v>739.71815451999998</v>
      </c>
      <c r="S1335" s="32">
        <f ca="1">SUMIF(конвертация!$A$276:$A$306,$A1334,конвертация!S$276:AP$276)</f>
        <v>739.71948739000004</v>
      </c>
      <c r="T1335" s="32">
        <f ca="1">SUMIF(конвертация!$A$276:$A$306,$A1334,конвертация!T$276:AQ$276)</f>
        <v>739.72194850999995</v>
      </c>
      <c r="U1335" s="32">
        <f ca="1">SUMIF(конвертация!$A$276:$A$306,$A1334,конвертация!U$276:AR$276)</f>
        <v>739.72213379000004</v>
      </c>
      <c r="V1335" s="32">
        <f ca="1">SUMIF(конвертация!$A$276:$A$306,$A1334,конвертация!V$276:AS$276)</f>
        <v>739.72096407000004</v>
      </c>
      <c r="W1335" s="32">
        <f ca="1">SUMIF(конвертация!$A$276:$A$306,$A1334,конвертация!W$276:AT$276)</f>
        <v>739.71963872000003</v>
      </c>
      <c r="X1335" s="32">
        <f ca="1">SUMIF(конвертация!$A$276:$A$306,$A1334,конвертация!X$276:AU$276)</f>
        <v>739.70503751000001</v>
      </c>
      <c r="Y1335" s="32">
        <f ca="1">SUMIF(конвертация!$A$276:$A$306,$A1334,конвертация!Y$276:AV$276)</f>
        <v>739.69380945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739.68</v>
      </c>
      <c r="J1337" s="23">
        <f t="shared" ref="J1337" ca="1" si="7117">ROUND(J1339+J1338,2)</f>
        <v>739.69</v>
      </c>
      <c r="K1337" s="23">
        <f t="shared" ref="K1337" ca="1" si="7118">ROUND(K1339+K1338,2)</f>
        <v>739.7</v>
      </c>
      <c r="L1337" s="23">
        <f t="shared" ref="L1337" ca="1" si="7119">ROUND(L1339+L1338,2)</f>
        <v>739.71</v>
      </c>
      <c r="M1337" s="23">
        <f t="shared" ref="M1337" ca="1" si="7120">ROUND(M1339+M1338,2)</f>
        <v>739.71</v>
      </c>
      <c r="N1337" s="23">
        <f t="shared" ref="N1337" ca="1" si="7121">ROUND(N1339+N1338,2)</f>
        <v>739.71</v>
      </c>
      <c r="O1337" s="23">
        <f t="shared" ref="O1337" ca="1" si="7122">ROUND(O1339+O1338,2)</f>
        <v>739.71</v>
      </c>
      <c r="P1337" s="23">
        <f t="shared" ref="P1337" ca="1" si="7123">ROUND(P1339+P1338,2)</f>
        <v>739.71</v>
      </c>
      <c r="Q1337" s="23">
        <f t="shared" ref="Q1337" ca="1" si="7124">ROUND(Q1339+Q1338,2)</f>
        <v>739.71</v>
      </c>
      <c r="R1337" s="23">
        <f t="shared" ref="R1337" ca="1" si="7125">ROUND(R1339+R1338,2)</f>
        <v>739.72</v>
      </c>
      <c r="S1337" s="23">
        <f t="shared" ref="S1337" ca="1" si="7126">ROUND(S1339+S1338,2)</f>
        <v>739.72</v>
      </c>
      <c r="T1337" s="23">
        <f t="shared" ref="T1337" ca="1" si="7127">ROUND(T1339+T1338,2)</f>
        <v>739.72</v>
      </c>
      <c r="U1337" s="23">
        <f t="shared" ref="U1337" ca="1" si="7128">ROUND(U1339+U1338,2)</f>
        <v>739.72</v>
      </c>
      <c r="V1337" s="23">
        <f t="shared" ref="V1337" ca="1" si="7129">ROUND(V1339+V1338,2)</f>
        <v>739.72</v>
      </c>
      <c r="W1337" s="23">
        <f t="shared" ref="W1337" ca="1" si="7130">ROUND(W1339+W1338,2)</f>
        <v>739.72</v>
      </c>
      <c r="X1337" s="23">
        <f t="shared" ref="X1337" ca="1" si="7131">ROUND(X1339+X1338,2)</f>
        <v>739.71</v>
      </c>
      <c r="Y1337" s="23">
        <f t="shared" ref="Y1337" ca="1" si="7132">ROUND(Y1339+Y1338,2)</f>
        <v>739.7</v>
      </c>
    </row>
    <row r="1338" spans="1:25" ht="38.25" x14ac:dyDescent="0.2">
      <c r="A1338" s="54" t="s">
        <v>38</v>
      </c>
      <c r="B1338" s="32">
        <f ca="1">SUMIF(конвертация!$A$276:$A$306,$A1337,конвертация!B$276:Y$276)</f>
        <v>739.67371297</v>
      </c>
      <c r="C1338" s="32">
        <f ca="1">SUMIF(конвертация!$A$276:$A$306,$A1337,конвертация!C$276:Z$276)</f>
        <v>739.66109243000005</v>
      </c>
      <c r="D1338" s="32">
        <f ca="1">SUMIF(конвертация!$A$276:$A$306,$A1337,конвертация!D$276:AA$276)</f>
        <v>739.65441836000002</v>
      </c>
      <c r="E1338" s="32">
        <f ca="1">SUMIF(конвертация!$A$276:$A$306,$A1337,конвертация!E$276:AB$276)</f>
        <v>739.65146965999998</v>
      </c>
      <c r="F1338" s="32">
        <f ca="1">SUMIF(конвертация!$A$276:$A$306,$A1337,конвертация!F$276:AC$276)</f>
        <v>739.64994614</v>
      </c>
      <c r="G1338" s="32">
        <f ca="1">SUMIF(конвертация!$A$276:$A$306,$A1337,конвертация!G$276:AD$276)</f>
        <v>739.64966649999997</v>
      </c>
      <c r="H1338" s="32">
        <f ca="1">SUMIF(конвертация!$A$276:$A$306,$A1337,конвертация!H$276:AE$276)</f>
        <v>739.65493264999998</v>
      </c>
      <c r="I1338" s="32">
        <f ca="1">SUMIF(конвертация!$A$276:$A$306,$A1337,конвертация!I$276:AF$276)</f>
        <v>739.68169889000001</v>
      </c>
      <c r="J1338" s="32">
        <f ca="1">SUMIF(конвертация!$A$276:$A$306,$A1337,конвертация!J$276:AG$276)</f>
        <v>739.68862346000003</v>
      </c>
      <c r="K1338" s="32">
        <f ca="1">SUMIF(конвертация!$A$276:$A$306,$A1337,конвертация!K$276:AH$276)</f>
        <v>739.69874513000002</v>
      </c>
      <c r="L1338" s="32">
        <f ca="1">SUMIF(конвертация!$A$276:$A$306,$A1337,конвертация!L$276:AI$276)</f>
        <v>739.70909785000003</v>
      </c>
      <c r="M1338" s="32">
        <f ca="1">SUMIF(конвертация!$A$276:$A$306,$A1337,конвертация!M$276:AJ$276)</f>
        <v>739.71335458999999</v>
      </c>
      <c r="N1338" s="32">
        <f ca="1">SUMIF(конвертация!$A$276:$A$306,$A1337,конвертация!N$276:AK$276)</f>
        <v>739.71162293999998</v>
      </c>
      <c r="O1338" s="32">
        <f ca="1">SUMIF(конвертация!$A$276:$A$306,$A1337,конвертация!O$276:AL$276)</f>
        <v>739.70851477999997</v>
      </c>
      <c r="P1338" s="32">
        <f ca="1">SUMIF(конвертация!$A$276:$A$306,$A1337,конвертация!P$276:AM$276)</f>
        <v>739.70890868000004</v>
      </c>
      <c r="Q1338" s="32">
        <f ca="1">SUMIF(конвертация!$A$276:$A$306,$A1337,конвертация!Q$276:AN$276)</f>
        <v>739.70883332000005</v>
      </c>
      <c r="R1338" s="32">
        <f ca="1">SUMIF(конвертация!$A$276:$A$306,$A1337,конвертация!R$276:AO$276)</f>
        <v>739.71950035999998</v>
      </c>
      <c r="S1338" s="32">
        <f ca="1">SUMIF(конвертация!$A$276:$A$306,$A1337,конвертация!S$276:AP$276)</f>
        <v>739.72122585</v>
      </c>
      <c r="T1338" s="32">
        <f ca="1">SUMIF(конвертация!$A$276:$A$306,$A1337,конвертация!T$276:AQ$276)</f>
        <v>739.72346498000002</v>
      </c>
      <c r="U1338" s="32">
        <f ca="1">SUMIF(конвертация!$A$276:$A$306,$A1337,конвертация!U$276:AR$276)</f>
        <v>739.72358200999997</v>
      </c>
      <c r="V1338" s="32">
        <f ca="1">SUMIF(конвертация!$A$276:$A$306,$A1337,конвертация!V$276:AS$276)</f>
        <v>739.72291820999999</v>
      </c>
      <c r="W1338" s="32">
        <f ca="1">SUMIF(конвертация!$A$276:$A$306,$A1337,конвертация!W$276:AT$276)</f>
        <v>739.72137884999995</v>
      </c>
      <c r="X1338" s="32">
        <f ca="1">SUMIF(конвертация!$A$276:$A$306,$A1337,конвертация!X$276:AU$276)</f>
        <v>739.70741063000003</v>
      </c>
      <c r="Y1338" s="32">
        <f ca="1">SUMIF(конвертация!$A$276:$A$306,$A1337,конвертация!Y$276:AV$276)</f>
        <v>739.69546385000001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739.68</v>
      </c>
      <c r="J1340" s="23">
        <f t="shared" ref="J1340" ca="1" si="7140">ROUND(J1342+J1341,2)</f>
        <v>739.69</v>
      </c>
      <c r="K1340" s="23">
        <f t="shared" ref="K1340" ca="1" si="7141">ROUND(K1342+K1341,2)</f>
        <v>739.69</v>
      </c>
      <c r="L1340" s="23">
        <f t="shared" ref="L1340" ca="1" si="7142">ROUND(L1342+L1341,2)</f>
        <v>739.7</v>
      </c>
      <c r="M1340" s="23">
        <f t="shared" ref="M1340" ca="1" si="7143">ROUND(M1342+M1341,2)</f>
        <v>739.71</v>
      </c>
      <c r="N1340" s="23">
        <f t="shared" ref="N1340" ca="1" si="7144">ROUND(N1342+N1341,2)</f>
        <v>739.71</v>
      </c>
      <c r="O1340" s="23">
        <f t="shared" ref="O1340" ca="1" si="7145">ROUND(O1342+O1341,2)</f>
        <v>739.7</v>
      </c>
      <c r="P1340" s="23">
        <f t="shared" ref="P1340" ca="1" si="7146">ROUND(P1342+P1341,2)</f>
        <v>739.71</v>
      </c>
      <c r="Q1340" s="23">
        <f t="shared" ref="Q1340" ca="1" si="7147">ROUND(Q1342+Q1341,2)</f>
        <v>739.7</v>
      </c>
      <c r="R1340" s="23">
        <f t="shared" ref="R1340" ca="1" si="7148">ROUND(R1342+R1341,2)</f>
        <v>739.71</v>
      </c>
      <c r="S1340" s="23">
        <f t="shared" ref="S1340" ca="1" si="7149">ROUND(S1342+S1341,2)</f>
        <v>739.71</v>
      </c>
      <c r="T1340" s="23">
        <f t="shared" ref="T1340" ca="1" si="7150">ROUND(T1342+T1341,2)</f>
        <v>739.72</v>
      </c>
      <c r="U1340" s="23">
        <f t="shared" ref="U1340" ca="1" si="7151">ROUND(U1342+U1341,2)</f>
        <v>739.72</v>
      </c>
      <c r="V1340" s="23">
        <f t="shared" ref="V1340" ca="1" si="7152">ROUND(V1342+V1341,2)</f>
        <v>739.72</v>
      </c>
      <c r="W1340" s="23">
        <f t="shared" ref="W1340" ca="1" si="7153">ROUND(W1342+W1341,2)</f>
        <v>739.71</v>
      </c>
      <c r="X1340" s="23">
        <f t="shared" ref="X1340" ca="1" si="7154">ROUND(X1342+X1341,2)</f>
        <v>739.7</v>
      </c>
      <c r="Y1340" s="23">
        <f t="shared" ref="Y1340" ca="1" si="7155">ROUND(Y1342+Y1341,2)</f>
        <v>739.69</v>
      </c>
    </row>
    <row r="1341" spans="1:25" ht="38.25" x14ac:dyDescent="0.2">
      <c r="A1341" s="54" t="s">
        <v>38</v>
      </c>
      <c r="B1341" s="32">
        <f ca="1">SUMIF(конвертация!$A$276:$A$306,$A1340,конвертация!B$276:Y$276)</f>
        <v>739.67008262000002</v>
      </c>
      <c r="C1341" s="32">
        <f ca="1">SUMIF(конвертация!$A$276:$A$306,$A1340,конвертация!C$276:Z$276)</f>
        <v>739.65756677000002</v>
      </c>
      <c r="D1341" s="32">
        <f ca="1">SUMIF(конвертация!$A$276:$A$306,$A1340,конвертация!D$276:AA$276)</f>
        <v>739.65029730000003</v>
      </c>
      <c r="E1341" s="32">
        <f ca="1">SUMIF(конвертация!$A$276:$A$306,$A1340,конвертация!E$276:AB$276)</f>
        <v>739.64709184000003</v>
      </c>
      <c r="F1341" s="32">
        <f ca="1">SUMIF(конвертация!$A$276:$A$306,$A1340,конвертация!F$276:AC$276)</f>
        <v>739.64529158000005</v>
      </c>
      <c r="G1341" s="32">
        <f ca="1">SUMIF(конвертация!$A$276:$A$306,$A1340,конвертация!G$276:AD$276)</f>
        <v>739.64593849000005</v>
      </c>
      <c r="H1341" s="32">
        <f ca="1">SUMIF(конвертация!$A$276:$A$306,$A1340,конвертация!H$276:AE$276)</f>
        <v>739.65082799000004</v>
      </c>
      <c r="I1341" s="32">
        <f ca="1">SUMIF(конвертация!$A$276:$A$306,$A1340,конвертация!I$276:AF$276)</f>
        <v>739.68059429000004</v>
      </c>
      <c r="J1341" s="32">
        <f ca="1">SUMIF(конвертация!$A$276:$A$306,$A1340,конвертация!J$276:AG$276)</f>
        <v>739.68792201999997</v>
      </c>
      <c r="K1341" s="32">
        <f ca="1">SUMIF(конвертация!$A$276:$A$306,$A1340,конвертация!K$276:AH$276)</f>
        <v>739.69348617000003</v>
      </c>
      <c r="L1341" s="32">
        <f ca="1">SUMIF(конвертация!$A$276:$A$306,$A1340,конвертация!L$276:AI$276)</f>
        <v>739.70467622000001</v>
      </c>
      <c r="M1341" s="32">
        <f ca="1">SUMIF(конвертация!$A$276:$A$306,$A1340,конвертация!M$276:AJ$276)</f>
        <v>739.70997708000004</v>
      </c>
      <c r="N1341" s="32">
        <f ca="1">SUMIF(конвертация!$A$276:$A$306,$A1340,конвертация!N$276:AK$276)</f>
        <v>739.70845565000002</v>
      </c>
      <c r="O1341" s="32">
        <f ca="1">SUMIF(конвертация!$A$276:$A$306,$A1340,конвертация!O$276:AL$276)</f>
        <v>739.70498878000001</v>
      </c>
      <c r="P1341" s="32">
        <f ca="1">SUMIF(конвертация!$A$276:$A$306,$A1340,конвертация!P$276:AM$276)</f>
        <v>739.70535859999995</v>
      </c>
      <c r="Q1341" s="32">
        <f ca="1">SUMIF(конвертация!$A$276:$A$306,$A1340,конвертация!Q$276:AN$276)</f>
        <v>739.70494413999995</v>
      </c>
      <c r="R1341" s="32">
        <f ca="1">SUMIF(конвертация!$A$276:$A$306,$A1340,конвертация!R$276:AO$276)</f>
        <v>739.71256251</v>
      </c>
      <c r="S1341" s="32">
        <f ca="1">SUMIF(конвертация!$A$276:$A$306,$A1340,конвертация!S$276:AP$276)</f>
        <v>739.71356982999998</v>
      </c>
      <c r="T1341" s="32">
        <f ca="1">SUMIF(конвертация!$A$276:$A$306,$A1340,конвертация!T$276:AQ$276)</f>
        <v>739.71603952999999</v>
      </c>
      <c r="U1341" s="32">
        <f ca="1">SUMIF(конвертация!$A$276:$A$306,$A1340,конвертация!U$276:AR$276)</f>
        <v>739.71620151000002</v>
      </c>
      <c r="V1341" s="32">
        <f ca="1">SUMIF(конвертация!$A$276:$A$306,$A1340,конвертация!V$276:AS$276)</f>
        <v>739.71525010000005</v>
      </c>
      <c r="W1341" s="32">
        <f ca="1">SUMIF(конвертация!$A$276:$A$306,$A1340,конвертация!W$276:AT$276)</f>
        <v>739.71381326000005</v>
      </c>
      <c r="X1341" s="32">
        <f ca="1">SUMIF(конвертация!$A$276:$A$306,$A1340,конвертация!X$276:AU$276)</f>
        <v>739.69907820000003</v>
      </c>
      <c r="Y1341" s="32">
        <f ca="1">SUMIF(конвертация!$A$276:$A$306,$A1340,конвертация!Y$276:AV$276)</f>
        <v>739.68890585999998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0.20768239999999999</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0.20768239999999999</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447200.67</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429123.71812023281</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18076.95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E25" sqref="E2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8" width="0" style="5" hidden="1" customWidth="1"/>
    <col min="29" max="16384" width="9.140625" style="5"/>
  </cols>
  <sheetData>
    <row r="1" spans="1:26" s="17" customFormat="1" x14ac:dyDescent="0.2">
      <c r="L1" s="19"/>
      <c r="M1" s="19"/>
      <c r="P1" s="18"/>
    </row>
    <row r="2" spans="1:26" s="44" customFormat="1" ht="60.75" customHeight="1"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116</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1153.03</v>
      </c>
      <c r="C12" s="25">
        <v>1152.77</v>
      </c>
      <c r="D12" s="25">
        <v>1152.52</v>
      </c>
      <c r="E12" s="25">
        <v>1152.31</v>
      </c>
      <c r="F12" s="25">
        <v>1152.23</v>
      </c>
      <c r="G12" s="25">
        <v>1152.24</v>
      </c>
      <c r="H12" s="25">
        <v>1152.51</v>
      </c>
      <c r="I12" s="25">
        <v>1153.01</v>
      </c>
      <c r="J12" s="25">
        <v>1153.3699999999999</v>
      </c>
      <c r="K12" s="25">
        <v>1152.1300000000001</v>
      </c>
      <c r="L12" s="25">
        <v>1151.1199999999999</v>
      </c>
      <c r="M12" s="25">
        <v>1150.94</v>
      </c>
      <c r="N12" s="25">
        <v>1151.2</v>
      </c>
      <c r="O12" s="25">
        <v>1151.5</v>
      </c>
      <c r="P12" s="25">
        <v>1151.4100000000001</v>
      </c>
      <c r="Q12" s="25">
        <v>1151.6500000000001</v>
      </c>
      <c r="R12" s="25">
        <v>1151.27</v>
      </c>
      <c r="S12" s="25">
        <v>1152.19</v>
      </c>
      <c r="T12" s="25">
        <v>1153.9100000000001</v>
      </c>
      <c r="U12" s="25">
        <v>1153.97</v>
      </c>
      <c r="V12" s="25">
        <v>1154.03</v>
      </c>
      <c r="W12" s="25">
        <v>1153.95</v>
      </c>
      <c r="X12" s="25">
        <v>1153.71</v>
      </c>
      <c r="Y12" s="25">
        <v>1153.52</v>
      </c>
    </row>
    <row r="13" spans="1:26" ht="51" outlineLevel="1" x14ac:dyDescent="0.2">
      <c r="A13" s="3" t="s">
        <v>38</v>
      </c>
      <c r="B13" s="26">
        <v>982.31358706000003</v>
      </c>
      <c r="C13" s="26">
        <v>982.04899780999995</v>
      </c>
      <c r="D13" s="26">
        <v>981.80517115999999</v>
      </c>
      <c r="E13" s="26">
        <v>981.59587501999999</v>
      </c>
      <c r="F13" s="26">
        <v>981.51589203000003</v>
      </c>
      <c r="G13" s="26">
        <v>981.52564289999998</v>
      </c>
      <c r="H13" s="26">
        <v>981.78823946</v>
      </c>
      <c r="I13" s="26">
        <v>982.28851235000002</v>
      </c>
      <c r="J13" s="26">
        <v>982.65595484999994</v>
      </c>
      <c r="K13" s="26">
        <v>981.40925522999999</v>
      </c>
      <c r="L13" s="26">
        <v>980.39771314999996</v>
      </c>
      <c r="M13" s="26">
        <v>980.22385493000002</v>
      </c>
      <c r="N13" s="26">
        <v>980.47731338999995</v>
      </c>
      <c r="O13" s="26">
        <v>980.77749388999996</v>
      </c>
      <c r="P13" s="26">
        <v>980.68816971000001</v>
      </c>
      <c r="Q13" s="26">
        <v>980.93502897999997</v>
      </c>
      <c r="R13" s="26">
        <v>980.55506089000005</v>
      </c>
      <c r="S13" s="26">
        <v>981.46768886999996</v>
      </c>
      <c r="T13" s="26">
        <v>983.19323287999998</v>
      </c>
      <c r="U13" s="26">
        <v>983.24690354999996</v>
      </c>
      <c r="V13" s="26">
        <v>983.30917221000004</v>
      </c>
      <c r="W13" s="26">
        <v>983.22905718000004</v>
      </c>
      <c r="X13" s="26">
        <v>982.99424171999999</v>
      </c>
      <c r="Y13" s="26">
        <v>982.80399188000001</v>
      </c>
    </row>
    <row r="14" spans="1:26" ht="38.25" outlineLevel="1" x14ac:dyDescent="0.2">
      <c r="A14" s="3" t="s">
        <v>39</v>
      </c>
      <c r="B14" s="26">
        <v>28.5</v>
      </c>
      <c r="C14" s="26">
        <v>28.5</v>
      </c>
      <c r="D14" s="26">
        <v>28.5</v>
      </c>
      <c r="E14" s="26">
        <v>28.5</v>
      </c>
      <c r="F14" s="26">
        <v>28.5</v>
      </c>
      <c r="G14" s="26">
        <v>28.5</v>
      </c>
      <c r="H14" s="26">
        <v>28.5</v>
      </c>
      <c r="I14" s="26">
        <v>28.5</v>
      </c>
      <c r="J14" s="26">
        <v>28.5</v>
      </c>
      <c r="K14" s="26">
        <v>28.5</v>
      </c>
      <c r="L14" s="26">
        <v>28.5</v>
      </c>
      <c r="M14" s="26">
        <v>28.5</v>
      </c>
      <c r="N14" s="26">
        <v>28.5</v>
      </c>
      <c r="O14" s="26">
        <v>28.5</v>
      </c>
      <c r="P14" s="26">
        <v>28.5</v>
      </c>
      <c r="Q14" s="26">
        <v>28.5</v>
      </c>
      <c r="R14" s="26">
        <v>28.5</v>
      </c>
      <c r="S14" s="26">
        <v>28.5</v>
      </c>
      <c r="T14" s="26">
        <v>28.5</v>
      </c>
      <c r="U14" s="26">
        <v>28.5</v>
      </c>
      <c r="V14" s="26">
        <v>28.5</v>
      </c>
      <c r="W14" s="26">
        <v>28.5</v>
      </c>
      <c r="X14" s="26">
        <v>28.5</v>
      </c>
      <c r="Y14" s="26">
        <v>28.5</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outlineLevel="1" thickBot="1" x14ac:dyDescent="0.25">
      <c r="A17" s="22" t="s">
        <v>64</v>
      </c>
      <c r="B17" s="26">
        <v>2.8987535800000002</v>
      </c>
      <c r="C17" s="26">
        <v>2.8987535800000002</v>
      </c>
      <c r="D17" s="26">
        <v>2.8987535800000002</v>
      </c>
      <c r="E17" s="26">
        <v>2.8987535800000002</v>
      </c>
      <c r="F17" s="26">
        <v>2.8987535800000002</v>
      </c>
      <c r="G17" s="26">
        <v>2.8987535800000002</v>
      </c>
      <c r="H17" s="26">
        <v>2.8987535800000002</v>
      </c>
      <c r="I17" s="26">
        <v>2.8987535800000002</v>
      </c>
      <c r="J17" s="26">
        <v>2.8987535800000002</v>
      </c>
      <c r="K17" s="26">
        <v>2.8987535800000002</v>
      </c>
      <c r="L17" s="26">
        <v>2.8987535800000002</v>
      </c>
      <c r="M17" s="26">
        <v>2.8987535800000002</v>
      </c>
      <c r="N17" s="26">
        <v>2.8987535800000002</v>
      </c>
      <c r="O17" s="26">
        <v>2.8987535800000002</v>
      </c>
      <c r="P17" s="26">
        <v>2.8987535800000002</v>
      </c>
      <c r="Q17" s="26">
        <v>2.8987535800000002</v>
      </c>
      <c r="R17" s="26">
        <v>2.8987535800000002</v>
      </c>
      <c r="S17" s="26">
        <v>2.8987535800000002</v>
      </c>
      <c r="T17" s="26">
        <v>2.8987535800000002</v>
      </c>
      <c r="U17" s="26">
        <v>2.8987535800000002</v>
      </c>
      <c r="V17" s="26">
        <v>2.8987535800000002</v>
      </c>
      <c r="W17" s="26">
        <v>2.8987535800000002</v>
      </c>
      <c r="X17" s="26">
        <v>2.8987535800000002</v>
      </c>
      <c r="Y17" s="26">
        <v>2.8987535800000002</v>
      </c>
    </row>
    <row r="18" spans="1:25" ht="15" thickBot="1" x14ac:dyDescent="0.25">
      <c r="A18" s="14">
        <v>2</v>
      </c>
      <c r="B18" s="25">
        <v>1153.03</v>
      </c>
      <c r="C18" s="25">
        <v>1152.6300000000001</v>
      </c>
      <c r="D18" s="25">
        <v>1152.3800000000001</v>
      </c>
      <c r="E18" s="25">
        <v>1152.24</v>
      </c>
      <c r="F18" s="25">
        <v>1152.1400000000001</v>
      </c>
      <c r="G18" s="25">
        <v>1152.1500000000001</v>
      </c>
      <c r="H18" s="25">
        <v>1152.33</v>
      </c>
      <c r="I18" s="25">
        <v>1152.83</v>
      </c>
      <c r="J18" s="25">
        <v>1153.17</v>
      </c>
      <c r="K18" s="25">
        <v>1153.51</v>
      </c>
      <c r="L18" s="25">
        <v>1153.67</v>
      </c>
      <c r="M18" s="25">
        <v>1153.8</v>
      </c>
      <c r="N18" s="25">
        <v>1153.79</v>
      </c>
      <c r="O18" s="25">
        <v>1153.71</v>
      </c>
      <c r="P18" s="25">
        <v>1153.56</v>
      </c>
      <c r="Q18" s="25">
        <v>1153.53</v>
      </c>
      <c r="R18" s="25">
        <v>1153.83</v>
      </c>
      <c r="S18" s="25">
        <v>1153.8599999999999</v>
      </c>
      <c r="T18" s="25">
        <v>1153.94</v>
      </c>
      <c r="U18" s="25">
        <v>1154</v>
      </c>
      <c r="V18" s="25">
        <v>1153.97</v>
      </c>
      <c r="W18" s="25">
        <v>1153.9000000000001</v>
      </c>
      <c r="X18" s="25">
        <v>1153.72</v>
      </c>
      <c r="Y18" s="25">
        <v>1153.49</v>
      </c>
    </row>
    <row r="19" spans="1:25" ht="51" outlineLevel="1" x14ac:dyDescent="0.2">
      <c r="A19" s="54" t="s">
        <v>38</v>
      </c>
      <c r="B19" s="26">
        <v>982.30978516000005</v>
      </c>
      <c r="C19" s="26">
        <v>981.91207278000002</v>
      </c>
      <c r="D19" s="26">
        <v>981.66225785999995</v>
      </c>
      <c r="E19" s="26">
        <v>981.52450447000001</v>
      </c>
      <c r="F19" s="26">
        <v>981.42071854999995</v>
      </c>
      <c r="G19" s="26">
        <v>981.43013614999995</v>
      </c>
      <c r="H19" s="26">
        <v>981.61038894000001</v>
      </c>
      <c r="I19" s="26">
        <v>982.11448279000001</v>
      </c>
      <c r="J19" s="26">
        <v>982.44727645</v>
      </c>
      <c r="K19" s="26">
        <v>982.79419400999996</v>
      </c>
      <c r="L19" s="26">
        <v>982.95281049000005</v>
      </c>
      <c r="M19" s="26">
        <v>983.07841406</v>
      </c>
      <c r="N19" s="26">
        <v>983.06911922999996</v>
      </c>
      <c r="O19" s="26">
        <v>982.99036165999996</v>
      </c>
      <c r="P19" s="26">
        <v>982.84220747999996</v>
      </c>
      <c r="Q19" s="26">
        <v>982.81453069999998</v>
      </c>
      <c r="R19" s="26">
        <v>983.10940267000001</v>
      </c>
      <c r="S19" s="26">
        <v>983.14422685</v>
      </c>
      <c r="T19" s="26">
        <v>983.21899897000003</v>
      </c>
      <c r="U19" s="26">
        <v>983.28597244000002</v>
      </c>
      <c r="V19" s="26">
        <v>983.24794684000005</v>
      </c>
      <c r="W19" s="26">
        <v>983.17747919999999</v>
      </c>
      <c r="X19" s="26">
        <v>983.00443766000001</v>
      </c>
      <c r="Y19" s="26">
        <v>982.77028027999995</v>
      </c>
    </row>
    <row r="20" spans="1:25" ht="38.25" outlineLevel="1" x14ac:dyDescent="0.2">
      <c r="A20" s="3" t="s">
        <v>39</v>
      </c>
      <c r="B20" s="26">
        <v>28.5</v>
      </c>
      <c r="C20" s="26">
        <v>28.5</v>
      </c>
      <c r="D20" s="26">
        <v>28.5</v>
      </c>
      <c r="E20" s="26">
        <v>28.5</v>
      </c>
      <c r="F20" s="26">
        <v>28.5</v>
      </c>
      <c r="G20" s="26">
        <v>28.5</v>
      </c>
      <c r="H20" s="26">
        <v>28.5</v>
      </c>
      <c r="I20" s="26">
        <v>28.5</v>
      </c>
      <c r="J20" s="26">
        <v>28.5</v>
      </c>
      <c r="K20" s="26">
        <v>28.5</v>
      </c>
      <c r="L20" s="26">
        <v>28.5</v>
      </c>
      <c r="M20" s="26">
        <v>28.5</v>
      </c>
      <c r="N20" s="26">
        <v>28.5</v>
      </c>
      <c r="O20" s="26">
        <v>28.5</v>
      </c>
      <c r="P20" s="26">
        <v>28.5</v>
      </c>
      <c r="Q20" s="26">
        <v>28.5</v>
      </c>
      <c r="R20" s="26">
        <v>28.5</v>
      </c>
      <c r="S20" s="26">
        <v>28.5</v>
      </c>
      <c r="T20" s="26">
        <v>28.5</v>
      </c>
      <c r="U20" s="26">
        <v>28.5</v>
      </c>
      <c r="V20" s="26">
        <v>28.5</v>
      </c>
      <c r="W20" s="26">
        <v>28.5</v>
      </c>
      <c r="X20" s="26">
        <v>28.5</v>
      </c>
      <c r="Y20" s="26">
        <v>28.5</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outlineLevel="1" thickBot="1" x14ac:dyDescent="0.25">
      <c r="A23" s="22" t="s">
        <v>64</v>
      </c>
      <c r="B23" s="26">
        <v>2.8987535800000002</v>
      </c>
      <c r="C23" s="26">
        <v>2.8987535800000002</v>
      </c>
      <c r="D23" s="26">
        <v>2.8987535800000002</v>
      </c>
      <c r="E23" s="26">
        <v>2.8987535800000002</v>
      </c>
      <c r="F23" s="26">
        <v>2.8987535800000002</v>
      </c>
      <c r="G23" s="26">
        <v>2.8987535800000002</v>
      </c>
      <c r="H23" s="26">
        <v>2.8987535800000002</v>
      </c>
      <c r="I23" s="26">
        <v>2.8987535800000002</v>
      </c>
      <c r="J23" s="26">
        <v>2.8987535800000002</v>
      </c>
      <c r="K23" s="26">
        <v>2.8987535800000002</v>
      </c>
      <c r="L23" s="26">
        <v>2.8987535800000002</v>
      </c>
      <c r="M23" s="26">
        <v>2.8987535800000002</v>
      </c>
      <c r="N23" s="26">
        <v>2.8987535800000002</v>
      </c>
      <c r="O23" s="26">
        <v>2.8987535800000002</v>
      </c>
      <c r="P23" s="26">
        <v>2.8987535800000002</v>
      </c>
      <c r="Q23" s="26">
        <v>2.8987535800000002</v>
      </c>
      <c r="R23" s="26">
        <v>2.8987535800000002</v>
      </c>
      <c r="S23" s="26">
        <v>2.8987535800000002</v>
      </c>
      <c r="T23" s="26">
        <v>2.8987535800000002</v>
      </c>
      <c r="U23" s="26">
        <v>2.8987535800000002</v>
      </c>
      <c r="V23" s="26">
        <v>2.8987535800000002</v>
      </c>
      <c r="W23" s="26">
        <v>2.8987535800000002</v>
      </c>
      <c r="X23" s="26">
        <v>2.8987535800000002</v>
      </c>
      <c r="Y23" s="26">
        <v>2.8987535800000002</v>
      </c>
    </row>
    <row r="24" spans="1:25" ht="15" thickBot="1" x14ac:dyDescent="0.25">
      <c r="A24" s="14">
        <v>3</v>
      </c>
      <c r="B24" s="25">
        <v>1153.0899999999999</v>
      </c>
      <c r="C24" s="25">
        <v>1152.73</v>
      </c>
      <c r="D24" s="25">
        <v>1152.47</v>
      </c>
      <c r="E24" s="25">
        <v>1152.33</v>
      </c>
      <c r="F24" s="25">
        <v>1152.29</v>
      </c>
      <c r="G24" s="25">
        <v>1152.3</v>
      </c>
      <c r="H24" s="25">
        <v>1152.52</v>
      </c>
      <c r="I24" s="25">
        <v>1153</v>
      </c>
      <c r="J24" s="25">
        <v>1153.3699999999999</v>
      </c>
      <c r="K24" s="25">
        <v>1153.6500000000001</v>
      </c>
      <c r="L24" s="25">
        <v>1153.8599999999999</v>
      </c>
      <c r="M24" s="25">
        <v>1153.93</v>
      </c>
      <c r="N24" s="25">
        <v>1153.93</v>
      </c>
      <c r="O24" s="25">
        <v>1153.8699999999999</v>
      </c>
      <c r="P24" s="25">
        <v>1153.9100000000001</v>
      </c>
      <c r="Q24" s="25">
        <v>1153.94</v>
      </c>
      <c r="R24" s="25">
        <v>1153.97</v>
      </c>
      <c r="S24" s="25">
        <v>1154</v>
      </c>
      <c r="T24" s="25">
        <v>1154.07</v>
      </c>
      <c r="U24" s="25">
        <v>1154.1500000000001</v>
      </c>
      <c r="V24" s="25">
        <v>1154.0999999999999</v>
      </c>
      <c r="W24" s="25">
        <v>1154.03</v>
      </c>
      <c r="X24" s="25">
        <v>1153.8800000000001</v>
      </c>
      <c r="Y24" s="25">
        <v>1153.69</v>
      </c>
    </row>
    <row r="25" spans="1:25" ht="51" outlineLevel="1" x14ac:dyDescent="0.2">
      <c r="A25" s="3" t="s">
        <v>38</v>
      </c>
      <c r="B25" s="26">
        <v>982.37279242</v>
      </c>
      <c r="C25" s="26">
        <v>982.01164592999999</v>
      </c>
      <c r="D25" s="26">
        <v>981.74825692000002</v>
      </c>
      <c r="E25" s="26">
        <v>981.61606329999995</v>
      </c>
      <c r="F25" s="26">
        <v>981.56839806999994</v>
      </c>
      <c r="G25" s="26">
        <v>981.58489974999998</v>
      </c>
      <c r="H25" s="26">
        <v>981.79855978000001</v>
      </c>
      <c r="I25" s="26">
        <v>982.28390812999999</v>
      </c>
      <c r="J25" s="26">
        <v>982.65031419000002</v>
      </c>
      <c r="K25" s="26">
        <v>982.93418421000001</v>
      </c>
      <c r="L25" s="26">
        <v>983.14521516000002</v>
      </c>
      <c r="M25" s="26">
        <v>983.21443905000001</v>
      </c>
      <c r="N25" s="26">
        <v>983.21085513000003</v>
      </c>
      <c r="O25" s="26">
        <v>983.15434214000004</v>
      </c>
      <c r="P25" s="26">
        <v>983.19513505999998</v>
      </c>
      <c r="Q25" s="26">
        <v>983.21813126999996</v>
      </c>
      <c r="R25" s="26">
        <v>983.25152459000003</v>
      </c>
      <c r="S25" s="26">
        <v>983.27944424999998</v>
      </c>
      <c r="T25" s="26">
        <v>983.34629525000003</v>
      </c>
      <c r="U25" s="26">
        <v>983.42747714999996</v>
      </c>
      <c r="V25" s="26">
        <v>983.38486905000002</v>
      </c>
      <c r="W25" s="26">
        <v>983.31362242</v>
      </c>
      <c r="X25" s="26">
        <v>983.16020115000003</v>
      </c>
      <c r="Y25" s="26">
        <v>982.97589653</v>
      </c>
    </row>
    <row r="26" spans="1:25" ht="38.25" outlineLevel="1" x14ac:dyDescent="0.2">
      <c r="A26" s="3" t="s">
        <v>39</v>
      </c>
      <c r="B26" s="26">
        <v>28.5</v>
      </c>
      <c r="C26" s="26">
        <v>28.5</v>
      </c>
      <c r="D26" s="26">
        <v>28.5</v>
      </c>
      <c r="E26" s="26">
        <v>28.5</v>
      </c>
      <c r="F26" s="26">
        <v>28.5</v>
      </c>
      <c r="G26" s="26">
        <v>28.5</v>
      </c>
      <c r="H26" s="26">
        <v>28.5</v>
      </c>
      <c r="I26" s="26">
        <v>28.5</v>
      </c>
      <c r="J26" s="26">
        <v>28.5</v>
      </c>
      <c r="K26" s="26">
        <v>28.5</v>
      </c>
      <c r="L26" s="26">
        <v>28.5</v>
      </c>
      <c r="M26" s="26">
        <v>28.5</v>
      </c>
      <c r="N26" s="26">
        <v>28.5</v>
      </c>
      <c r="O26" s="26">
        <v>28.5</v>
      </c>
      <c r="P26" s="26">
        <v>28.5</v>
      </c>
      <c r="Q26" s="26">
        <v>28.5</v>
      </c>
      <c r="R26" s="26">
        <v>28.5</v>
      </c>
      <c r="S26" s="26">
        <v>28.5</v>
      </c>
      <c r="T26" s="26">
        <v>28.5</v>
      </c>
      <c r="U26" s="26">
        <v>28.5</v>
      </c>
      <c r="V26" s="26">
        <v>28.5</v>
      </c>
      <c r="W26" s="26">
        <v>28.5</v>
      </c>
      <c r="X26" s="26">
        <v>28.5</v>
      </c>
      <c r="Y26" s="26">
        <v>28.5</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outlineLevel="1" thickBot="1" x14ac:dyDescent="0.25">
      <c r="A29" s="22" t="s">
        <v>64</v>
      </c>
      <c r="B29" s="26">
        <v>2.8987535800000002</v>
      </c>
      <c r="C29" s="26">
        <v>2.8987535800000002</v>
      </c>
      <c r="D29" s="26">
        <v>2.8987535800000002</v>
      </c>
      <c r="E29" s="26">
        <v>2.8987535800000002</v>
      </c>
      <c r="F29" s="26">
        <v>2.8987535800000002</v>
      </c>
      <c r="G29" s="26">
        <v>2.8987535800000002</v>
      </c>
      <c r="H29" s="26">
        <v>2.8987535800000002</v>
      </c>
      <c r="I29" s="26">
        <v>2.8987535800000002</v>
      </c>
      <c r="J29" s="26">
        <v>2.8987535800000002</v>
      </c>
      <c r="K29" s="26">
        <v>2.8987535800000002</v>
      </c>
      <c r="L29" s="26">
        <v>2.8987535800000002</v>
      </c>
      <c r="M29" s="26">
        <v>2.8987535800000002</v>
      </c>
      <c r="N29" s="26">
        <v>2.8987535800000002</v>
      </c>
      <c r="O29" s="26">
        <v>2.8987535800000002</v>
      </c>
      <c r="P29" s="26">
        <v>2.8987535800000002</v>
      </c>
      <c r="Q29" s="26">
        <v>2.8987535800000002</v>
      </c>
      <c r="R29" s="26">
        <v>2.8987535800000002</v>
      </c>
      <c r="S29" s="26">
        <v>2.8987535800000002</v>
      </c>
      <c r="T29" s="26">
        <v>2.8987535800000002</v>
      </c>
      <c r="U29" s="26">
        <v>2.8987535800000002</v>
      </c>
      <c r="V29" s="26">
        <v>2.8987535800000002</v>
      </c>
      <c r="W29" s="26">
        <v>2.8987535800000002</v>
      </c>
      <c r="X29" s="26">
        <v>2.8987535800000002</v>
      </c>
      <c r="Y29" s="26">
        <v>2.8987535800000002</v>
      </c>
    </row>
    <row r="30" spans="1:25" ht="15" thickBot="1" x14ac:dyDescent="0.25">
      <c r="A30" s="14">
        <v>4</v>
      </c>
      <c r="B30" s="25">
        <v>1153.29</v>
      </c>
      <c r="C30" s="25">
        <v>1152.96</v>
      </c>
      <c r="D30" s="25">
        <v>1152.71</v>
      </c>
      <c r="E30" s="25">
        <v>1152.56</v>
      </c>
      <c r="F30" s="25">
        <v>1152.48</v>
      </c>
      <c r="G30" s="25">
        <v>1152.46</v>
      </c>
      <c r="H30" s="25">
        <v>1152.52</v>
      </c>
      <c r="I30" s="25">
        <v>1152.71</v>
      </c>
      <c r="J30" s="25">
        <v>1152.1099999999999</v>
      </c>
      <c r="K30" s="25">
        <v>1152.75</v>
      </c>
      <c r="L30" s="25">
        <v>1152.7</v>
      </c>
      <c r="M30" s="25">
        <v>1153.2</v>
      </c>
      <c r="N30" s="25">
        <v>1152.92</v>
      </c>
      <c r="O30" s="25">
        <v>1153</v>
      </c>
      <c r="P30" s="25">
        <v>1153</v>
      </c>
      <c r="Q30" s="25">
        <v>1152.8599999999999</v>
      </c>
      <c r="R30" s="25">
        <v>1153.2</v>
      </c>
      <c r="S30" s="25">
        <v>1153.0999999999999</v>
      </c>
      <c r="T30" s="25">
        <v>1153.92</v>
      </c>
      <c r="U30" s="25">
        <v>1154.0899999999999</v>
      </c>
      <c r="V30" s="25">
        <v>1154.0899999999999</v>
      </c>
      <c r="W30" s="25">
        <v>1153.99</v>
      </c>
      <c r="X30" s="25">
        <v>1153.8399999999999</v>
      </c>
      <c r="Y30" s="25">
        <v>1153.6300000000001</v>
      </c>
    </row>
    <row r="31" spans="1:25" ht="51" outlineLevel="1" x14ac:dyDescent="0.2">
      <c r="A31" s="54" t="s">
        <v>38</v>
      </c>
      <c r="B31" s="26">
        <v>982.57568892999996</v>
      </c>
      <c r="C31" s="26">
        <v>982.24399813000002</v>
      </c>
      <c r="D31" s="26">
        <v>981.99561495</v>
      </c>
      <c r="E31" s="26">
        <v>981.84230666999997</v>
      </c>
      <c r="F31" s="26">
        <v>981.76164610000001</v>
      </c>
      <c r="G31" s="26">
        <v>981.73820968999996</v>
      </c>
      <c r="H31" s="26">
        <v>981.79699855000001</v>
      </c>
      <c r="I31" s="26">
        <v>981.99497532999999</v>
      </c>
      <c r="J31" s="26">
        <v>981.39251936000005</v>
      </c>
      <c r="K31" s="26">
        <v>982.02867528000002</v>
      </c>
      <c r="L31" s="26">
        <v>981.98115977999998</v>
      </c>
      <c r="M31" s="26">
        <v>982.48389223000004</v>
      </c>
      <c r="N31" s="26">
        <v>982.19624670999997</v>
      </c>
      <c r="O31" s="26">
        <v>982.28087334999998</v>
      </c>
      <c r="P31" s="26">
        <v>982.28433370000005</v>
      </c>
      <c r="Q31" s="26">
        <v>982.14361092000001</v>
      </c>
      <c r="R31" s="26">
        <v>982.48203564000005</v>
      </c>
      <c r="S31" s="26">
        <v>982.37752927999998</v>
      </c>
      <c r="T31" s="26">
        <v>983.19835079999996</v>
      </c>
      <c r="U31" s="26">
        <v>983.36863446999996</v>
      </c>
      <c r="V31" s="26">
        <v>983.36638961999995</v>
      </c>
      <c r="W31" s="26">
        <v>983.27121172</v>
      </c>
      <c r="X31" s="26">
        <v>983.11842148000005</v>
      </c>
      <c r="Y31" s="26">
        <v>982.90629618000003</v>
      </c>
    </row>
    <row r="32" spans="1:25" ht="38.25" outlineLevel="1" x14ac:dyDescent="0.2">
      <c r="A32" s="3" t="s">
        <v>39</v>
      </c>
      <c r="B32" s="26">
        <v>28.5</v>
      </c>
      <c r="C32" s="26">
        <v>28.5</v>
      </c>
      <c r="D32" s="26">
        <v>28.5</v>
      </c>
      <c r="E32" s="26">
        <v>28.5</v>
      </c>
      <c r="F32" s="26">
        <v>28.5</v>
      </c>
      <c r="G32" s="26">
        <v>28.5</v>
      </c>
      <c r="H32" s="26">
        <v>28.5</v>
      </c>
      <c r="I32" s="26">
        <v>28.5</v>
      </c>
      <c r="J32" s="26">
        <v>28.5</v>
      </c>
      <c r="K32" s="26">
        <v>28.5</v>
      </c>
      <c r="L32" s="26">
        <v>28.5</v>
      </c>
      <c r="M32" s="26">
        <v>28.5</v>
      </c>
      <c r="N32" s="26">
        <v>28.5</v>
      </c>
      <c r="O32" s="26">
        <v>28.5</v>
      </c>
      <c r="P32" s="26">
        <v>28.5</v>
      </c>
      <c r="Q32" s="26">
        <v>28.5</v>
      </c>
      <c r="R32" s="26">
        <v>28.5</v>
      </c>
      <c r="S32" s="26">
        <v>28.5</v>
      </c>
      <c r="T32" s="26">
        <v>28.5</v>
      </c>
      <c r="U32" s="26">
        <v>28.5</v>
      </c>
      <c r="V32" s="26">
        <v>28.5</v>
      </c>
      <c r="W32" s="26">
        <v>28.5</v>
      </c>
      <c r="X32" s="26">
        <v>28.5</v>
      </c>
      <c r="Y32" s="26">
        <v>28.5</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outlineLevel="1" thickBot="1" x14ac:dyDescent="0.25">
      <c r="A35" s="22" t="s">
        <v>64</v>
      </c>
      <c r="B35" s="26">
        <v>2.8987535800000002</v>
      </c>
      <c r="C35" s="26">
        <v>2.8987535800000002</v>
      </c>
      <c r="D35" s="26">
        <v>2.8987535800000002</v>
      </c>
      <c r="E35" s="26">
        <v>2.8987535800000002</v>
      </c>
      <c r="F35" s="26">
        <v>2.8987535800000002</v>
      </c>
      <c r="G35" s="26">
        <v>2.8987535800000002</v>
      </c>
      <c r="H35" s="26">
        <v>2.8987535800000002</v>
      </c>
      <c r="I35" s="26">
        <v>2.8987535800000002</v>
      </c>
      <c r="J35" s="26">
        <v>2.8987535800000002</v>
      </c>
      <c r="K35" s="26">
        <v>2.8987535800000002</v>
      </c>
      <c r="L35" s="26">
        <v>2.8987535800000002</v>
      </c>
      <c r="M35" s="26">
        <v>2.8987535800000002</v>
      </c>
      <c r="N35" s="26">
        <v>2.8987535800000002</v>
      </c>
      <c r="O35" s="26">
        <v>2.8987535800000002</v>
      </c>
      <c r="P35" s="26">
        <v>2.8987535800000002</v>
      </c>
      <c r="Q35" s="26">
        <v>2.8987535800000002</v>
      </c>
      <c r="R35" s="26">
        <v>2.8987535800000002</v>
      </c>
      <c r="S35" s="26">
        <v>2.8987535800000002</v>
      </c>
      <c r="T35" s="26">
        <v>2.8987535800000002</v>
      </c>
      <c r="U35" s="26">
        <v>2.8987535800000002</v>
      </c>
      <c r="V35" s="26">
        <v>2.8987535800000002</v>
      </c>
      <c r="W35" s="26">
        <v>2.8987535800000002</v>
      </c>
      <c r="X35" s="26">
        <v>2.8987535800000002</v>
      </c>
      <c r="Y35" s="26">
        <v>2.8987535800000002</v>
      </c>
    </row>
    <row r="36" spans="1:25" ht="15" thickBot="1" x14ac:dyDescent="0.25">
      <c r="A36" s="14">
        <v>5</v>
      </c>
      <c r="B36" s="25">
        <v>1153.3399999999999</v>
      </c>
      <c r="C36" s="25">
        <v>1153</v>
      </c>
      <c r="D36" s="25">
        <v>1152.75</v>
      </c>
      <c r="E36" s="25">
        <v>1152.5999999999999</v>
      </c>
      <c r="F36" s="25">
        <v>1152.52</v>
      </c>
      <c r="G36" s="25">
        <v>1152.5</v>
      </c>
      <c r="H36" s="25">
        <v>1152.5899999999999</v>
      </c>
      <c r="I36" s="25">
        <v>1152.82</v>
      </c>
      <c r="J36" s="25">
        <v>1153.05</v>
      </c>
      <c r="K36" s="25">
        <v>1153.3699999999999</v>
      </c>
      <c r="L36" s="25">
        <v>1153.6500000000001</v>
      </c>
      <c r="M36" s="25">
        <v>1153.79</v>
      </c>
      <c r="N36" s="25">
        <v>1153.82</v>
      </c>
      <c r="O36" s="25">
        <v>1153.82</v>
      </c>
      <c r="P36" s="25">
        <v>1153.8399999999999</v>
      </c>
      <c r="Q36" s="25">
        <v>1153.8499999999999</v>
      </c>
      <c r="R36" s="25">
        <v>1153.8399999999999</v>
      </c>
      <c r="S36" s="25">
        <v>1153.92</v>
      </c>
      <c r="T36" s="25">
        <v>1154.02</v>
      </c>
      <c r="U36" s="25">
        <v>1154.1099999999999</v>
      </c>
      <c r="V36" s="25">
        <v>1154.06</v>
      </c>
      <c r="W36" s="25">
        <v>1153.95</v>
      </c>
      <c r="X36" s="25">
        <v>1153.81</v>
      </c>
      <c r="Y36" s="25">
        <v>1153.6099999999999</v>
      </c>
    </row>
    <row r="37" spans="1:25" ht="51" outlineLevel="1" x14ac:dyDescent="0.2">
      <c r="A37" s="3" t="s">
        <v>38</v>
      </c>
      <c r="B37" s="26">
        <v>982.62123292000001</v>
      </c>
      <c r="C37" s="26">
        <v>982.27886477000004</v>
      </c>
      <c r="D37" s="26">
        <v>982.03087721999998</v>
      </c>
      <c r="E37" s="26">
        <v>981.87671249000005</v>
      </c>
      <c r="F37" s="26">
        <v>981.80188387999999</v>
      </c>
      <c r="G37" s="26">
        <v>981.77887695000004</v>
      </c>
      <c r="H37" s="26">
        <v>981.87548906999996</v>
      </c>
      <c r="I37" s="26">
        <v>982.10411126999998</v>
      </c>
      <c r="J37" s="26">
        <v>982.33132977000002</v>
      </c>
      <c r="K37" s="26">
        <v>982.64718024000001</v>
      </c>
      <c r="L37" s="26">
        <v>982.93162897000002</v>
      </c>
      <c r="M37" s="26">
        <v>983.06740563000005</v>
      </c>
      <c r="N37" s="26">
        <v>983.09775177999995</v>
      </c>
      <c r="O37" s="26">
        <v>983.10256361999996</v>
      </c>
      <c r="P37" s="26">
        <v>983.12460039999996</v>
      </c>
      <c r="Q37" s="26">
        <v>983.12887234000004</v>
      </c>
      <c r="R37" s="26">
        <v>983.11879649000002</v>
      </c>
      <c r="S37" s="26">
        <v>983.19818619</v>
      </c>
      <c r="T37" s="26">
        <v>983.30172359999995</v>
      </c>
      <c r="U37" s="26">
        <v>983.38964825000005</v>
      </c>
      <c r="V37" s="26">
        <v>983.34187975999998</v>
      </c>
      <c r="W37" s="26">
        <v>983.23338755999998</v>
      </c>
      <c r="X37" s="26">
        <v>983.08921186999999</v>
      </c>
      <c r="Y37" s="26">
        <v>982.89095363000001</v>
      </c>
    </row>
    <row r="38" spans="1:25" ht="38.25" outlineLevel="1" x14ac:dyDescent="0.2">
      <c r="A38" s="3" t="s">
        <v>39</v>
      </c>
      <c r="B38" s="26">
        <v>28.5</v>
      </c>
      <c r="C38" s="26">
        <v>28.5</v>
      </c>
      <c r="D38" s="26">
        <v>28.5</v>
      </c>
      <c r="E38" s="26">
        <v>28.5</v>
      </c>
      <c r="F38" s="26">
        <v>28.5</v>
      </c>
      <c r="G38" s="26">
        <v>28.5</v>
      </c>
      <c r="H38" s="26">
        <v>28.5</v>
      </c>
      <c r="I38" s="26">
        <v>28.5</v>
      </c>
      <c r="J38" s="26">
        <v>28.5</v>
      </c>
      <c r="K38" s="26">
        <v>28.5</v>
      </c>
      <c r="L38" s="26">
        <v>28.5</v>
      </c>
      <c r="M38" s="26">
        <v>28.5</v>
      </c>
      <c r="N38" s="26">
        <v>28.5</v>
      </c>
      <c r="O38" s="26">
        <v>28.5</v>
      </c>
      <c r="P38" s="26">
        <v>28.5</v>
      </c>
      <c r="Q38" s="26">
        <v>28.5</v>
      </c>
      <c r="R38" s="26">
        <v>28.5</v>
      </c>
      <c r="S38" s="26">
        <v>28.5</v>
      </c>
      <c r="T38" s="26">
        <v>28.5</v>
      </c>
      <c r="U38" s="26">
        <v>28.5</v>
      </c>
      <c r="V38" s="26">
        <v>28.5</v>
      </c>
      <c r="W38" s="26">
        <v>28.5</v>
      </c>
      <c r="X38" s="26">
        <v>28.5</v>
      </c>
      <c r="Y38" s="26">
        <v>28.5</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outlineLevel="1" thickBot="1" x14ac:dyDescent="0.25">
      <c r="A41" s="22" t="s">
        <v>64</v>
      </c>
      <c r="B41" s="26">
        <v>2.8987535800000002</v>
      </c>
      <c r="C41" s="26">
        <v>2.8987535800000002</v>
      </c>
      <c r="D41" s="26">
        <v>2.8987535800000002</v>
      </c>
      <c r="E41" s="26">
        <v>2.8987535800000002</v>
      </c>
      <c r="F41" s="26">
        <v>2.8987535800000002</v>
      </c>
      <c r="G41" s="26">
        <v>2.8987535800000002</v>
      </c>
      <c r="H41" s="26">
        <v>2.8987535800000002</v>
      </c>
      <c r="I41" s="26">
        <v>2.8987535800000002</v>
      </c>
      <c r="J41" s="26">
        <v>2.8987535800000002</v>
      </c>
      <c r="K41" s="26">
        <v>2.8987535800000002</v>
      </c>
      <c r="L41" s="26">
        <v>2.8987535800000002</v>
      </c>
      <c r="M41" s="26">
        <v>2.8987535800000002</v>
      </c>
      <c r="N41" s="26">
        <v>2.8987535800000002</v>
      </c>
      <c r="O41" s="26">
        <v>2.8987535800000002</v>
      </c>
      <c r="P41" s="26">
        <v>2.8987535800000002</v>
      </c>
      <c r="Q41" s="26">
        <v>2.8987535800000002</v>
      </c>
      <c r="R41" s="26">
        <v>2.8987535800000002</v>
      </c>
      <c r="S41" s="26">
        <v>2.8987535800000002</v>
      </c>
      <c r="T41" s="26">
        <v>2.8987535800000002</v>
      </c>
      <c r="U41" s="26">
        <v>2.8987535800000002</v>
      </c>
      <c r="V41" s="26">
        <v>2.8987535800000002</v>
      </c>
      <c r="W41" s="26">
        <v>2.8987535800000002</v>
      </c>
      <c r="X41" s="26">
        <v>2.8987535800000002</v>
      </c>
      <c r="Y41" s="26">
        <v>2.8987535800000002</v>
      </c>
    </row>
    <row r="42" spans="1:25" ht="15" thickBot="1" x14ac:dyDescent="0.25">
      <c r="A42" s="14">
        <v>6</v>
      </c>
      <c r="B42" s="25">
        <v>1153.29</v>
      </c>
      <c r="C42" s="25">
        <v>1152.96</v>
      </c>
      <c r="D42" s="25">
        <v>1152.7</v>
      </c>
      <c r="E42" s="25">
        <v>1152.54</v>
      </c>
      <c r="F42" s="25">
        <v>1152.47</v>
      </c>
      <c r="G42" s="25">
        <v>1152.45</v>
      </c>
      <c r="H42" s="25">
        <v>1152.49</v>
      </c>
      <c r="I42" s="25">
        <v>1152.72</v>
      </c>
      <c r="J42" s="25">
        <v>1152.94</v>
      </c>
      <c r="K42" s="25">
        <v>1153.24</v>
      </c>
      <c r="L42" s="25">
        <v>1153.53</v>
      </c>
      <c r="M42" s="25">
        <v>1153.68</v>
      </c>
      <c r="N42" s="25">
        <v>1153.6199999999999</v>
      </c>
      <c r="O42" s="25">
        <v>1153.5</v>
      </c>
      <c r="P42" s="25">
        <v>1153.57</v>
      </c>
      <c r="Q42" s="25">
        <v>1153.54</v>
      </c>
      <c r="R42" s="25">
        <v>1153.71</v>
      </c>
      <c r="S42" s="25">
        <v>1153.69</v>
      </c>
      <c r="T42" s="25">
        <v>1153.99</v>
      </c>
      <c r="U42" s="25">
        <v>1154.03</v>
      </c>
      <c r="V42" s="25">
        <v>1154.05</v>
      </c>
      <c r="W42" s="25">
        <v>1153.98</v>
      </c>
      <c r="X42" s="25">
        <v>1153.8</v>
      </c>
      <c r="Y42" s="25">
        <v>1153.6400000000001</v>
      </c>
    </row>
    <row r="43" spans="1:25" ht="51" outlineLevel="1" x14ac:dyDescent="0.2">
      <c r="A43" s="54" t="s">
        <v>38</v>
      </c>
      <c r="B43" s="26">
        <v>982.57282829999997</v>
      </c>
      <c r="C43" s="26">
        <v>982.24235758999998</v>
      </c>
      <c r="D43" s="26">
        <v>981.97855238</v>
      </c>
      <c r="E43" s="26">
        <v>981.82519306999995</v>
      </c>
      <c r="F43" s="26">
        <v>981.75544682999998</v>
      </c>
      <c r="G43" s="26">
        <v>981.72851665999997</v>
      </c>
      <c r="H43" s="26">
        <v>981.77122262</v>
      </c>
      <c r="I43" s="26">
        <v>982.00254838000001</v>
      </c>
      <c r="J43" s="26">
        <v>982.22456187</v>
      </c>
      <c r="K43" s="26">
        <v>982.51633489000005</v>
      </c>
      <c r="L43" s="26">
        <v>982.81291829999998</v>
      </c>
      <c r="M43" s="26">
        <v>982.9634628</v>
      </c>
      <c r="N43" s="26">
        <v>982.90442206</v>
      </c>
      <c r="O43" s="26">
        <v>982.78214136999998</v>
      </c>
      <c r="P43" s="26">
        <v>982.84848708000004</v>
      </c>
      <c r="Q43" s="26">
        <v>982.82364375999998</v>
      </c>
      <c r="R43" s="26">
        <v>982.99295962999997</v>
      </c>
      <c r="S43" s="26">
        <v>982.96753798999998</v>
      </c>
      <c r="T43" s="26">
        <v>983.27211498999998</v>
      </c>
      <c r="U43" s="26">
        <v>983.30660034000005</v>
      </c>
      <c r="V43" s="26">
        <v>983.33253748000004</v>
      </c>
      <c r="W43" s="26">
        <v>983.26423036000006</v>
      </c>
      <c r="X43" s="26">
        <v>983.08319946999995</v>
      </c>
      <c r="Y43" s="26">
        <v>982.91759203000004</v>
      </c>
    </row>
    <row r="44" spans="1:25" ht="38.25" outlineLevel="1" x14ac:dyDescent="0.2">
      <c r="A44" s="3" t="s">
        <v>39</v>
      </c>
      <c r="B44" s="26">
        <v>28.5</v>
      </c>
      <c r="C44" s="26">
        <v>28.5</v>
      </c>
      <c r="D44" s="26">
        <v>28.5</v>
      </c>
      <c r="E44" s="26">
        <v>28.5</v>
      </c>
      <c r="F44" s="26">
        <v>28.5</v>
      </c>
      <c r="G44" s="26">
        <v>28.5</v>
      </c>
      <c r="H44" s="26">
        <v>28.5</v>
      </c>
      <c r="I44" s="26">
        <v>28.5</v>
      </c>
      <c r="J44" s="26">
        <v>28.5</v>
      </c>
      <c r="K44" s="26">
        <v>28.5</v>
      </c>
      <c r="L44" s="26">
        <v>28.5</v>
      </c>
      <c r="M44" s="26">
        <v>28.5</v>
      </c>
      <c r="N44" s="26">
        <v>28.5</v>
      </c>
      <c r="O44" s="26">
        <v>28.5</v>
      </c>
      <c r="P44" s="26">
        <v>28.5</v>
      </c>
      <c r="Q44" s="26">
        <v>28.5</v>
      </c>
      <c r="R44" s="26">
        <v>28.5</v>
      </c>
      <c r="S44" s="26">
        <v>28.5</v>
      </c>
      <c r="T44" s="26">
        <v>28.5</v>
      </c>
      <c r="U44" s="26">
        <v>28.5</v>
      </c>
      <c r="V44" s="26">
        <v>28.5</v>
      </c>
      <c r="W44" s="26">
        <v>28.5</v>
      </c>
      <c r="X44" s="26">
        <v>28.5</v>
      </c>
      <c r="Y44" s="26">
        <v>28.5</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outlineLevel="1" thickBot="1" x14ac:dyDescent="0.25">
      <c r="A47" s="22" t="s">
        <v>64</v>
      </c>
      <c r="B47" s="26">
        <v>2.8987535800000002</v>
      </c>
      <c r="C47" s="26">
        <v>2.8987535800000002</v>
      </c>
      <c r="D47" s="26">
        <v>2.8987535800000002</v>
      </c>
      <c r="E47" s="26">
        <v>2.8987535800000002</v>
      </c>
      <c r="F47" s="26">
        <v>2.8987535800000002</v>
      </c>
      <c r="G47" s="26">
        <v>2.8987535800000002</v>
      </c>
      <c r="H47" s="26">
        <v>2.8987535800000002</v>
      </c>
      <c r="I47" s="26">
        <v>2.8987535800000002</v>
      </c>
      <c r="J47" s="26">
        <v>2.8987535800000002</v>
      </c>
      <c r="K47" s="26">
        <v>2.8987535800000002</v>
      </c>
      <c r="L47" s="26">
        <v>2.8987535800000002</v>
      </c>
      <c r="M47" s="26">
        <v>2.8987535800000002</v>
      </c>
      <c r="N47" s="26">
        <v>2.8987535800000002</v>
      </c>
      <c r="O47" s="26">
        <v>2.8987535800000002</v>
      </c>
      <c r="P47" s="26">
        <v>2.8987535800000002</v>
      </c>
      <c r="Q47" s="26">
        <v>2.8987535800000002</v>
      </c>
      <c r="R47" s="26">
        <v>2.8987535800000002</v>
      </c>
      <c r="S47" s="26">
        <v>2.8987535800000002</v>
      </c>
      <c r="T47" s="26">
        <v>2.8987535800000002</v>
      </c>
      <c r="U47" s="26">
        <v>2.8987535800000002</v>
      </c>
      <c r="V47" s="26">
        <v>2.8987535800000002</v>
      </c>
      <c r="W47" s="26">
        <v>2.8987535800000002</v>
      </c>
      <c r="X47" s="26">
        <v>2.8987535800000002</v>
      </c>
      <c r="Y47" s="26">
        <v>2.8987535800000002</v>
      </c>
    </row>
    <row r="48" spans="1:25" ht="15" thickBot="1" x14ac:dyDescent="0.25">
      <c r="A48" s="14">
        <v>7</v>
      </c>
      <c r="B48" s="25">
        <v>1153.19</v>
      </c>
      <c r="C48" s="25">
        <v>1152.8900000000001</v>
      </c>
      <c r="D48" s="25">
        <v>1152.67</v>
      </c>
      <c r="E48" s="25">
        <v>1152.56</v>
      </c>
      <c r="F48" s="25">
        <v>1152.53</v>
      </c>
      <c r="G48" s="25">
        <v>1152.56</v>
      </c>
      <c r="H48" s="25">
        <v>1152.74</v>
      </c>
      <c r="I48" s="25">
        <v>1153.27</v>
      </c>
      <c r="J48" s="25">
        <v>1153.57</v>
      </c>
      <c r="K48" s="25">
        <v>1153.51</v>
      </c>
      <c r="L48" s="25">
        <v>1153.7</v>
      </c>
      <c r="M48" s="25">
        <v>1153.47</v>
      </c>
      <c r="N48" s="25">
        <v>1153.07</v>
      </c>
      <c r="O48" s="25">
        <v>1153.3</v>
      </c>
      <c r="P48" s="25">
        <v>1153.45</v>
      </c>
      <c r="Q48" s="25">
        <v>1153.69</v>
      </c>
      <c r="R48" s="25">
        <v>1153.9000000000001</v>
      </c>
      <c r="S48" s="25">
        <v>1153.8699999999999</v>
      </c>
      <c r="T48" s="25">
        <v>1154.02</v>
      </c>
      <c r="U48" s="25">
        <v>1154.0899999999999</v>
      </c>
      <c r="V48" s="25">
        <v>1154.1400000000001</v>
      </c>
      <c r="W48" s="25">
        <v>1154.05</v>
      </c>
      <c r="X48" s="25">
        <v>1153.8499999999999</v>
      </c>
      <c r="Y48" s="25">
        <v>1153.6300000000001</v>
      </c>
    </row>
    <row r="49" spans="1:25" ht="51" outlineLevel="1" x14ac:dyDescent="0.2">
      <c r="A49" s="3" t="s">
        <v>38</v>
      </c>
      <c r="B49" s="26">
        <v>982.47050266999997</v>
      </c>
      <c r="C49" s="26">
        <v>982.16761274999999</v>
      </c>
      <c r="D49" s="26">
        <v>981.95104104999996</v>
      </c>
      <c r="E49" s="26">
        <v>981.84433997999997</v>
      </c>
      <c r="F49" s="26">
        <v>981.80751247000001</v>
      </c>
      <c r="G49" s="26">
        <v>981.83751071999995</v>
      </c>
      <c r="H49" s="26">
        <v>982.02559040000006</v>
      </c>
      <c r="I49" s="26">
        <v>982.55316474999995</v>
      </c>
      <c r="J49" s="26">
        <v>982.85416319000001</v>
      </c>
      <c r="K49" s="26">
        <v>982.79085755999995</v>
      </c>
      <c r="L49" s="26">
        <v>982.97710122000001</v>
      </c>
      <c r="M49" s="26">
        <v>982.75216203000002</v>
      </c>
      <c r="N49" s="26">
        <v>982.35382895999999</v>
      </c>
      <c r="O49" s="26">
        <v>982.58343699</v>
      </c>
      <c r="P49" s="26">
        <v>982.73326801999997</v>
      </c>
      <c r="Q49" s="26">
        <v>982.97001795999995</v>
      </c>
      <c r="R49" s="26">
        <v>983.17883960999995</v>
      </c>
      <c r="S49" s="26">
        <v>983.14663675999998</v>
      </c>
      <c r="T49" s="26">
        <v>983.30104705999997</v>
      </c>
      <c r="U49" s="26">
        <v>983.37474211999995</v>
      </c>
      <c r="V49" s="26">
        <v>983.41760436000004</v>
      </c>
      <c r="W49" s="26">
        <v>983.33583011999997</v>
      </c>
      <c r="X49" s="26">
        <v>983.12685385999998</v>
      </c>
      <c r="Y49" s="26">
        <v>982.91620194999996</v>
      </c>
    </row>
    <row r="50" spans="1:25" ht="38.25" outlineLevel="1" x14ac:dyDescent="0.2">
      <c r="A50" s="3" t="s">
        <v>39</v>
      </c>
      <c r="B50" s="26">
        <v>28.5</v>
      </c>
      <c r="C50" s="26">
        <v>28.5</v>
      </c>
      <c r="D50" s="26">
        <v>28.5</v>
      </c>
      <c r="E50" s="26">
        <v>28.5</v>
      </c>
      <c r="F50" s="26">
        <v>28.5</v>
      </c>
      <c r="G50" s="26">
        <v>28.5</v>
      </c>
      <c r="H50" s="26">
        <v>28.5</v>
      </c>
      <c r="I50" s="26">
        <v>28.5</v>
      </c>
      <c r="J50" s="26">
        <v>28.5</v>
      </c>
      <c r="K50" s="26">
        <v>28.5</v>
      </c>
      <c r="L50" s="26">
        <v>28.5</v>
      </c>
      <c r="M50" s="26">
        <v>28.5</v>
      </c>
      <c r="N50" s="26">
        <v>28.5</v>
      </c>
      <c r="O50" s="26">
        <v>28.5</v>
      </c>
      <c r="P50" s="26">
        <v>28.5</v>
      </c>
      <c r="Q50" s="26">
        <v>28.5</v>
      </c>
      <c r="R50" s="26">
        <v>28.5</v>
      </c>
      <c r="S50" s="26">
        <v>28.5</v>
      </c>
      <c r="T50" s="26">
        <v>28.5</v>
      </c>
      <c r="U50" s="26">
        <v>28.5</v>
      </c>
      <c r="V50" s="26">
        <v>28.5</v>
      </c>
      <c r="W50" s="26">
        <v>28.5</v>
      </c>
      <c r="X50" s="26">
        <v>28.5</v>
      </c>
      <c r="Y50" s="26">
        <v>28.5</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outlineLevel="1" thickBot="1" x14ac:dyDescent="0.25">
      <c r="A53" s="22" t="s">
        <v>64</v>
      </c>
      <c r="B53" s="26">
        <v>2.8987535800000002</v>
      </c>
      <c r="C53" s="26">
        <v>2.8987535800000002</v>
      </c>
      <c r="D53" s="26">
        <v>2.8987535800000002</v>
      </c>
      <c r="E53" s="26">
        <v>2.8987535800000002</v>
      </c>
      <c r="F53" s="26">
        <v>2.8987535800000002</v>
      </c>
      <c r="G53" s="26">
        <v>2.8987535800000002</v>
      </c>
      <c r="H53" s="26">
        <v>2.8987535800000002</v>
      </c>
      <c r="I53" s="26">
        <v>2.8987535800000002</v>
      </c>
      <c r="J53" s="26">
        <v>2.8987535800000002</v>
      </c>
      <c r="K53" s="26">
        <v>2.8987535800000002</v>
      </c>
      <c r="L53" s="26">
        <v>2.8987535800000002</v>
      </c>
      <c r="M53" s="26">
        <v>2.8987535800000002</v>
      </c>
      <c r="N53" s="26">
        <v>2.8987535800000002</v>
      </c>
      <c r="O53" s="26">
        <v>2.8987535800000002</v>
      </c>
      <c r="P53" s="26">
        <v>2.8987535800000002</v>
      </c>
      <c r="Q53" s="26">
        <v>2.8987535800000002</v>
      </c>
      <c r="R53" s="26">
        <v>2.8987535800000002</v>
      </c>
      <c r="S53" s="26">
        <v>2.8987535800000002</v>
      </c>
      <c r="T53" s="26">
        <v>2.8987535800000002</v>
      </c>
      <c r="U53" s="26">
        <v>2.8987535800000002</v>
      </c>
      <c r="V53" s="26">
        <v>2.8987535800000002</v>
      </c>
      <c r="W53" s="26">
        <v>2.8987535800000002</v>
      </c>
      <c r="X53" s="26">
        <v>2.8987535800000002</v>
      </c>
      <c r="Y53" s="26">
        <v>2.8987535800000002</v>
      </c>
    </row>
    <row r="54" spans="1:25" ht="15" thickBot="1" x14ac:dyDescent="0.25">
      <c r="A54" s="20">
        <v>8</v>
      </c>
      <c r="B54" s="25">
        <v>1153.31</v>
      </c>
      <c r="C54" s="25">
        <v>1152.93</v>
      </c>
      <c r="D54" s="25">
        <v>1152.73</v>
      </c>
      <c r="E54" s="25">
        <v>1152.6500000000001</v>
      </c>
      <c r="F54" s="25">
        <v>1152.58</v>
      </c>
      <c r="G54" s="25">
        <v>1152.56</v>
      </c>
      <c r="H54" s="25">
        <v>1152.72</v>
      </c>
      <c r="I54" s="25">
        <v>1153.17</v>
      </c>
      <c r="J54" s="25">
        <v>1153.4000000000001</v>
      </c>
      <c r="K54" s="25">
        <v>1153.42</v>
      </c>
      <c r="L54" s="25">
        <v>1154.02</v>
      </c>
      <c r="M54" s="25">
        <v>1154.08</v>
      </c>
      <c r="N54" s="25">
        <v>1154.01</v>
      </c>
      <c r="O54" s="25">
        <v>1153.6500000000001</v>
      </c>
      <c r="P54" s="25">
        <v>1153.7</v>
      </c>
      <c r="Q54" s="25">
        <v>1153.77</v>
      </c>
      <c r="R54" s="25">
        <v>1153.81</v>
      </c>
      <c r="S54" s="25">
        <v>1153.94</v>
      </c>
      <c r="T54" s="25">
        <v>1153.94</v>
      </c>
      <c r="U54" s="25">
        <v>1154.0999999999999</v>
      </c>
      <c r="V54" s="25">
        <v>1154.1400000000001</v>
      </c>
      <c r="W54" s="25">
        <v>1154.06</v>
      </c>
      <c r="X54" s="25">
        <v>1153.94</v>
      </c>
      <c r="Y54" s="25">
        <v>1153.8</v>
      </c>
    </row>
    <row r="55" spans="1:25" ht="51" outlineLevel="1" x14ac:dyDescent="0.2">
      <c r="A55" s="54" t="s">
        <v>38</v>
      </c>
      <c r="B55" s="26">
        <v>982.58915565999996</v>
      </c>
      <c r="C55" s="26">
        <v>982.21549501000004</v>
      </c>
      <c r="D55" s="26">
        <v>982.01443491999999</v>
      </c>
      <c r="E55" s="26">
        <v>981.92766846999996</v>
      </c>
      <c r="F55" s="26">
        <v>981.86050716</v>
      </c>
      <c r="G55" s="26">
        <v>981.84274425000001</v>
      </c>
      <c r="H55" s="26">
        <v>982.00129160999995</v>
      </c>
      <c r="I55" s="26">
        <v>982.45094870000003</v>
      </c>
      <c r="J55" s="26">
        <v>982.67681842000002</v>
      </c>
      <c r="K55" s="26">
        <v>982.70293597</v>
      </c>
      <c r="L55" s="26">
        <v>983.30423971000005</v>
      </c>
      <c r="M55" s="26">
        <v>983.36248429</v>
      </c>
      <c r="N55" s="26">
        <v>983.28963125999996</v>
      </c>
      <c r="O55" s="26">
        <v>982.92876278999995</v>
      </c>
      <c r="P55" s="26">
        <v>982.97868989999995</v>
      </c>
      <c r="Q55" s="26">
        <v>983.04974417999995</v>
      </c>
      <c r="R55" s="26">
        <v>983.08652517999997</v>
      </c>
      <c r="S55" s="26">
        <v>983.22445035999999</v>
      </c>
      <c r="T55" s="26">
        <v>983.22323888000005</v>
      </c>
      <c r="U55" s="26">
        <v>983.38186756000005</v>
      </c>
      <c r="V55" s="26">
        <v>983.42227597999999</v>
      </c>
      <c r="W55" s="26">
        <v>983.33696376</v>
      </c>
      <c r="X55" s="26">
        <v>983.21872696000003</v>
      </c>
      <c r="Y55" s="26">
        <v>983.07685406999997</v>
      </c>
    </row>
    <row r="56" spans="1:25" ht="38.25" outlineLevel="1" x14ac:dyDescent="0.2">
      <c r="A56" s="3" t="s">
        <v>39</v>
      </c>
      <c r="B56" s="26">
        <v>28.5</v>
      </c>
      <c r="C56" s="26">
        <v>28.5</v>
      </c>
      <c r="D56" s="26">
        <v>28.5</v>
      </c>
      <c r="E56" s="26">
        <v>28.5</v>
      </c>
      <c r="F56" s="26">
        <v>28.5</v>
      </c>
      <c r="G56" s="26">
        <v>28.5</v>
      </c>
      <c r="H56" s="26">
        <v>28.5</v>
      </c>
      <c r="I56" s="26">
        <v>28.5</v>
      </c>
      <c r="J56" s="26">
        <v>28.5</v>
      </c>
      <c r="K56" s="26">
        <v>28.5</v>
      </c>
      <c r="L56" s="26">
        <v>28.5</v>
      </c>
      <c r="M56" s="26">
        <v>28.5</v>
      </c>
      <c r="N56" s="26">
        <v>28.5</v>
      </c>
      <c r="O56" s="26">
        <v>28.5</v>
      </c>
      <c r="P56" s="26">
        <v>28.5</v>
      </c>
      <c r="Q56" s="26">
        <v>28.5</v>
      </c>
      <c r="R56" s="26">
        <v>28.5</v>
      </c>
      <c r="S56" s="26">
        <v>28.5</v>
      </c>
      <c r="T56" s="26">
        <v>28.5</v>
      </c>
      <c r="U56" s="26">
        <v>28.5</v>
      </c>
      <c r="V56" s="26">
        <v>28.5</v>
      </c>
      <c r="W56" s="26">
        <v>28.5</v>
      </c>
      <c r="X56" s="26">
        <v>28.5</v>
      </c>
      <c r="Y56" s="26">
        <v>28.5</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outlineLevel="1" thickBot="1" x14ac:dyDescent="0.25">
      <c r="A59" s="22" t="s">
        <v>64</v>
      </c>
      <c r="B59" s="26">
        <v>2.8987535800000002</v>
      </c>
      <c r="C59" s="26">
        <v>2.8987535800000002</v>
      </c>
      <c r="D59" s="26">
        <v>2.8987535800000002</v>
      </c>
      <c r="E59" s="26">
        <v>2.8987535800000002</v>
      </c>
      <c r="F59" s="26">
        <v>2.8987535800000002</v>
      </c>
      <c r="G59" s="26">
        <v>2.8987535800000002</v>
      </c>
      <c r="H59" s="26">
        <v>2.8987535800000002</v>
      </c>
      <c r="I59" s="26">
        <v>2.8987535800000002</v>
      </c>
      <c r="J59" s="26">
        <v>2.8987535800000002</v>
      </c>
      <c r="K59" s="26">
        <v>2.8987535800000002</v>
      </c>
      <c r="L59" s="26">
        <v>2.8987535800000002</v>
      </c>
      <c r="M59" s="26">
        <v>2.8987535800000002</v>
      </c>
      <c r="N59" s="26">
        <v>2.8987535800000002</v>
      </c>
      <c r="O59" s="26">
        <v>2.8987535800000002</v>
      </c>
      <c r="P59" s="26">
        <v>2.8987535800000002</v>
      </c>
      <c r="Q59" s="26">
        <v>2.8987535800000002</v>
      </c>
      <c r="R59" s="26">
        <v>2.8987535800000002</v>
      </c>
      <c r="S59" s="26">
        <v>2.8987535800000002</v>
      </c>
      <c r="T59" s="26">
        <v>2.8987535800000002</v>
      </c>
      <c r="U59" s="26">
        <v>2.8987535800000002</v>
      </c>
      <c r="V59" s="26">
        <v>2.8987535800000002</v>
      </c>
      <c r="W59" s="26">
        <v>2.8987535800000002</v>
      </c>
      <c r="X59" s="26">
        <v>2.8987535800000002</v>
      </c>
      <c r="Y59" s="26">
        <v>2.8987535800000002</v>
      </c>
    </row>
    <row r="60" spans="1:25" ht="15" thickBot="1" x14ac:dyDescent="0.25">
      <c r="A60" s="14">
        <v>9</v>
      </c>
      <c r="B60" s="25">
        <v>1153.3499999999999</v>
      </c>
      <c r="C60" s="25">
        <v>1153.02</v>
      </c>
      <c r="D60" s="25">
        <v>1152.78</v>
      </c>
      <c r="E60" s="25">
        <v>1152.67</v>
      </c>
      <c r="F60" s="25">
        <v>1152.6099999999999</v>
      </c>
      <c r="G60" s="25">
        <v>1152.6199999999999</v>
      </c>
      <c r="H60" s="25">
        <v>1152.83</v>
      </c>
      <c r="I60" s="25">
        <v>1153.29</v>
      </c>
      <c r="J60" s="25">
        <v>1153.57</v>
      </c>
      <c r="K60" s="25">
        <v>1153.4100000000001</v>
      </c>
      <c r="L60" s="25">
        <v>1153.47</v>
      </c>
      <c r="M60" s="25">
        <v>1153.45</v>
      </c>
      <c r="N60" s="25">
        <v>1153.26</v>
      </c>
      <c r="O60" s="25">
        <v>1153.3</v>
      </c>
      <c r="P60" s="25">
        <v>1153.29</v>
      </c>
      <c r="Q60" s="25">
        <v>1152.99</v>
      </c>
      <c r="R60" s="25">
        <v>1153.07</v>
      </c>
      <c r="S60" s="25">
        <v>1153.07</v>
      </c>
      <c r="T60" s="25">
        <v>1153.23</v>
      </c>
      <c r="U60" s="25">
        <v>1153.58</v>
      </c>
      <c r="V60" s="25">
        <v>1153.6300000000001</v>
      </c>
      <c r="W60" s="25">
        <v>1153.6500000000001</v>
      </c>
      <c r="X60" s="25">
        <v>1153.52</v>
      </c>
      <c r="Y60" s="25">
        <v>1153.43</v>
      </c>
    </row>
    <row r="61" spans="1:25" ht="51" outlineLevel="1" x14ac:dyDescent="0.2">
      <c r="A61" s="3" t="s">
        <v>38</v>
      </c>
      <c r="B61" s="26">
        <v>982.62721380000005</v>
      </c>
      <c r="C61" s="26">
        <v>982.30297611000003</v>
      </c>
      <c r="D61" s="26">
        <v>982.06405396000002</v>
      </c>
      <c r="E61" s="26">
        <v>981.94877123000003</v>
      </c>
      <c r="F61" s="26">
        <v>981.88926455000001</v>
      </c>
      <c r="G61" s="26">
        <v>981.90035592000004</v>
      </c>
      <c r="H61" s="26">
        <v>982.11101313999995</v>
      </c>
      <c r="I61" s="26">
        <v>982.56961195999997</v>
      </c>
      <c r="J61" s="26">
        <v>982.84664095000005</v>
      </c>
      <c r="K61" s="26">
        <v>982.68631531999995</v>
      </c>
      <c r="L61" s="26">
        <v>982.75168908000001</v>
      </c>
      <c r="M61" s="26">
        <v>982.73018468999999</v>
      </c>
      <c r="N61" s="26">
        <v>982.54389939999999</v>
      </c>
      <c r="O61" s="26">
        <v>982.58182626999997</v>
      </c>
      <c r="P61" s="26">
        <v>982.57193324000002</v>
      </c>
      <c r="Q61" s="26">
        <v>982.26737794999997</v>
      </c>
      <c r="R61" s="26">
        <v>982.35284362000004</v>
      </c>
      <c r="S61" s="26">
        <v>982.35480045999998</v>
      </c>
      <c r="T61" s="26">
        <v>982.50859628000001</v>
      </c>
      <c r="U61" s="26">
        <v>982.85752866999997</v>
      </c>
      <c r="V61" s="26">
        <v>982.91384247999997</v>
      </c>
      <c r="W61" s="26">
        <v>982.93142924000006</v>
      </c>
      <c r="X61" s="26">
        <v>982.79749655000001</v>
      </c>
      <c r="Y61" s="26">
        <v>982.70727708000004</v>
      </c>
    </row>
    <row r="62" spans="1:25" ht="38.25" outlineLevel="1" x14ac:dyDescent="0.2">
      <c r="A62" s="3" t="s">
        <v>39</v>
      </c>
      <c r="B62" s="26">
        <v>28.5</v>
      </c>
      <c r="C62" s="26">
        <v>28.5</v>
      </c>
      <c r="D62" s="26">
        <v>28.5</v>
      </c>
      <c r="E62" s="26">
        <v>28.5</v>
      </c>
      <c r="F62" s="26">
        <v>28.5</v>
      </c>
      <c r="G62" s="26">
        <v>28.5</v>
      </c>
      <c r="H62" s="26">
        <v>28.5</v>
      </c>
      <c r="I62" s="26">
        <v>28.5</v>
      </c>
      <c r="J62" s="26">
        <v>28.5</v>
      </c>
      <c r="K62" s="26">
        <v>28.5</v>
      </c>
      <c r="L62" s="26">
        <v>28.5</v>
      </c>
      <c r="M62" s="26">
        <v>28.5</v>
      </c>
      <c r="N62" s="26">
        <v>28.5</v>
      </c>
      <c r="O62" s="26">
        <v>28.5</v>
      </c>
      <c r="P62" s="26">
        <v>28.5</v>
      </c>
      <c r="Q62" s="26">
        <v>28.5</v>
      </c>
      <c r="R62" s="26">
        <v>28.5</v>
      </c>
      <c r="S62" s="26">
        <v>28.5</v>
      </c>
      <c r="T62" s="26">
        <v>28.5</v>
      </c>
      <c r="U62" s="26">
        <v>28.5</v>
      </c>
      <c r="V62" s="26">
        <v>28.5</v>
      </c>
      <c r="W62" s="26">
        <v>28.5</v>
      </c>
      <c r="X62" s="26">
        <v>28.5</v>
      </c>
      <c r="Y62" s="26">
        <v>28.5</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outlineLevel="1" thickBot="1" x14ac:dyDescent="0.25">
      <c r="A65" s="22" t="s">
        <v>64</v>
      </c>
      <c r="B65" s="26">
        <v>2.8987535800000002</v>
      </c>
      <c r="C65" s="26">
        <v>2.8987535800000002</v>
      </c>
      <c r="D65" s="26">
        <v>2.8987535800000002</v>
      </c>
      <c r="E65" s="26">
        <v>2.8987535800000002</v>
      </c>
      <c r="F65" s="26">
        <v>2.8987535800000002</v>
      </c>
      <c r="G65" s="26">
        <v>2.8987535800000002</v>
      </c>
      <c r="H65" s="26">
        <v>2.8987535800000002</v>
      </c>
      <c r="I65" s="26">
        <v>2.8987535800000002</v>
      </c>
      <c r="J65" s="26">
        <v>2.8987535800000002</v>
      </c>
      <c r="K65" s="26">
        <v>2.8987535800000002</v>
      </c>
      <c r="L65" s="26">
        <v>2.8987535800000002</v>
      </c>
      <c r="M65" s="26">
        <v>2.8987535800000002</v>
      </c>
      <c r="N65" s="26">
        <v>2.8987535800000002</v>
      </c>
      <c r="O65" s="26">
        <v>2.8987535800000002</v>
      </c>
      <c r="P65" s="26">
        <v>2.8987535800000002</v>
      </c>
      <c r="Q65" s="26">
        <v>2.8987535800000002</v>
      </c>
      <c r="R65" s="26">
        <v>2.8987535800000002</v>
      </c>
      <c r="S65" s="26">
        <v>2.8987535800000002</v>
      </c>
      <c r="T65" s="26">
        <v>2.8987535800000002</v>
      </c>
      <c r="U65" s="26">
        <v>2.8987535800000002</v>
      </c>
      <c r="V65" s="26">
        <v>2.8987535800000002</v>
      </c>
      <c r="W65" s="26">
        <v>2.8987535800000002</v>
      </c>
      <c r="X65" s="26">
        <v>2.8987535800000002</v>
      </c>
      <c r="Y65" s="26">
        <v>2.8987535800000002</v>
      </c>
    </row>
    <row r="66" spans="1:25" ht="15" thickBot="1" x14ac:dyDescent="0.25">
      <c r="A66" s="20">
        <v>10</v>
      </c>
      <c r="B66" s="25">
        <v>1152.98</v>
      </c>
      <c r="C66" s="25">
        <v>1152.55</v>
      </c>
      <c r="D66" s="25">
        <v>1152.33</v>
      </c>
      <c r="E66" s="25">
        <v>1152.18</v>
      </c>
      <c r="F66" s="25">
        <v>1152.1500000000001</v>
      </c>
      <c r="G66" s="25">
        <v>1152.1400000000001</v>
      </c>
      <c r="H66" s="25">
        <v>1152.3399999999999</v>
      </c>
      <c r="I66" s="25">
        <v>1152.81</v>
      </c>
      <c r="J66" s="25">
        <v>1153.18</v>
      </c>
      <c r="K66" s="25">
        <v>1152.75</v>
      </c>
      <c r="L66" s="25">
        <v>1153.22</v>
      </c>
      <c r="M66" s="25">
        <v>1153.1400000000001</v>
      </c>
      <c r="N66" s="25">
        <v>1153.17</v>
      </c>
      <c r="O66" s="25">
        <v>1153.3900000000001</v>
      </c>
      <c r="P66" s="25">
        <v>1153.26</v>
      </c>
      <c r="Q66" s="25">
        <v>1153.42</v>
      </c>
      <c r="R66" s="25">
        <v>1153.5899999999999</v>
      </c>
      <c r="S66" s="25">
        <v>1153.54</v>
      </c>
      <c r="T66" s="25">
        <v>1153.79</v>
      </c>
      <c r="U66" s="25">
        <v>1153.8399999999999</v>
      </c>
      <c r="V66" s="25">
        <v>1153.7</v>
      </c>
      <c r="W66" s="25">
        <v>1153.68</v>
      </c>
      <c r="X66" s="25">
        <v>1153.55</v>
      </c>
      <c r="Y66" s="25">
        <v>1153.29</v>
      </c>
    </row>
    <row r="67" spans="1:25" ht="51" outlineLevel="1" x14ac:dyDescent="0.2">
      <c r="A67" s="54" t="s">
        <v>38</v>
      </c>
      <c r="B67" s="26">
        <v>982.25780104</v>
      </c>
      <c r="C67" s="26">
        <v>981.83238444000006</v>
      </c>
      <c r="D67" s="26">
        <v>981.60634048999998</v>
      </c>
      <c r="E67" s="26">
        <v>981.46468503999995</v>
      </c>
      <c r="F67" s="26">
        <v>981.43503453999995</v>
      </c>
      <c r="G67" s="26">
        <v>981.41981272999999</v>
      </c>
      <c r="H67" s="26">
        <v>981.62569429999996</v>
      </c>
      <c r="I67" s="26">
        <v>982.08991619000005</v>
      </c>
      <c r="J67" s="26">
        <v>982.46006907000003</v>
      </c>
      <c r="K67" s="26">
        <v>982.03345089000004</v>
      </c>
      <c r="L67" s="26">
        <v>982.50316578000002</v>
      </c>
      <c r="M67" s="26">
        <v>982.42618115000005</v>
      </c>
      <c r="N67" s="26">
        <v>982.44921032000002</v>
      </c>
      <c r="O67" s="26">
        <v>982.67177535999997</v>
      </c>
      <c r="P67" s="26">
        <v>982.53923404</v>
      </c>
      <c r="Q67" s="26">
        <v>982.70547986999998</v>
      </c>
      <c r="R67" s="26">
        <v>982.87209188999998</v>
      </c>
      <c r="S67" s="26">
        <v>982.81766131999996</v>
      </c>
      <c r="T67" s="26">
        <v>983.07269117999999</v>
      </c>
      <c r="U67" s="26">
        <v>983.11940360999995</v>
      </c>
      <c r="V67" s="26">
        <v>982.98290536000002</v>
      </c>
      <c r="W67" s="26">
        <v>982.95952788</v>
      </c>
      <c r="X67" s="26">
        <v>982.82885048000003</v>
      </c>
      <c r="Y67" s="26">
        <v>982.56899985999996</v>
      </c>
    </row>
    <row r="68" spans="1:25" ht="38.25" outlineLevel="1" x14ac:dyDescent="0.2">
      <c r="A68" s="3" t="s">
        <v>39</v>
      </c>
      <c r="B68" s="26">
        <v>28.5</v>
      </c>
      <c r="C68" s="26">
        <v>28.5</v>
      </c>
      <c r="D68" s="26">
        <v>28.5</v>
      </c>
      <c r="E68" s="26">
        <v>28.5</v>
      </c>
      <c r="F68" s="26">
        <v>28.5</v>
      </c>
      <c r="G68" s="26">
        <v>28.5</v>
      </c>
      <c r="H68" s="26">
        <v>28.5</v>
      </c>
      <c r="I68" s="26">
        <v>28.5</v>
      </c>
      <c r="J68" s="26">
        <v>28.5</v>
      </c>
      <c r="K68" s="26">
        <v>28.5</v>
      </c>
      <c r="L68" s="26">
        <v>28.5</v>
      </c>
      <c r="M68" s="26">
        <v>28.5</v>
      </c>
      <c r="N68" s="26">
        <v>28.5</v>
      </c>
      <c r="O68" s="26">
        <v>28.5</v>
      </c>
      <c r="P68" s="26">
        <v>28.5</v>
      </c>
      <c r="Q68" s="26">
        <v>28.5</v>
      </c>
      <c r="R68" s="26">
        <v>28.5</v>
      </c>
      <c r="S68" s="26">
        <v>28.5</v>
      </c>
      <c r="T68" s="26">
        <v>28.5</v>
      </c>
      <c r="U68" s="26">
        <v>28.5</v>
      </c>
      <c r="V68" s="26">
        <v>28.5</v>
      </c>
      <c r="W68" s="26">
        <v>28.5</v>
      </c>
      <c r="X68" s="26">
        <v>28.5</v>
      </c>
      <c r="Y68" s="26">
        <v>28.5</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outlineLevel="1" thickBot="1" x14ac:dyDescent="0.25">
      <c r="A71" s="22" t="s">
        <v>64</v>
      </c>
      <c r="B71" s="26">
        <v>2.8987535800000002</v>
      </c>
      <c r="C71" s="26">
        <v>2.8987535800000002</v>
      </c>
      <c r="D71" s="26">
        <v>2.8987535800000002</v>
      </c>
      <c r="E71" s="26">
        <v>2.8987535800000002</v>
      </c>
      <c r="F71" s="26">
        <v>2.8987535800000002</v>
      </c>
      <c r="G71" s="26">
        <v>2.8987535800000002</v>
      </c>
      <c r="H71" s="26">
        <v>2.8987535800000002</v>
      </c>
      <c r="I71" s="26">
        <v>2.8987535800000002</v>
      </c>
      <c r="J71" s="26">
        <v>2.8987535800000002</v>
      </c>
      <c r="K71" s="26">
        <v>2.8987535800000002</v>
      </c>
      <c r="L71" s="26">
        <v>2.8987535800000002</v>
      </c>
      <c r="M71" s="26">
        <v>2.8987535800000002</v>
      </c>
      <c r="N71" s="26">
        <v>2.8987535800000002</v>
      </c>
      <c r="O71" s="26">
        <v>2.8987535800000002</v>
      </c>
      <c r="P71" s="26">
        <v>2.8987535800000002</v>
      </c>
      <c r="Q71" s="26">
        <v>2.8987535800000002</v>
      </c>
      <c r="R71" s="26">
        <v>2.8987535800000002</v>
      </c>
      <c r="S71" s="26">
        <v>2.8987535800000002</v>
      </c>
      <c r="T71" s="26">
        <v>2.8987535800000002</v>
      </c>
      <c r="U71" s="26">
        <v>2.8987535800000002</v>
      </c>
      <c r="V71" s="26">
        <v>2.8987535800000002</v>
      </c>
      <c r="W71" s="26">
        <v>2.8987535800000002</v>
      </c>
      <c r="X71" s="26">
        <v>2.8987535800000002</v>
      </c>
      <c r="Y71" s="26">
        <v>2.8987535800000002</v>
      </c>
    </row>
    <row r="72" spans="1:25" ht="15" thickBot="1" x14ac:dyDescent="0.25">
      <c r="A72" s="14">
        <v>11</v>
      </c>
      <c r="B72" s="25">
        <v>1153.25</v>
      </c>
      <c r="C72" s="25">
        <v>1152.9100000000001</v>
      </c>
      <c r="D72" s="25">
        <v>1151.2</v>
      </c>
      <c r="E72" s="25">
        <v>1151.8800000000001</v>
      </c>
      <c r="F72" s="25">
        <v>1152.51</v>
      </c>
      <c r="G72" s="25">
        <v>1152.58</v>
      </c>
      <c r="H72" s="25">
        <v>1152.71</v>
      </c>
      <c r="I72" s="25">
        <v>1153.19</v>
      </c>
      <c r="J72" s="25">
        <v>1152.98</v>
      </c>
      <c r="K72" s="25">
        <v>1152.51</v>
      </c>
      <c r="L72" s="25">
        <v>1152.49</v>
      </c>
      <c r="M72" s="25">
        <v>1152.6300000000001</v>
      </c>
      <c r="N72" s="25">
        <v>1152.75</v>
      </c>
      <c r="O72" s="25">
        <v>1152.48</v>
      </c>
      <c r="P72" s="25">
        <v>1152.6199999999999</v>
      </c>
      <c r="Q72" s="25">
        <v>1153.04</v>
      </c>
      <c r="R72" s="25">
        <v>1153.3399999999999</v>
      </c>
      <c r="S72" s="25">
        <v>1153.5</v>
      </c>
      <c r="T72" s="25">
        <v>1153.8599999999999</v>
      </c>
      <c r="U72" s="25">
        <v>1154.1099999999999</v>
      </c>
      <c r="V72" s="25">
        <v>1154.05</v>
      </c>
      <c r="W72" s="25">
        <v>1153.96</v>
      </c>
      <c r="X72" s="25">
        <v>1153.82</v>
      </c>
      <c r="Y72" s="25">
        <v>1153.55</v>
      </c>
    </row>
    <row r="73" spans="1:25" ht="51" outlineLevel="1" x14ac:dyDescent="0.2">
      <c r="A73" s="3" t="s">
        <v>38</v>
      </c>
      <c r="B73" s="26">
        <v>982.53364844999999</v>
      </c>
      <c r="C73" s="26">
        <v>982.19395489999999</v>
      </c>
      <c r="D73" s="26">
        <v>980.48370915999999</v>
      </c>
      <c r="E73" s="26">
        <v>981.16417191999994</v>
      </c>
      <c r="F73" s="26">
        <v>981.79279802999997</v>
      </c>
      <c r="G73" s="26">
        <v>981.86316204000002</v>
      </c>
      <c r="H73" s="26">
        <v>981.99520746999997</v>
      </c>
      <c r="I73" s="26">
        <v>982.47402177000004</v>
      </c>
      <c r="J73" s="26">
        <v>982.26264519999995</v>
      </c>
      <c r="K73" s="26">
        <v>981.79060165999999</v>
      </c>
      <c r="L73" s="26">
        <v>981.76805932000002</v>
      </c>
      <c r="M73" s="26">
        <v>981.91132580999999</v>
      </c>
      <c r="N73" s="26">
        <v>982.03572579000001</v>
      </c>
      <c r="O73" s="26">
        <v>981.75926350999998</v>
      </c>
      <c r="P73" s="26">
        <v>981.89680150000004</v>
      </c>
      <c r="Q73" s="26">
        <v>982.32013325000003</v>
      </c>
      <c r="R73" s="26">
        <v>982.62040753999997</v>
      </c>
      <c r="S73" s="26">
        <v>982.78077053000004</v>
      </c>
      <c r="T73" s="26">
        <v>983.13755762999995</v>
      </c>
      <c r="U73" s="26">
        <v>983.39584037999998</v>
      </c>
      <c r="V73" s="26">
        <v>983.33541143000002</v>
      </c>
      <c r="W73" s="26">
        <v>983.24229342000001</v>
      </c>
      <c r="X73" s="26">
        <v>983.10083689999999</v>
      </c>
      <c r="Y73" s="26">
        <v>982.83191821000003</v>
      </c>
    </row>
    <row r="74" spans="1:25" ht="38.25" outlineLevel="1" x14ac:dyDescent="0.2">
      <c r="A74" s="3" t="s">
        <v>39</v>
      </c>
      <c r="B74" s="26">
        <v>28.5</v>
      </c>
      <c r="C74" s="26">
        <v>28.5</v>
      </c>
      <c r="D74" s="26">
        <v>28.5</v>
      </c>
      <c r="E74" s="26">
        <v>28.5</v>
      </c>
      <c r="F74" s="26">
        <v>28.5</v>
      </c>
      <c r="G74" s="26">
        <v>28.5</v>
      </c>
      <c r="H74" s="26">
        <v>28.5</v>
      </c>
      <c r="I74" s="26">
        <v>28.5</v>
      </c>
      <c r="J74" s="26">
        <v>28.5</v>
      </c>
      <c r="K74" s="26">
        <v>28.5</v>
      </c>
      <c r="L74" s="26">
        <v>28.5</v>
      </c>
      <c r="M74" s="26">
        <v>28.5</v>
      </c>
      <c r="N74" s="26">
        <v>28.5</v>
      </c>
      <c r="O74" s="26">
        <v>28.5</v>
      </c>
      <c r="P74" s="26">
        <v>28.5</v>
      </c>
      <c r="Q74" s="26">
        <v>28.5</v>
      </c>
      <c r="R74" s="26">
        <v>28.5</v>
      </c>
      <c r="S74" s="26">
        <v>28.5</v>
      </c>
      <c r="T74" s="26">
        <v>28.5</v>
      </c>
      <c r="U74" s="26">
        <v>28.5</v>
      </c>
      <c r="V74" s="26">
        <v>28.5</v>
      </c>
      <c r="W74" s="26">
        <v>28.5</v>
      </c>
      <c r="X74" s="26">
        <v>28.5</v>
      </c>
      <c r="Y74" s="26">
        <v>28.5</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outlineLevel="1" thickBot="1" x14ac:dyDescent="0.25">
      <c r="A77" s="22" t="s">
        <v>64</v>
      </c>
      <c r="B77" s="26">
        <v>2.8987535800000002</v>
      </c>
      <c r="C77" s="26">
        <v>2.8987535800000002</v>
      </c>
      <c r="D77" s="26">
        <v>2.8987535800000002</v>
      </c>
      <c r="E77" s="26">
        <v>2.8987535800000002</v>
      </c>
      <c r="F77" s="26">
        <v>2.8987535800000002</v>
      </c>
      <c r="G77" s="26">
        <v>2.8987535800000002</v>
      </c>
      <c r="H77" s="26">
        <v>2.8987535800000002</v>
      </c>
      <c r="I77" s="26">
        <v>2.8987535800000002</v>
      </c>
      <c r="J77" s="26">
        <v>2.8987535800000002</v>
      </c>
      <c r="K77" s="26">
        <v>2.8987535800000002</v>
      </c>
      <c r="L77" s="26">
        <v>2.8987535800000002</v>
      </c>
      <c r="M77" s="26">
        <v>2.8987535800000002</v>
      </c>
      <c r="N77" s="26">
        <v>2.8987535800000002</v>
      </c>
      <c r="O77" s="26">
        <v>2.8987535800000002</v>
      </c>
      <c r="P77" s="26">
        <v>2.8987535800000002</v>
      </c>
      <c r="Q77" s="26">
        <v>2.8987535800000002</v>
      </c>
      <c r="R77" s="26">
        <v>2.8987535800000002</v>
      </c>
      <c r="S77" s="26">
        <v>2.8987535800000002</v>
      </c>
      <c r="T77" s="26">
        <v>2.8987535800000002</v>
      </c>
      <c r="U77" s="26">
        <v>2.8987535800000002</v>
      </c>
      <c r="V77" s="26">
        <v>2.8987535800000002</v>
      </c>
      <c r="W77" s="26">
        <v>2.8987535800000002</v>
      </c>
      <c r="X77" s="26">
        <v>2.8987535800000002</v>
      </c>
      <c r="Y77" s="26">
        <v>2.8987535800000002</v>
      </c>
    </row>
    <row r="78" spans="1:25" ht="15" thickBot="1" x14ac:dyDescent="0.25">
      <c r="A78" s="20">
        <v>12</v>
      </c>
      <c r="B78" s="25">
        <v>1153.33</v>
      </c>
      <c r="C78" s="25">
        <v>1153.01</v>
      </c>
      <c r="D78" s="25">
        <v>1152.77</v>
      </c>
      <c r="E78" s="25">
        <v>1152.6199999999999</v>
      </c>
      <c r="F78" s="25">
        <v>1152.56</v>
      </c>
      <c r="G78" s="25">
        <v>1152.56</v>
      </c>
      <c r="H78" s="25">
        <v>1152.6199999999999</v>
      </c>
      <c r="I78" s="25">
        <v>1152.8399999999999</v>
      </c>
      <c r="J78" s="25">
        <v>1153.1199999999999</v>
      </c>
      <c r="K78" s="25">
        <v>1153.3800000000001</v>
      </c>
      <c r="L78" s="25">
        <v>1153.48</v>
      </c>
      <c r="M78" s="25">
        <v>1153.58</v>
      </c>
      <c r="N78" s="25">
        <v>1153.46</v>
      </c>
      <c r="O78" s="25">
        <v>1153.53</v>
      </c>
      <c r="P78" s="25">
        <v>1153.29</v>
      </c>
      <c r="Q78" s="25">
        <v>1153.42</v>
      </c>
      <c r="R78" s="25">
        <v>1153.44</v>
      </c>
      <c r="S78" s="25">
        <v>1153.76</v>
      </c>
      <c r="T78" s="25">
        <v>1153.8599999999999</v>
      </c>
      <c r="U78" s="25">
        <v>1153.98</v>
      </c>
      <c r="V78" s="25">
        <v>1153.83</v>
      </c>
      <c r="W78" s="25">
        <v>1153.8599999999999</v>
      </c>
      <c r="X78" s="25">
        <v>1152.92</v>
      </c>
      <c r="Y78" s="25">
        <v>1152.1600000000001</v>
      </c>
    </row>
    <row r="79" spans="1:25" ht="51" outlineLevel="1" x14ac:dyDescent="0.2">
      <c r="A79" s="54" t="s">
        <v>38</v>
      </c>
      <c r="B79" s="26">
        <v>982.61561385000005</v>
      </c>
      <c r="C79" s="26">
        <v>982.29325610000001</v>
      </c>
      <c r="D79" s="26">
        <v>982.04766683000003</v>
      </c>
      <c r="E79" s="26">
        <v>981.90438172999995</v>
      </c>
      <c r="F79" s="26">
        <v>981.84033903</v>
      </c>
      <c r="G79" s="26">
        <v>981.84026483000002</v>
      </c>
      <c r="H79" s="26">
        <v>981.90442240000004</v>
      </c>
      <c r="I79" s="26">
        <v>982.12584400000003</v>
      </c>
      <c r="J79" s="26">
        <v>982.39785174999997</v>
      </c>
      <c r="K79" s="26">
        <v>982.65904072000001</v>
      </c>
      <c r="L79" s="26">
        <v>982.76610138000001</v>
      </c>
      <c r="M79" s="26">
        <v>982.86368259000005</v>
      </c>
      <c r="N79" s="26">
        <v>982.73704648</v>
      </c>
      <c r="O79" s="26">
        <v>982.80891242999996</v>
      </c>
      <c r="P79" s="26">
        <v>982.57570613999997</v>
      </c>
      <c r="Q79" s="26">
        <v>982.70167589000005</v>
      </c>
      <c r="R79" s="26">
        <v>982.72268604999999</v>
      </c>
      <c r="S79" s="26">
        <v>983.04573966999999</v>
      </c>
      <c r="T79" s="26">
        <v>983.13817945000005</v>
      </c>
      <c r="U79" s="26">
        <v>983.26316343999997</v>
      </c>
      <c r="V79" s="26">
        <v>983.11141599999996</v>
      </c>
      <c r="W79" s="26">
        <v>983.14263247999997</v>
      </c>
      <c r="X79" s="26">
        <v>982.19710425000005</v>
      </c>
      <c r="Y79" s="26">
        <v>981.4431118</v>
      </c>
    </row>
    <row r="80" spans="1:25" ht="38.25" outlineLevel="1" x14ac:dyDescent="0.2">
      <c r="A80" s="3" t="s">
        <v>39</v>
      </c>
      <c r="B80" s="26">
        <v>28.5</v>
      </c>
      <c r="C80" s="26">
        <v>28.5</v>
      </c>
      <c r="D80" s="26">
        <v>28.5</v>
      </c>
      <c r="E80" s="26">
        <v>28.5</v>
      </c>
      <c r="F80" s="26">
        <v>28.5</v>
      </c>
      <c r="G80" s="26">
        <v>28.5</v>
      </c>
      <c r="H80" s="26">
        <v>28.5</v>
      </c>
      <c r="I80" s="26">
        <v>28.5</v>
      </c>
      <c r="J80" s="26">
        <v>28.5</v>
      </c>
      <c r="K80" s="26">
        <v>28.5</v>
      </c>
      <c r="L80" s="26">
        <v>28.5</v>
      </c>
      <c r="M80" s="26">
        <v>28.5</v>
      </c>
      <c r="N80" s="26">
        <v>28.5</v>
      </c>
      <c r="O80" s="26">
        <v>28.5</v>
      </c>
      <c r="P80" s="26">
        <v>28.5</v>
      </c>
      <c r="Q80" s="26">
        <v>28.5</v>
      </c>
      <c r="R80" s="26">
        <v>28.5</v>
      </c>
      <c r="S80" s="26">
        <v>28.5</v>
      </c>
      <c r="T80" s="26">
        <v>28.5</v>
      </c>
      <c r="U80" s="26">
        <v>28.5</v>
      </c>
      <c r="V80" s="26">
        <v>28.5</v>
      </c>
      <c r="W80" s="26">
        <v>28.5</v>
      </c>
      <c r="X80" s="26">
        <v>28.5</v>
      </c>
      <c r="Y80" s="26">
        <v>28.5</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outlineLevel="1" thickBot="1" x14ac:dyDescent="0.25">
      <c r="A83" s="22" t="s">
        <v>64</v>
      </c>
      <c r="B83" s="26">
        <v>2.8987535800000002</v>
      </c>
      <c r="C83" s="26">
        <v>2.8987535800000002</v>
      </c>
      <c r="D83" s="26">
        <v>2.8987535800000002</v>
      </c>
      <c r="E83" s="26">
        <v>2.8987535800000002</v>
      </c>
      <c r="F83" s="26">
        <v>2.8987535800000002</v>
      </c>
      <c r="G83" s="26">
        <v>2.8987535800000002</v>
      </c>
      <c r="H83" s="26">
        <v>2.8987535800000002</v>
      </c>
      <c r="I83" s="26">
        <v>2.8987535800000002</v>
      </c>
      <c r="J83" s="26">
        <v>2.8987535800000002</v>
      </c>
      <c r="K83" s="26">
        <v>2.8987535800000002</v>
      </c>
      <c r="L83" s="26">
        <v>2.8987535800000002</v>
      </c>
      <c r="M83" s="26">
        <v>2.8987535800000002</v>
      </c>
      <c r="N83" s="26">
        <v>2.8987535800000002</v>
      </c>
      <c r="O83" s="26">
        <v>2.8987535800000002</v>
      </c>
      <c r="P83" s="26">
        <v>2.8987535800000002</v>
      </c>
      <c r="Q83" s="26">
        <v>2.8987535800000002</v>
      </c>
      <c r="R83" s="26">
        <v>2.8987535800000002</v>
      </c>
      <c r="S83" s="26">
        <v>2.8987535800000002</v>
      </c>
      <c r="T83" s="26">
        <v>2.8987535800000002</v>
      </c>
      <c r="U83" s="26">
        <v>2.8987535800000002</v>
      </c>
      <c r="V83" s="26">
        <v>2.8987535800000002</v>
      </c>
      <c r="W83" s="26">
        <v>2.8987535800000002</v>
      </c>
      <c r="X83" s="26">
        <v>2.8987535800000002</v>
      </c>
      <c r="Y83" s="26">
        <v>2.8987535800000002</v>
      </c>
    </row>
    <row r="84" spans="1:25" ht="15" thickBot="1" x14ac:dyDescent="0.25">
      <c r="A84" s="14">
        <v>13</v>
      </c>
      <c r="B84" s="25">
        <v>1151.82</v>
      </c>
      <c r="C84" s="25">
        <v>1152.07</v>
      </c>
      <c r="D84" s="25">
        <v>1151.6500000000001</v>
      </c>
      <c r="E84" s="25">
        <v>1152.08</v>
      </c>
      <c r="F84" s="25">
        <v>1151.44</v>
      </c>
      <c r="G84" s="25">
        <v>1151.48</v>
      </c>
      <c r="H84" s="25">
        <v>1151.72</v>
      </c>
      <c r="I84" s="25">
        <v>1151.74</v>
      </c>
      <c r="J84" s="25">
        <v>1151.48</v>
      </c>
      <c r="K84" s="25">
        <v>1151.71</v>
      </c>
      <c r="L84" s="25">
        <v>1151.94</v>
      </c>
      <c r="M84" s="25">
        <v>1152.26</v>
      </c>
      <c r="N84" s="25">
        <v>1152.99</v>
      </c>
      <c r="O84" s="25">
        <v>1153.3399999999999</v>
      </c>
      <c r="P84" s="25">
        <v>1153.27</v>
      </c>
      <c r="Q84" s="25">
        <v>1153.3</v>
      </c>
      <c r="R84" s="25">
        <v>1153.43</v>
      </c>
      <c r="S84" s="25">
        <v>1153.4100000000001</v>
      </c>
      <c r="T84" s="25">
        <v>1153.81</v>
      </c>
      <c r="U84" s="25">
        <v>1153.68</v>
      </c>
      <c r="V84" s="25">
        <v>1153.81</v>
      </c>
      <c r="W84" s="25">
        <v>1153.76</v>
      </c>
      <c r="X84" s="25">
        <v>1153.57</v>
      </c>
      <c r="Y84" s="25">
        <v>1153.43</v>
      </c>
    </row>
    <row r="85" spans="1:25" ht="51" outlineLevel="1" x14ac:dyDescent="0.2">
      <c r="A85" s="3" t="s">
        <v>38</v>
      </c>
      <c r="B85" s="26">
        <v>981.09741627999995</v>
      </c>
      <c r="C85" s="26">
        <v>981.35541321000005</v>
      </c>
      <c r="D85" s="26">
        <v>980.93276535999996</v>
      </c>
      <c r="E85" s="26">
        <v>981.35804579000001</v>
      </c>
      <c r="F85" s="26">
        <v>980.71882627000002</v>
      </c>
      <c r="G85" s="26">
        <v>980.76214254000001</v>
      </c>
      <c r="H85" s="26">
        <v>981.00491765000004</v>
      </c>
      <c r="I85" s="26">
        <v>981.02485760000002</v>
      </c>
      <c r="J85" s="26">
        <v>980.76460053000005</v>
      </c>
      <c r="K85" s="26">
        <v>980.98995654999999</v>
      </c>
      <c r="L85" s="26">
        <v>981.22398281999995</v>
      </c>
      <c r="M85" s="26">
        <v>981.54405113999997</v>
      </c>
      <c r="N85" s="26">
        <v>982.26814158000002</v>
      </c>
      <c r="O85" s="26">
        <v>982.62303609000003</v>
      </c>
      <c r="P85" s="26">
        <v>982.55503562000001</v>
      </c>
      <c r="Q85" s="26">
        <v>982.58232928999996</v>
      </c>
      <c r="R85" s="26">
        <v>982.70723934</v>
      </c>
      <c r="S85" s="26">
        <v>982.68735581999999</v>
      </c>
      <c r="T85" s="26">
        <v>983.09475129999998</v>
      </c>
      <c r="U85" s="26">
        <v>982.95784308999998</v>
      </c>
      <c r="V85" s="26">
        <v>983.08883108999999</v>
      </c>
      <c r="W85" s="26">
        <v>983.04396210000004</v>
      </c>
      <c r="X85" s="26">
        <v>982.84636824999995</v>
      </c>
      <c r="Y85" s="26">
        <v>982.70722135999995</v>
      </c>
    </row>
    <row r="86" spans="1:25" ht="38.25" outlineLevel="1" x14ac:dyDescent="0.2">
      <c r="A86" s="3" t="s">
        <v>39</v>
      </c>
      <c r="B86" s="26">
        <v>28.5</v>
      </c>
      <c r="C86" s="26">
        <v>28.5</v>
      </c>
      <c r="D86" s="26">
        <v>28.5</v>
      </c>
      <c r="E86" s="26">
        <v>28.5</v>
      </c>
      <c r="F86" s="26">
        <v>28.5</v>
      </c>
      <c r="G86" s="26">
        <v>28.5</v>
      </c>
      <c r="H86" s="26">
        <v>28.5</v>
      </c>
      <c r="I86" s="26">
        <v>28.5</v>
      </c>
      <c r="J86" s="26">
        <v>28.5</v>
      </c>
      <c r="K86" s="26">
        <v>28.5</v>
      </c>
      <c r="L86" s="26">
        <v>28.5</v>
      </c>
      <c r="M86" s="26">
        <v>28.5</v>
      </c>
      <c r="N86" s="26">
        <v>28.5</v>
      </c>
      <c r="O86" s="26">
        <v>28.5</v>
      </c>
      <c r="P86" s="26">
        <v>28.5</v>
      </c>
      <c r="Q86" s="26">
        <v>28.5</v>
      </c>
      <c r="R86" s="26">
        <v>28.5</v>
      </c>
      <c r="S86" s="26">
        <v>28.5</v>
      </c>
      <c r="T86" s="26">
        <v>28.5</v>
      </c>
      <c r="U86" s="26">
        <v>28.5</v>
      </c>
      <c r="V86" s="26">
        <v>28.5</v>
      </c>
      <c r="W86" s="26">
        <v>28.5</v>
      </c>
      <c r="X86" s="26">
        <v>28.5</v>
      </c>
      <c r="Y86" s="26">
        <v>28.5</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outlineLevel="1" thickBot="1" x14ac:dyDescent="0.25">
      <c r="A89" s="22" t="s">
        <v>64</v>
      </c>
      <c r="B89" s="26">
        <v>2.8987535800000002</v>
      </c>
      <c r="C89" s="26">
        <v>2.8987535800000002</v>
      </c>
      <c r="D89" s="26">
        <v>2.8987535800000002</v>
      </c>
      <c r="E89" s="26">
        <v>2.8987535800000002</v>
      </c>
      <c r="F89" s="26">
        <v>2.8987535800000002</v>
      </c>
      <c r="G89" s="26">
        <v>2.8987535800000002</v>
      </c>
      <c r="H89" s="26">
        <v>2.8987535800000002</v>
      </c>
      <c r="I89" s="26">
        <v>2.8987535800000002</v>
      </c>
      <c r="J89" s="26">
        <v>2.8987535800000002</v>
      </c>
      <c r="K89" s="26">
        <v>2.8987535800000002</v>
      </c>
      <c r="L89" s="26">
        <v>2.8987535800000002</v>
      </c>
      <c r="M89" s="26">
        <v>2.8987535800000002</v>
      </c>
      <c r="N89" s="26">
        <v>2.8987535800000002</v>
      </c>
      <c r="O89" s="26">
        <v>2.8987535800000002</v>
      </c>
      <c r="P89" s="26">
        <v>2.8987535800000002</v>
      </c>
      <c r="Q89" s="26">
        <v>2.8987535800000002</v>
      </c>
      <c r="R89" s="26">
        <v>2.8987535800000002</v>
      </c>
      <c r="S89" s="26">
        <v>2.8987535800000002</v>
      </c>
      <c r="T89" s="26">
        <v>2.8987535800000002</v>
      </c>
      <c r="U89" s="26">
        <v>2.8987535800000002</v>
      </c>
      <c r="V89" s="26">
        <v>2.8987535800000002</v>
      </c>
      <c r="W89" s="26">
        <v>2.8987535800000002</v>
      </c>
      <c r="X89" s="26">
        <v>2.8987535800000002</v>
      </c>
      <c r="Y89" s="26">
        <v>2.8987535800000002</v>
      </c>
    </row>
    <row r="90" spans="1:25" ht="15" thickBot="1" x14ac:dyDescent="0.25">
      <c r="A90" s="20">
        <v>14</v>
      </c>
      <c r="B90" s="25">
        <v>1152.97</v>
      </c>
      <c r="C90" s="25">
        <v>1152.6300000000001</v>
      </c>
      <c r="D90" s="25">
        <v>1152.3599999999999</v>
      </c>
      <c r="E90" s="25">
        <v>1152.23</v>
      </c>
      <c r="F90" s="25">
        <v>1152.17</v>
      </c>
      <c r="G90" s="25">
        <v>1152.17</v>
      </c>
      <c r="H90" s="25">
        <v>1152.3599999999999</v>
      </c>
      <c r="I90" s="25">
        <v>1152.8900000000001</v>
      </c>
      <c r="J90" s="25">
        <v>1153.3</v>
      </c>
      <c r="K90" s="25">
        <v>1153.32</v>
      </c>
      <c r="L90" s="25">
        <v>1153.26</v>
      </c>
      <c r="M90" s="25">
        <v>1153.31</v>
      </c>
      <c r="N90" s="25">
        <v>1153.33</v>
      </c>
      <c r="O90" s="25">
        <v>1153.27</v>
      </c>
      <c r="P90" s="25">
        <v>1153.29</v>
      </c>
      <c r="Q90" s="25">
        <v>1153.21</v>
      </c>
      <c r="R90" s="25">
        <v>1153.3599999999999</v>
      </c>
      <c r="S90" s="25">
        <v>1153.28</v>
      </c>
      <c r="T90" s="25">
        <v>1153.6300000000001</v>
      </c>
      <c r="U90" s="25">
        <v>1153.71</v>
      </c>
      <c r="V90" s="25">
        <v>1153.56</v>
      </c>
      <c r="W90" s="25">
        <v>1153.6600000000001</v>
      </c>
      <c r="X90" s="25">
        <v>1153.58</v>
      </c>
      <c r="Y90" s="25">
        <v>1153.28</v>
      </c>
    </row>
    <row r="91" spans="1:25" ht="51" outlineLevel="1" x14ac:dyDescent="0.2">
      <c r="A91" s="54" t="s">
        <v>38</v>
      </c>
      <c r="B91" s="26">
        <v>982.24940455000001</v>
      </c>
      <c r="C91" s="26">
        <v>981.90722603999995</v>
      </c>
      <c r="D91" s="26">
        <v>981.64032268000005</v>
      </c>
      <c r="E91" s="26">
        <v>981.51215947000003</v>
      </c>
      <c r="F91" s="26">
        <v>981.45391542000004</v>
      </c>
      <c r="G91" s="26">
        <v>981.45134745999997</v>
      </c>
      <c r="H91" s="26">
        <v>981.64346024999998</v>
      </c>
      <c r="I91" s="26">
        <v>982.17004371999997</v>
      </c>
      <c r="J91" s="26">
        <v>982.57994959999996</v>
      </c>
      <c r="K91" s="26">
        <v>982.60349065000003</v>
      </c>
      <c r="L91" s="26">
        <v>982.54282640999998</v>
      </c>
      <c r="M91" s="26">
        <v>982.59525207000002</v>
      </c>
      <c r="N91" s="26">
        <v>982.61268934999998</v>
      </c>
      <c r="O91" s="26">
        <v>982.54680347999999</v>
      </c>
      <c r="P91" s="26">
        <v>982.56741477000003</v>
      </c>
      <c r="Q91" s="26">
        <v>982.49488328999996</v>
      </c>
      <c r="R91" s="26">
        <v>982.64482625999995</v>
      </c>
      <c r="S91" s="26">
        <v>982.56130309000002</v>
      </c>
      <c r="T91" s="26">
        <v>982.90792236000004</v>
      </c>
      <c r="U91" s="26">
        <v>982.99181956999996</v>
      </c>
      <c r="V91" s="26">
        <v>982.83927796</v>
      </c>
      <c r="W91" s="26">
        <v>982.93705141999999</v>
      </c>
      <c r="X91" s="26">
        <v>982.86511655000004</v>
      </c>
      <c r="Y91" s="26">
        <v>982.55694510000001</v>
      </c>
    </row>
    <row r="92" spans="1:25" ht="38.25" outlineLevel="1" x14ac:dyDescent="0.2">
      <c r="A92" s="3" t="s">
        <v>39</v>
      </c>
      <c r="B92" s="26">
        <v>28.5</v>
      </c>
      <c r="C92" s="26">
        <v>28.5</v>
      </c>
      <c r="D92" s="26">
        <v>28.5</v>
      </c>
      <c r="E92" s="26">
        <v>28.5</v>
      </c>
      <c r="F92" s="26">
        <v>28.5</v>
      </c>
      <c r="G92" s="26">
        <v>28.5</v>
      </c>
      <c r="H92" s="26">
        <v>28.5</v>
      </c>
      <c r="I92" s="26">
        <v>28.5</v>
      </c>
      <c r="J92" s="26">
        <v>28.5</v>
      </c>
      <c r="K92" s="26">
        <v>28.5</v>
      </c>
      <c r="L92" s="26">
        <v>28.5</v>
      </c>
      <c r="M92" s="26">
        <v>28.5</v>
      </c>
      <c r="N92" s="26">
        <v>28.5</v>
      </c>
      <c r="O92" s="26">
        <v>28.5</v>
      </c>
      <c r="P92" s="26">
        <v>28.5</v>
      </c>
      <c r="Q92" s="26">
        <v>28.5</v>
      </c>
      <c r="R92" s="26">
        <v>28.5</v>
      </c>
      <c r="S92" s="26">
        <v>28.5</v>
      </c>
      <c r="T92" s="26">
        <v>28.5</v>
      </c>
      <c r="U92" s="26">
        <v>28.5</v>
      </c>
      <c r="V92" s="26">
        <v>28.5</v>
      </c>
      <c r="W92" s="26">
        <v>28.5</v>
      </c>
      <c r="X92" s="26">
        <v>28.5</v>
      </c>
      <c r="Y92" s="26">
        <v>28.5</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outlineLevel="1" thickBot="1" x14ac:dyDescent="0.25">
      <c r="A95" s="22" t="s">
        <v>64</v>
      </c>
      <c r="B95" s="26">
        <v>2.8987535800000002</v>
      </c>
      <c r="C95" s="26">
        <v>2.8987535800000002</v>
      </c>
      <c r="D95" s="26">
        <v>2.8987535800000002</v>
      </c>
      <c r="E95" s="26">
        <v>2.8987535800000002</v>
      </c>
      <c r="F95" s="26">
        <v>2.8987535800000002</v>
      </c>
      <c r="G95" s="26">
        <v>2.8987535800000002</v>
      </c>
      <c r="H95" s="26">
        <v>2.8987535800000002</v>
      </c>
      <c r="I95" s="26">
        <v>2.8987535800000002</v>
      </c>
      <c r="J95" s="26">
        <v>2.8987535800000002</v>
      </c>
      <c r="K95" s="26">
        <v>2.8987535800000002</v>
      </c>
      <c r="L95" s="26">
        <v>2.8987535800000002</v>
      </c>
      <c r="M95" s="26">
        <v>2.8987535800000002</v>
      </c>
      <c r="N95" s="26">
        <v>2.8987535800000002</v>
      </c>
      <c r="O95" s="26">
        <v>2.8987535800000002</v>
      </c>
      <c r="P95" s="26">
        <v>2.8987535800000002</v>
      </c>
      <c r="Q95" s="26">
        <v>2.8987535800000002</v>
      </c>
      <c r="R95" s="26">
        <v>2.8987535800000002</v>
      </c>
      <c r="S95" s="26">
        <v>2.8987535800000002</v>
      </c>
      <c r="T95" s="26">
        <v>2.8987535800000002</v>
      </c>
      <c r="U95" s="26">
        <v>2.8987535800000002</v>
      </c>
      <c r="V95" s="26">
        <v>2.8987535800000002</v>
      </c>
      <c r="W95" s="26">
        <v>2.8987535800000002</v>
      </c>
      <c r="X95" s="26">
        <v>2.8987535800000002</v>
      </c>
      <c r="Y95" s="26">
        <v>2.8987535800000002</v>
      </c>
    </row>
    <row r="96" spans="1:25" ht="15" thickBot="1" x14ac:dyDescent="0.25">
      <c r="A96" s="14">
        <v>15</v>
      </c>
      <c r="B96" s="25">
        <v>1153.03</v>
      </c>
      <c r="C96" s="25">
        <v>1152.67</v>
      </c>
      <c r="D96" s="25">
        <v>1152.43</v>
      </c>
      <c r="E96" s="25">
        <v>1152.32</v>
      </c>
      <c r="F96" s="25">
        <v>1152.27</v>
      </c>
      <c r="G96" s="25">
        <v>1152.3</v>
      </c>
      <c r="H96" s="25">
        <v>1152.43</v>
      </c>
      <c r="I96" s="25">
        <v>1152.8699999999999</v>
      </c>
      <c r="J96" s="25">
        <v>1153.05</v>
      </c>
      <c r="K96" s="25">
        <v>1153.1500000000001</v>
      </c>
      <c r="L96" s="25">
        <v>1152.98</v>
      </c>
      <c r="M96" s="25">
        <v>1153.6600000000001</v>
      </c>
      <c r="N96" s="25">
        <v>1152.58</v>
      </c>
      <c r="O96" s="25">
        <v>1152.98</v>
      </c>
      <c r="P96" s="25">
        <v>1153.07</v>
      </c>
      <c r="Q96" s="25">
        <v>1153.26</v>
      </c>
      <c r="R96" s="25">
        <v>1153.06</v>
      </c>
      <c r="S96" s="25">
        <v>1153.29</v>
      </c>
      <c r="T96" s="25">
        <v>1153.3499999999999</v>
      </c>
      <c r="U96" s="25">
        <v>1153.67</v>
      </c>
      <c r="V96" s="25">
        <v>1153.5999999999999</v>
      </c>
      <c r="W96" s="25">
        <v>1153.55</v>
      </c>
      <c r="X96" s="25">
        <v>1153.5</v>
      </c>
      <c r="Y96" s="25">
        <v>1153.33</v>
      </c>
    </row>
    <row r="97" spans="1:25" ht="51" outlineLevel="1" x14ac:dyDescent="0.2">
      <c r="A97" s="3" t="s">
        <v>38</v>
      </c>
      <c r="B97" s="26">
        <v>982.30653928000004</v>
      </c>
      <c r="C97" s="26">
        <v>981.95399526000006</v>
      </c>
      <c r="D97" s="26">
        <v>981.71461824000005</v>
      </c>
      <c r="E97" s="26">
        <v>981.59700830999998</v>
      </c>
      <c r="F97" s="26">
        <v>981.54809820000003</v>
      </c>
      <c r="G97" s="26">
        <v>981.58007047000001</v>
      </c>
      <c r="H97" s="26">
        <v>981.70753026</v>
      </c>
      <c r="I97" s="26">
        <v>982.15425114000004</v>
      </c>
      <c r="J97" s="26">
        <v>982.32682518000001</v>
      </c>
      <c r="K97" s="26">
        <v>982.42983947000005</v>
      </c>
      <c r="L97" s="26">
        <v>982.26560898000002</v>
      </c>
      <c r="M97" s="26">
        <v>982.94288136</v>
      </c>
      <c r="N97" s="26">
        <v>981.85834146000002</v>
      </c>
      <c r="O97" s="26">
        <v>982.25629546000005</v>
      </c>
      <c r="P97" s="26">
        <v>982.35040418999995</v>
      </c>
      <c r="Q97" s="26">
        <v>982.53985669999997</v>
      </c>
      <c r="R97" s="26">
        <v>982.33769658000006</v>
      </c>
      <c r="S97" s="26">
        <v>982.57045174999996</v>
      </c>
      <c r="T97" s="26">
        <v>982.63476567999999</v>
      </c>
      <c r="U97" s="26">
        <v>982.94790662000003</v>
      </c>
      <c r="V97" s="26">
        <v>982.88607492000006</v>
      </c>
      <c r="W97" s="26">
        <v>982.83620945999996</v>
      </c>
      <c r="X97" s="26">
        <v>982.78546377999999</v>
      </c>
      <c r="Y97" s="26">
        <v>982.61018018000004</v>
      </c>
    </row>
    <row r="98" spans="1:25" ht="38.25" outlineLevel="1" x14ac:dyDescent="0.2">
      <c r="A98" s="3" t="s">
        <v>39</v>
      </c>
      <c r="B98" s="26">
        <v>28.5</v>
      </c>
      <c r="C98" s="26">
        <v>28.5</v>
      </c>
      <c r="D98" s="26">
        <v>28.5</v>
      </c>
      <c r="E98" s="26">
        <v>28.5</v>
      </c>
      <c r="F98" s="26">
        <v>28.5</v>
      </c>
      <c r="G98" s="26">
        <v>28.5</v>
      </c>
      <c r="H98" s="26">
        <v>28.5</v>
      </c>
      <c r="I98" s="26">
        <v>28.5</v>
      </c>
      <c r="J98" s="26">
        <v>28.5</v>
      </c>
      <c r="K98" s="26">
        <v>28.5</v>
      </c>
      <c r="L98" s="26">
        <v>28.5</v>
      </c>
      <c r="M98" s="26">
        <v>28.5</v>
      </c>
      <c r="N98" s="26">
        <v>28.5</v>
      </c>
      <c r="O98" s="26">
        <v>28.5</v>
      </c>
      <c r="P98" s="26">
        <v>28.5</v>
      </c>
      <c r="Q98" s="26">
        <v>28.5</v>
      </c>
      <c r="R98" s="26">
        <v>28.5</v>
      </c>
      <c r="S98" s="26">
        <v>28.5</v>
      </c>
      <c r="T98" s="26">
        <v>28.5</v>
      </c>
      <c r="U98" s="26">
        <v>28.5</v>
      </c>
      <c r="V98" s="26">
        <v>28.5</v>
      </c>
      <c r="W98" s="26">
        <v>28.5</v>
      </c>
      <c r="X98" s="26">
        <v>28.5</v>
      </c>
      <c r="Y98" s="26">
        <v>28.5</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outlineLevel="1" thickBot="1" x14ac:dyDescent="0.25">
      <c r="A101" s="22" t="s">
        <v>64</v>
      </c>
      <c r="B101" s="26">
        <v>2.8987535800000002</v>
      </c>
      <c r="C101" s="26">
        <v>2.8987535800000002</v>
      </c>
      <c r="D101" s="26">
        <v>2.8987535800000002</v>
      </c>
      <c r="E101" s="26">
        <v>2.8987535800000002</v>
      </c>
      <c r="F101" s="26">
        <v>2.8987535800000002</v>
      </c>
      <c r="G101" s="26">
        <v>2.8987535800000002</v>
      </c>
      <c r="H101" s="26">
        <v>2.8987535800000002</v>
      </c>
      <c r="I101" s="26">
        <v>2.8987535800000002</v>
      </c>
      <c r="J101" s="26">
        <v>2.8987535800000002</v>
      </c>
      <c r="K101" s="26">
        <v>2.8987535800000002</v>
      </c>
      <c r="L101" s="26">
        <v>2.8987535800000002</v>
      </c>
      <c r="M101" s="26">
        <v>2.8987535800000002</v>
      </c>
      <c r="N101" s="26">
        <v>2.8987535800000002</v>
      </c>
      <c r="O101" s="26">
        <v>2.8987535800000002</v>
      </c>
      <c r="P101" s="26">
        <v>2.8987535800000002</v>
      </c>
      <c r="Q101" s="26">
        <v>2.8987535800000002</v>
      </c>
      <c r="R101" s="26">
        <v>2.8987535800000002</v>
      </c>
      <c r="S101" s="26">
        <v>2.8987535800000002</v>
      </c>
      <c r="T101" s="26">
        <v>2.8987535800000002</v>
      </c>
      <c r="U101" s="26">
        <v>2.8987535800000002</v>
      </c>
      <c r="V101" s="26">
        <v>2.8987535800000002</v>
      </c>
      <c r="W101" s="26">
        <v>2.8987535800000002</v>
      </c>
      <c r="X101" s="26">
        <v>2.8987535800000002</v>
      </c>
      <c r="Y101" s="26">
        <v>2.8987535800000002</v>
      </c>
    </row>
    <row r="102" spans="1:25" ht="15" thickBot="1" x14ac:dyDescent="0.25">
      <c r="A102" s="20">
        <v>16</v>
      </c>
      <c r="B102" s="25">
        <v>1153.1600000000001</v>
      </c>
      <c r="C102" s="25">
        <v>1152.72</v>
      </c>
      <c r="D102" s="25">
        <v>1152.56</v>
      </c>
      <c r="E102" s="25">
        <v>1152.44</v>
      </c>
      <c r="F102" s="25">
        <v>1152.3</v>
      </c>
      <c r="G102" s="25">
        <v>1152.3499999999999</v>
      </c>
      <c r="H102" s="25">
        <v>1152.52</v>
      </c>
      <c r="I102" s="25">
        <v>1152.8699999999999</v>
      </c>
      <c r="J102" s="25">
        <v>1153.1199999999999</v>
      </c>
      <c r="K102" s="25">
        <v>1153.48</v>
      </c>
      <c r="L102" s="25">
        <v>1153.45</v>
      </c>
      <c r="M102" s="25">
        <v>1153.9000000000001</v>
      </c>
      <c r="N102" s="25">
        <v>1153.73</v>
      </c>
      <c r="O102" s="25">
        <v>1153.17</v>
      </c>
      <c r="P102" s="25">
        <v>1153.21</v>
      </c>
      <c r="Q102" s="25">
        <v>1153.2</v>
      </c>
      <c r="R102" s="25">
        <v>1153.42</v>
      </c>
      <c r="S102" s="25">
        <v>1153.3499999999999</v>
      </c>
      <c r="T102" s="25">
        <v>1153.75</v>
      </c>
      <c r="U102" s="25">
        <v>1153.9100000000001</v>
      </c>
      <c r="V102" s="25">
        <v>1153.8399999999999</v>
      </c>
      <c r="W102" s="25">
        <v>1153.8699999999999</v>
      </c>
      <c r="X102" s="25">
        <v>1153.6500000000001</v>
      </c>
      <c r="Y102" s="25">
        <v>1153.57</v>
      </c>
    </row>
    <row r="103" spans="1:25" ht="51" outlineLevel="1" x14ac:dyDescent="0.2">
      <c r="A103" s="54" t="s">
        <v>38</v>
      </c>
      <c r="B103" s="26">
        <v>982.44334588000004</v>
      </c>
      <c r="C103" s="26">
        <v>982.00551812000003</v>
      </c>
      <c r="D103" s="26">
        <v>981.8453624</v>
      </c>
      <c r="E103" s="26">
        <v>981.71815516000004</v>
      </c>
      <c r="F103" s="26">
        <v>981.58216807999997</v>
      </c>
      <c r="G103" s="26">
        <v>981.62683385000003</v>
      </c>
      <c r="H103" s="26">
        <v>981.80270232999999</v>
      </c>
      <c r="I103" s="26">
        <v>982.14737537999997</v>
      </c>
      <c r="J103" s="26">
        <v>982.40565007999999</v>
      </c>
      <c r="K103" s="26">
        <v>982.75763076999999</v>
      </c>
      <c r="L103" s="26">
        <v>982.73141910000004</v>
      </c>
      <c r="M103" s="26">
        <v>983.17950779</v>
      </c>
      <c r="N103" s="26">
        <v>983.00736405999999</v>
      </c>
      <c r="O103" s="26">
        <v>982.44693858999995</v>
      </c>
      <c r="P103" s="26">
        <v>982.48758554999995</v>
      </c>
      <c r="Q103" s="26">
        <v>982.48506071999998</v>
      </c>
      <c r="R103" s="26">
        <v>982.69638585999996</v>
      </c>
      <c r="S103" s="26">
        <v>982.62625070000001</v>
      </c>
      <c r="T103" s="26">
        <v>983.03432563000001</v>
      </c>
      <c r="U103" s="26">
        <v>983.18869778999999</v>
      </c>
      <c r="V103" s="26">
        <v>983.12469195000006</v>
      </c>
      <c r="W103" s="26">
        <v>983.15563085999997</v>
      </c>
      <c r="X103" s="26">
        <v>982.93559169000002</v>
      </c>
      <c r="Y103" s="26">
        <v>982.85457508000002</v>
      </c>
    </row>
    <row r="104" spans="1:25" ht="38.25" outlineLevel="1" x14ac:dyDescent="0.2">
      <c r="A104" s="3" t="s">
        <v>39</v>
      </c>
      <c r="B104" s="26">
        <v>28.5</v>
      </c>
      <c r="C104" s="26">
        <v>28.5</v>
      </c>
      <c r="D104" s="26">
        <v>28.5</v>
      </c>
      <c r="E104" s="26">
        <v>28.5</v>
      </c>
      <c r="F104" s="26">
        <v>28.5</v>
      </c>
      <c r="G104" s="26">
        <v>28.5</v>
      </c>
      <c r="H104" s="26">
        <v>28.5</v>
      </c>
      <c r="I104" s="26">
        <v>28.5</v>
      </c>
      <c r="J104" s="26">
        <v>28.5</v>
      </c>
      <c r="K104" s="26">
        <v>28.5</v>
      </c>
      <c r="L104" s="26">
        <v>28.5</v>
      </c>
      <c r="M104" s="26">
        <v>28.5</v>
      </c>
      <c r="N104" s="26">
        <v>28.5</v>
      </c>
      <c r="O104" s="26">
        <v>28.5</v>
      </c>
      <c r="P104" s="26">
        <v>28.5</v>
      </c>
      <c r="Q104" s="26">
        <v>28.5</v>
      </c>
      <c r="R104" s="26">
        <v>28.5</v>
      </c>
      <c r="S104" s="26">
        <v>28.5</v>
      </c>
      <c r="T104" s="26">
        <v>28.5</v>
      </c>
      <c r="U104" s="26">
        <v>28.5</v>
      </c>
      <c r="V104" s="26">
        <v>28.5</v>
      </c>
      <c r="W104" s="26">
        <v>28.5</v>
      </c>
      <c r="X104" s="26">
        <v>28.5</v>
      </c>
      <c r="Y104" s="26">
        <v>28.5</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outlineLevel="1" thickBot="1" x14ac:dyDescent="0.25">
      <c r="A107" s="22" t="s">
        <v>64</v>
      </c>
      <c r="B107" s="26">
        <v>2.8987535800000002</v>
      </c>
      <c r="C107" s="26">
        <v>2.8987535800000002</v>
      </c>
      <c r="D107" s="26">
        <v>2.8987535800000002</v>
      </c>
      <c r="E107" s="26">
        <v>2.8987535800000002</v>
      </c>
      <c r="F107" s="26">
        <v>2.8987535800000002</v>
      </c>
      <c r="G107" s="26">
        <v>2.8987535800000002</v>
      </c>
      <c r="H107" s="26">
        <v>2.8987535800000002</v>
      </c>
      <c r="I107" s="26">
        <v>2.8987535800000002</v>
      </c>
      <c r="J107" s="26">
        <v>2.8987535800000002</v>
      </c>
      <c r="K107" s="26">
        <v>2.8987535800000002</v>
      </c>
      <c r="L107" s="26">
        <v>2.8987535800000002</v>
      </c>
      <c r="M107" s="26">
        <v>2.8987535800000002</v>
      </c>
      <c r="N107" s="26">
        <v>2.8987535800000002</v>
      </c>
      <c r="O107" s="26">
        <v>2.8987535800000002</v>
      </c>
      <c r="P107" s="26">
        <v>2.8987535800000002</v>
      </c>
      <c r="Q107" s="26">
        <v>2.8987535800000002</v>
      </c>
      <c r="R107" s="26">
        <v>2.8987535800000002</v>
      </c>
      <c r="S107" s="26">
        <v>2.8987535800000002</v>
      </c>
      <c r="T107" s="26">
        <v>2.8987535800000002</v>
      </c>
      <c r="U107" s="26">
        <v>2.8987535800000002</v>
      </c>
      <c r="V107" s="26">
        <v>2.8987535800000002</v>
      </c>
      <c r="W107" s="26">
        <v>2.8987535800000002</v>
      </c>
      <c r="X107" s="26">
        <v>2.8987535800000002</v>
      </c>
      <c r="Y107" s="26">
        <v>2.8987535800000002</v>
      </c>
    </row>
    <row r="108" spans="1:25" ht="15" thickBot="1" x14ac:dyDescent="0.25">
      <c r="A108" s="14">
        <v>17</v>
      </c>
      <c r="B108" s="25">
        <v>1153.18</v>
      </c>
      <c r="C108" s="25">
        <v>1152.8399999999999</v>
      </c>
      <c r="D108" s="25">
        <v>1152.6300000000001</v>
      </c>
      <c r="E108" s="25">
        <v>1152.5</v>
      </c>
      <c r="F108" s="25">
        <v>1152.45</v>
      </c>
      <c r="G108" s="25">
        <v>1152.46</v>
      </c>
      <c r="H108" s="25">
        <v>1152.5899999999999</v>
      </c>
      <c r="I108" s="25">
        <v>1152.98</v>
      </c>
      <c r="J108" s="25">
        <v>1153.1600000000001</v>
      </c>
      <c r="K108" s="25">
        <v>1153.18</v>
      </c>
      <c r="L108" s="25">
        <v>1153.6500000000001</v>
      </c>
      <c r="M108" s="25">
        <v>1153.95</v>
      </c>
      <c r="N108" s="25">
        <v>1153.92</v>
      </c>
      <c r="O108" s="25">
        <v>1153.8900000000001</v>
      </c>
      <c r="P108" s="25">
        <v>1153.94</v>
      </c>
      <c r="Q108" s="25">
        <v>1153.94</v>
      </c>
      <c r="R108" s="25">
        <v>1152.97</v>
      </c>
      <c r="S108" s="25">
        <v>1152.73</v>
      </c>
      <c r="T108" s="25">
        <v>1153.45</v>
      </c>
      <c r="U108" s="25">
        <v>1153.42</v>
      </c>
      <c r="V108" s="25">
        <v>1153.18</v>
      </c>
      <c r="W108" s="25">
        <v>1153.8599999999999</v>
      </c>
      <c r="X108" s="25">
        <v>1153.6199999999999</v>
      </c>
      <c r="Y108" s="25">
        <v>1153.51</v>
      </c>
    </row>
    <row r="109" spans="1:25" ht="51" outlineLevel="1" x14ac:dyDescent="0.2">
      <c r="A109" s="3" t="s">
        <v>38</v>
      </c>
      <c r="B109" s="26">
        <v>982.46458136000001</v>
      </c>
      <c r="C109" s="26">
        <v>982.12155743000005</v>
      </c>
      <c r="D109" s="26">
        <v>981.91262960999995</v>
      </c>
      <c r="E109" s="26">
        <v>981.77751346000002</v>
      </c>
      <c r="F109" s="26">
        <v>981.73462820999998</v>
      </c>
      <c r="G109" s="26">
        <v>981.74273640000001</v>
      </c>
      <c r="H109" s="26">
        <v>981.87093594999999</v>
      </c>
      <c r="I109" s="26">
        <v>982.26515504999998</v>
      </c>
      <c r="J109" s="26">
        <v>982.44464296000001</v>
      </c>
      <c r="K109" s="26">
        <v>982.46153436999998</v>
      </c>
      <c r="L109" s="26">
        <v>982.93445785999995</v>
      </c>
      <c r="M109" s="26">
        <v>983.23365951000005</v>
      </c>
      <c r="N109" s="26">
        <v>983.19996730000003</v>
      </c>
      <c r="O109" s="26">
        <v>983.17172029999995</v>
      </c>
      <c r="P109" s="26">
        <v>983.22097499999995</v>
      </c>
      <c r="Q109" s="26">
        <v>983.21727204000001</v>
      </c>
      <c r="R109" s="26">
        <v>982.25008903000003</v>
      </c>
      <c r="S109" s="26">
        <v>982.01414954999996</v>
      </c>
      <c r="T109" s="26">
        <v>982.72861970999998</v>
      </c>
      <c r="U109" s="26">
        <v>982.70462574999999</v>
      </c>
      <c r="V109" s="26">
        <v>982.46269641000004</v>
      </c>
      <c r="W109" s="26">
        <v>983.14428973999998</v>
      </c>
      <c r="X109" s="26">
        <v>982.90176600999996</v>
      </c>
      <c r="Y109" s="26">
        <v>982.79028220999999</v>
      </c>
    </row>
    <row r="110" spans="1:25" ht="38.25" outlineLevel="1" x14ac:dyDescent="0.2">
      <c r="A110" s="3" t="s">
        <v>39</v>
      </c>
      <c r="B110" s="26">
        <v>28.5</v>
      </c>
      <c r="C110" s="26">
        <v>28.5</v>
      </c>
      <c r="D110" s="26">
        <v>28.5</v>
      </c>
      <c r="E110" s="26">
        <v>28.5</v>
      </c>
      <c r="F110" s="26">
        <v>28.5</v>
      </c>
      <c r="G110" s="26">
        <v>28.5</v>
      </c>
      <c r="H110" s="26">
        <v>28.5</v>
      </c>
      <c r="I110" s="26">
        <v>28.5</v>
      </c>
      <c r="J110" s="26">
        <v>28.5</v>
      </c>
      <c r="K110" s="26">
        <v>28.5</v>
      </c>
      <c r="L110" s="26">
        <v>28.5</v>
      </c>
      <c r="M110" s="26">
        <v>28.5</v>
      </c>
      <c r="N110" s="26">
        <v>28.5</v>
      </c>
      <c r="O110" s="26">
        <v>28.5</v>
      </c>
      <c r="P110" s="26">
        <v>28.5</v>
      </c>
      <c r="Q110" s="26">
        <v>28.5</v>
      </c>
      <c r="R110" s="26">
        <v>28.5</v>
      </c>
      <c r="S110" s="26">
        <v>28.5</v>
      </c>
      <c r="T110" s="26">
        <v>28.5</v>
      </c>
      <c r="U110" s="26">
        <v>28.5</v>
      </c>
      <c r="V110" s="26">
        <v>28.5</v>
      </c>
      <c r="W110" s="26">
        <v>28.5</v>
      </c>
      <c r="X110" s="26">
        <v>28.5</v>
      </c>
      <c r="Y110" s="26">
        <v>28.5</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outlineLevel="1" thickBot="1" x14ac:dyDescent="0.25">
      <c r="A113" s="22" t="s">
        <v>64</v>
      </c>
      <c r="B113" s="26">
        <v>2.8987535800000002</v>
      </c>
      <c r="C113" s="26">
        <v>2.8987535800000002</v>
      </c>
      <c r="D113" s="26">
        <v>2.8987535800000002</v>
      </c>
      <c r="E113" s="26">
        <v>2.8987535800000002</v>
      </c>
      <c r="F113" s="26">
        <v>2.8987535800000002</v>
      </c>
      <c r="G113" s="26">
        <v>2.8987535800000002</v>
      </c>
      <c r="H113" s="26">
        <v>2.8987535800000002</v>
      </c>
      <c r="I113" s="26">
        <v>2.8987535800000002</v>
      </c>
      <c r="J113" s="26">
        <v>2.8987535800000002</v>
      </c>
      <c r="K113" s="26">
        <v>2.8987535800000002</v>
      </c>
      <c r="L113" s="26">
        <v>2.8987535800000002</v>
      </c>
      <c r="M113" s="26">
        <v>2.8987535800000002</v>
      </c>
      <c r="N113" s="26">
        <v>2.8987535800000002</v>
      </c>
      <c r="O113" s="26">
        <v>2.8987535800000002</v>
      </c>
      <c r="P113" s="26">
        <v>2.8987535800000002</v>
      </c>
      <c r="Q113" s="26">
        <v>2.8987535800000002</v>
      </c>
      <c r="R113" s="26">
        <v>2.8987535800000002</v>
      </c>
      <c r="S113" s="26">
        <v>2.8987535800000002</v>
      </c>
      <c r="T113" s="26">
        <v>2.8987535800000002</v>
      </c>
      <c r="U113" s="26">
        <v>2.8987535800000002</v>
      </c>
      <c r="V113" s="26">
        <v>2.8987535800000002</v>
      </c>
      <c r="W113" s="26">
        <v>2.8987535800000002</v>
      </c>
      <c r="X113" s="26">
        <v>2.8987535800000002</v>
      </c>
      <c r="Y113" s="26">
        <v>2.8987535800000002</v>
      </c>
    </row>
    <row r="114" spans="1:25" ht="15" thickBot="1" x14ac:dyDescent="0.25">
      <c r="A114" s="15">
        <v>18</v>
      </c>
      <c r="B114" s="25">
        <v>1153.19</v>
      </c>
      <c r="C114" s="25">
        <v>1152.79</v>
      </c>
      <c r="D114" s="25">
        <v>1152.58</v>
      </c>
      <c r="E114" s="25">
        <v>1152.5999999999999</v>
      </c>
      <c r="F114" s="25">
        <v>1152.5899999999999</v>
      </c>
      <c r="G114" s="25">
        <v>1152.72</v>
      </c>
      <c r="H114" s="25">
        <v>1152.8800000000001</v>
      </c>
      <c r="I114" s="25">
        <v>1153.02</v>
      </c>
      <c r="J114" s="25">
        <v>1153.22</v>
      </c>
      <c r="K114" s="25">
        <v>1153.02</v>
      </c>
      <c r="L114" s="25">
        <v>1153.06</v>
      </c>
      <c r="M114" s="25">
        <v>1153.02</v>
      </c>
      <c r="N114" s="25">
        <v>1153.1099999999999</v>
      </c>
      <c r="O114" s="25">
        <v>1152.99</v>
      </c>
      <c r="P114" s="25">
        <v>1152.3900000000001</v>
      </c>
      <c r="Q114" s="25">
        <v>1153.18</v>
      </c>
      <c r="R114" s="25">
        <v>1153.1400000000001</v>
      </c>
      <c r="S114" s="25">
        <v>1153.4100000000001</v>
      </c>
      <c r="T114" s="25">
        <v>1153.2</v>
      </c>
      <c r="U114" s="25">
        <v>1153.9100000000001</v>
      </c>
      <c r="V114" s="25">
        <v>1153.95</v>
      </c>
      <c r="W114" s="25">
        <v>1153.97</v>
      </c>
      <c r="X114" s="25">
        <v>1153.79</v>
      </c>
      <c r="Y114" s="25">
        <v>1153.54</v>
      </c>
    </row>
    <row r="115" spans="1:25" ht="51" outlineLevel="1" x14ac:dyDescent="0.2">
      <c r="A115" s="3" t="s">
        <v>38</v>
      </c>
      <c r="B115" s="26">
        <v>982.46936386000004</v>
      </c>
      <c r="C115" s="26">
        <v>982.07398390000003</v>
      </c>
      <c r="D115" s="26">
        <v>981.86037499999998</v>
      </c>
      <c r="E115" s="26">
        <v>981.87753583999995</v>
      </c>
      <c r="F115" s="26">
        <v>981.87419235000004</v>
      </c>
      <c r="G115" s="26">
        <v>981.99851877000003</v>
      </c>
      <c r="H115" s="26">
        <v>982.15780765</v>
      </c>
      <c r="I115" s="26">
        <v>982.29999411999995</v>
      </c>
      <c r="J115" s="26">
        <v>982.50028028999998</v>
      </c>
      <c r="K115" s="26">
        <v>982.30381590000002</v>
      </c>
      <c r="L115" s="26">
        <v>982.33967812000003</v>
      </c>
      <c r="M115" s="26">
        <v>982.30245458000002</v>
      </c>
      <c r="N115" s="26">
        <v>982.38681292000001</v>
      </c>
      <c r="O115" s="26">
        <v>982.27104584000006</v>
      </c>
      <c r="P115" s="26">
        <v>981.66634718</v>
      </c>
      <c r="Q115" s="26">
        <v>982.46212577999995</v>
      </c>
      <c r="R115" s="26">
        <v>982.41930510999998</v>
      </c>
      <c r="S115" s="26">
        <v>982.69204672000001</v>
      </c>
      <c r="T115" s="26">
        <v>982.48571158000004</v>
      </c>
      <c r="U115" s="26">
        <v>983.18764842999997</v>
      </c>
      <c r="V115" s="26">
        <v>983.23565010000004</v>
      </c>
      <c r="W115" s="26">
        <v>983.24824609999996</v>
      </c>
      <c r="X115" s="26">
        <v>983.07373006</v>
      </c>
      <c r="Y115" s="26">
        <v>982.81851139000003</v>
      </c>
    </row>
    <row r="116" spans="1:25" ht="38.25" outlineLevel="1" x14ac:dyDescent="0.2">
      <c r="A116" s="3" t="s">
        <v>39</v>
      </c>
      <c r="B116" s="26">
        <v>28.5</v>
      </c>
      <c r="C116" s="26">
        <v>28.5</v>
      </c>
      <c r="D116" s="26">
        <v>28.5</v>
      </c>
      <c r="E116" s="26">
        <v>28.5</v>
      </c>
      <c r="F116" s="26">
        <v>28.5</v>
      </c>
      <c r="G116" s="26">
        <v>28.5</v>
      </c>
      <c r="H116" s="26">
        <v>28.5</v>
      </c>
      <c r="I116" s="26">
        <v>28.5</v>
      </c>
      <c r="J116" s="26">
        <v>28.5</v>
      </c>
      <c r="K116" s="26">
        <v>28.5</v>
      </c>
      <c r="L116" s="26">
        <v>28.5</v>
      </c>
      <c r="M116" s="26">
        <v>28.5</v>
      </c>
      <c r="N116" s="26">
        <v>28.5</v>
      </c>
      <c r="O116" s="26">
        <v>28.5</v>
      </c>
      <c r="P116" s="26">
        <v>28.5</v>
      </c>
      <c r="Q116" s="26">
        <v>28.5</v>
      </c>
      <c r="R116" s="26">
        <v>28.5</v>
      </c>
      <c r="S116" s="26">
        <v>28.5</v>
      </c>
      <c r="T116" s="26">
        <v>28.5</v>
      </c>
      <c r="U116" s="26">
        <v>28.5</v>
      </c>
      <c r="V116" s="26">
        <v>28.5</v>
      </c>
      <c r="W116" s="26">
        <v>28.5</v>
      </c>
      <c r="X116" s="26">
        <v>28.5</v>
      </c>
      <c r="Y116" s="26">
        <v>28.5</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outlineLevel="1" thickBot="1" x14ac:dyDescent="0.25">
      <c r="A119" s="22" t="s">
        <v>64</v>
      </c>
      <c r="B119" s="26">
        <v>2.8987535800000002</v>
      </c>
      <c r="C119" s="26">
        <v>2.8987535800000002</v>
      </c>
      <c r="D119" s="26">
        <v>2.8987535800000002</v>
      </c>
      <c r="E119" s="26">
        <v>2.8987535800000002</v>
      </c>
      <c r="F119" s="26">
        <v>2.8987535800000002</v>
      </c>
      <c r="G119" s="26">
        <v>2.8987535800000002</v>
      </c>
      <c r="H119" s="26">
        <v>2.8987535800000002</v>
      </c>
      <c r="I119" s="26">
        <v>2.8987535800000002</v>
      </c>
      <c r="J119" s="26">
        <v>2.8987535800000002</v>
      </c>
      <c r="K119" s="26">
        <v>2.8987535800000002</v>
      </c>
      <c r="L119" s="26">
        <v>2.8987535800000002</v>
      </c>
      <c r="M119" s="26">
        <v>2.8987535800000002</v>
      </c>
      <c r="N119" s="26">
        <v>2.8987535800000002</v>
      </c>
      <c r="O119" s="26">
        <v>2.8987535800000002</v>
      </c>
      <c r="P119" s="26">
        <v>2.8987535800000002</v>
      </c>
      <c r="Q119" s="26">
        <v>2.8987535800000002</v>
      </c>
      <c r="R119" s="26">
        <v>2.8987535800000002</v>
      </c>
      <c r="S119" s="26">
        <v>2.8987535800000002</v>
      </c>
      <c r="T119" s="26">
        <v>2.8987535800000002</v>
      </c>
      <c r="U119" s="26">
        <v>2.8987535800000002</v>
      </c>
      <c r="V119" s="26">
        <v>2.8987535800000002</v>
      </c>
      <c r="W119" s="26">
        <v>2.8987535800000002</v>
      </c>
      <c r="X119" s="26">
        <v>2.8987535800000002</v>
      </c>
      <c r="Y119" s="26">
        <v>2.8987535800000002</v>
      </c>
    </row>
    <row r="120" spans="1:25" ht="15" thickBot="1" x14ac:dyDescent="0.25">
      <c r="A120" s="20">
        <v>19</v>
      </c>
      <c r="B120" s="25">
        <v>1153.23</v>
      </c>
      <c r="C120" s="25">
        <v>1152.8399999999999</v>
      </c>
      <c r="D120" s="25">
        <v>1152.5999999999999</v>
      </c>
      <c r="E120" s="25">
        <v>1152.48</v>
      </c>
      <c r="F120" s="25">
        <v>1152.4100000000001</v>
      </c>
      <c r="G120" s="25">
        <v>1152.3499999999999</v>
      </c>
      <c r="H120" s="25">
        <v>1152.48</v>
      </c>
      <c r="I120" s="25">
        <v>1152.72</v>
      </c>
      <c r="J120" s="25">
        <v>1153.03</v>
      </c>
      <c r="K120" s="25">
        <v>1153.3399999999999</v>
      </c>
      <c r="L120" s="25">
        <v>1153.58</v>
      </c>
      <c r="M120" s="25">
        <v>1153.6600000000001</v>
      </c>
      <c r="N120" s="25">
        <v>1153.67</v>
      </c>
      <c r="O120" s="25">
        <v>1153.6500000000001</v>
      </c>
      <c r="P120" s="25">
        <v>1153.55</v>
      </c>
      <c r="Q120" s="25">
        <v>1153.57</v>
      </c>
      <c r="R120" s="25">
        <v>1153.56</v>
      </c>
      <c r="S120" s="25">
        <v>1153.75</v>
      </c>
      <c r="T120" s="25">
        <v>1153.9100000000001</v>
      </c>
      <c r="U120" s="25">
        <v>1153.95</v>
      </c>
      <c r="V120" s="25">
        <v>1153.8499999999999</v>
      </c>
      <c r="W120" s="25">
        <v>1153.77</v>
      </c>
      <c r="X120" s="25">
        <v>1153.6600000000001</v>
      </c>
      <c r="Y120" s="25">
        <v>1153.44</v>
      </c>
    </row>
    <row r="121" spans="1:25" ht="51" outlineLevel="1" x14ac:dyDescent="0.2">
      <c r="A121" s="54" t="s">
        <v>38</v>
      </c>
      <c r="B121" s="26">
        <v>982.50683959000003</v>
      </c>
      <c r="C121" s="26">
        <v>982.12259165</v>
      </c>
      <c r="D121" s="26">
        <v>981.87806264999995</v>
      </c>
      <c r="E121" s="26">
        <v>981.76383025999996</v>
      </c>
      <c r="F121" s="26">
        <v>981.68823263000002</v>
      </c>
      <c r="G121" s="26">
        <v>981.63592848999997</v>
      </c>
      <c r="H121" s="26">
        <v>981.75763775999997</v>
      </c>
      <c r="I121" s="26">
        <v>982.00310466999997</v>
      </c>
      <c r="J121" s="26">
        <v>982.30658328000004</v>
      </c>
      <c r="K121" s="26">
        <v>982.61742743000002</v>
      </c>
      <c r="L121" s="26">
        <v>982.85950656</v>
      </c>
      <c r="M121" s="26">
        <v>982.93743027000005</v>
      </c>
      <c r="N121" s="26">
        <v>982.95260776999999</v>
      </c>
      <c r="O121" s="26">
        <v>982.93362635999995</v>
      </c>
      <c r="P121" s="26">
        <v>982.82749136999996</v>
      </c>
      <c r="Q121" s="26">
        <v>982.85116411000001</v>
      </c>
      <c r="R121" s="26">
        <v>982.84139301000005</v>
      </c>
      <c r="S121" s="26">
        <v>983.03132693999999</v>
      </c>
      <c r="T121" s="26">
        <v>983.18741776000002</v>
      </c>
      <c r="U121" s="26">
        <v>983.23422847999996</v>
      </c>
      <c r="V121" s="26">
        <v>983.13264937999998</v>
      </c>
      <c r="W121" s="26">
        <v>983.05200986</v>
      </c>
      <c r="X121" s="26">
        <v>982.9383153</v>
      </c>
      <c r="Y121" s="26">
        <v>982.72130331999995</v>
      </c>
    </row>
    <row r="122" spans="1:25" ht="38.25" outlineLevel="1" x14ac:dyDescent="0.2">
      <c r="A122" s="3" t="s">
        <v>39</v>
      </c>
      <c r="B122" s="26">
        <v>28.5</v>
      </c>
      <c r="C122" s="26">
        <v>28.5</v>
      </c>
      <c r="D122" s="26">
        <v>28.5</v>
      </c>
      <c r="E122" s="26">
        <v>28.5</v>
      </c>
      <c r="F122" s="26">
        <v>28.5</v>
      </c>
      <c r="G122" s="26">
        <v>28.5</v>
      </c>
      <c r="H122" s="26">
        <v>28.5</v>
      </c>
      <c r="I122" s="26">
        <v>28.5</v>
      </c>
      <c r="J122" s="26">
        <v>28.5</v>
      </c>
      <c r="K122" s="26">
        <v>28.5</v>
      </c>
      <c r="L122" s="26">
        <v>28.5</v>
      </c>
      <c r="M122" s="26">
        <v>28.5</v>
      </c>
      <c r="N122" s="26">
        <v>28.5</v>
      </c>
      <c r="O122" s="26">
        <v>28.5</v>
      </c>
      <c r="P122" s="26">
        <v>28.5</v>
      </c>
      <c r="Q122" s="26">
        <v>28.5</v>
      </c>
      <c r="R122" s="26">
        <v>28.5</v>
      </c>
      <c r="S122" s="26">
        <v>28.5</v>
      </c>
      <c r="T122" s="26">
        <v>28.5</v>
      </c>
      <c r="U122" s="26">
        <v>28.5</v>
      </c>
      <c r="V122" s="26">
        <v>28.5</v>
      </c>
      <c r="W122" s="26">
        <v>28.5</v>
      </c>
      <c r="X122" s="26">
        <v>28.5</v>
      </c>
      <c r="Y122" s="26">
        <v>28.5</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outlineLevel="1" thickBot="1" x14ac:dyDescent="0.25">
      <c r="A125" s="22" t="s">
        <v>64</v>
      </c>
      <c r="B125" s="26">
        <v>2.8987535800000002</v>
      </c>
      <c r="C125" s="26">
        <v>2.8987535800000002</v>
      </c>
      <c r="D125" s="26">
        <v>2.8987535800000002</v>
      </c>
      <c r="E125" s="26">
        <v>2.8987535800000002</v>
      </c>
      <c r="F125" s="26">
        <v>2.8987535800000002</v>
      </c>
      <c r="G125" s="26">
        <v>2.8987535800000002</v>
      </c>
      <c r="H125" s="26">
        <v>2.8987535800000002</v>
      </c>
      <c r="I125" s="26">
        <v>2.8987535800000002</v>
      </c>
      <c r="J125" s="26">
        <v>2.8987535800000002</v>
      </c>
      <c r="K125" s="26">
        <v>2.8987535800000002</v>
      </c>
      <c r="L125" s="26">
        <v>2.8987535800000002</v>
      </c>
      <c r="M125" s="26">
        <v>2.8987535800000002</v>
      </c>
      <c r="N125" s="26">
        <v>2.8987535800000002</v>
      </c>
      <c r="O125" s="26">
        <v>2.8987535800000002</v>
      </c>
      <c r="P125" s="26">
        <v>2.8987535800000002</v>
      </c>
      <c r="Q125" s="26">
        <v>2.8987535800000002</v>
      </c>
      <c r="R125" s="26">
        <v>2.8987535800000002</v>
      </c>
      <c r="S125" s="26">
        <v>2.8987535800000002</v>
      </c>
      <c r="T125" s="26">
        <v>2.8987535800000002</v>
      </c>
      <c r="U125" s="26">
        <v>2.8987535800000002</v>
      </c>
      <c r="V125" s="26">
        <v>2.8987535800000002</v>
      </c>
      <c r="W125" s="26">
        <v>2.8987535800000002</v>
      </c>
      <c r="X125" s="26">
        <v>2.8987535800000002</v>
      </c>
      <c r="Y125" s="26">
        <v>2.8987535800000002</v>
      </c>
    </row>
    <row r="126" spans="1:25" ht="15" thickBot="1" x14ac:dyDescent="0.25">
      <c r="A126" s="14">
        <v>20</v>
      </c>
      <c r="B126" s="25">
        <v>1153.1600000000001</v>
      </c>
      <c r="C126" s="25">
        <v>1152.83</v>
      </c>
      <c r="D126" s="25">
        <v>1152.56</v>
      </c>
      <c r="E126" s="25">
        <v>1152.3900000000001</v>
      </c>
      <c r="F126" s="25">
        <v>1152.3</v>
      </c>
      <c r="G126" s="25">
        <v>1152.24</v>
      </c>
      <c r="H126" s="25">
        <v>1152.3</v>
      </c>
      <c r="I126" s="25">
        <v>1152.5</v>
      </c>
      <c r="J126" s="25">
        <v>1152.71</v>
      </c>
      <c r="K126" s="25">
        <v>1153.04</v>
      </c>
      <c r="L126" s="25">
        <v>1153.3399999999999</v>
      </c>
      <c r="M126" s="25">
        <v>1153.3699999999999</v>
      </c>
      <c r="N126" s="25">
        <v>1153.19</v>
      </c>
      <c r="O126" s="25">
        <v>1153.3699999999999</v>
      </c>
      <c r="P126" s="25">
        <v>1153.48</v>
      </c>
      <c r="Q126" s="25">
        <v>1153.55</v>
      </c>
      <c r="R126" s="25">
        <v>1153.52</v>
      </c>
      <c r="S126" s="25">
        <v>1153.67</v>
      </c>
      <c r="T126" s="25">
        <v>1153.9000000000001</v>
      </c>
      <c r="U126" s="25">
        <v>1153.94</v>
      </c>
      <c r="V126" s="25">
        <v>1153.74</v>
      </c>
      <c r="W126" s="25">
        <v>1153.8800000000001</v>
      </c>
      <c r="X126" s="25">
        <v>1153.72</v>
      </c>
      <c r="Y126" s="25">
        <v>1153.6199999999999</v>
      </c>
    </row>
    <row r="127" spans="1:25" ht="51" outlineLevel="1" x14ac:dyDescent="0.2">
      <c r="A127" s="3" t="s">
        <v>38</v>
      </c>
      <c r="B127" s="26">
        <v>982.43708396</v>
      </c>
      <c r="C127" s="26">
        <v>982.11369328000001</v>
      </c>
      <c r="D127" s="26">
        <v>981.83782745999997</v>
      </c>
      <c r="E127" s="26">
        <v>981.67202531999999</v>
      </c>
      <c r="F127" s="26">
        <v>981.57720967</v>
      </c>
      <c r="G127" s="26">
        <v>981.52518033000001</v>
      </c>
      <c r="H127" s="26">
        <v>981.58387067000001</v>
      </c>
      <c r="I127" s="26">
        <v>981.78065351999999</v>
      </c>
      <c r="J127" s="26">
        <v>981.99111010000001</v>
      </c>
      <c r="K127" s="26">
        <v>982.31716829000004</v>
      </c>
      <c r="L127" s="26">
        <v>982.62008629000002</v>
      </c>
      <c r="M127" s="26">
        <v>982.65287433000003</v>
      </c>
      <c r="N127" s="26">
        <v>982.46993150000003</v>
      </c>
      <c r="O127" s="26">
        <v>982.65276458999995</v>
      </c>
      <c r="P127" s="26">
        <v>982.75767157999996</v>
      </c>
      <c r="Q127" s="26">
        <v>982.82879738999998</v>
      </c>
      <c r="R127" s="26">
        <v>982.79701692000003</v>
      </c>
      <c r="S127" s="26">
        <v>982.94889344000001</v>
      </c>
      <c r="T127" s="26">
        <v>983.18012383999996</v>
      </c>
      <c r="U127" s="26">
        <v>983.22072951999996</v>
      </c>
      <c r="V127" s="26">
        <v>983.01734417</v>
      </c>
      <c r="W127" s="26">
        <v>983.15787949000003</v>
      </c>
      <c r="X127" s="26">
        <v>982.99978542999997</v>
      </c>
      <c r="Y127" s="26">
        <v>982.90594109000006</v>
      </c>
    </row>
    <row r="128" spans="1:25" ht="38.25" outlineLevel="1" x14ac:dyDescent="0.2">
      <c r="A128" s="3" t="s">
        <v>39</v>
      </c>
      <c r="B128" s="26">
        <v>28.5</v>
      </c>
      <c r="C128" s="26">
        <v>28.5</v>
      </c>
      <c r="D128" s="26">
        <v>28.5</v>
      </c>
      <c r="E128" s="26">
        <v>28.5</v>
      </c>
      <c r="F128" s="26">
        <v>28.5</v>
      </c>
      <c r="G128" s="26">
        <v>28.5</v>
      </c>
      <c r="H128" s="26">
        <v>28.5</v>
      </c>
      <c r="I128" s="26">
        <v>28.5</v>
      </c>
      <c r="J128" s="26">
        <v>28.5</v>
      </c>
      <c r="K128" s="26">
        <v>28.5</v>
      </c>
      <c r="L128" s="26">
        <v>28.5</v>
      </c>
      <c r="M128" s="26">
        <v>28.5</v>
      </c>
      <c r="N128" s="26">
        <v>28.5</v>
      </c>
      <c r="O128" s="26">
        <v>28.5</v>
      </c>
      <c r="P128" s="26">
        <v>28.5</v>
      </c>
      <c r="Q128" s="26">
        <v>28.5</v>
      </c>
      <c r="R128" s="26">
        <v>28.5</v>
      </c>
      <c r="S128" s="26">
        <v>28.5</v>
      </c>
      <c r="T128" s="26">
        <v>28.5</v>
      </c>
      <c r="U128" s="26">
        <v>28.5</v>
      </c>
      <c r="V128" s="26">
        <v>28.5</v>
      </c>
      <c r="W128" s="26">
        <v>28.5</v>
      </c>
      <c r="X128" s="26">
        <v>28.5</v>
      </c>
      <c r="Y128" s="26">
        <v>28.5</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outlineLevel="1" thickBot="1" x14ac:dyDescent="0.25">
      <c r="A131" s="22" t="s">
        <v>64</v>
      </c>
      <c r="B131" s="26">
        <v>2.8987535800000002</v>
      </c>
      <c r="C131" s="26">
        <v>2.8987535800000002</v>
      </c>
      <c r="D131" s="26">
        <v>2.8987535800000002</v>
      </c>
      <c r="E131" s="26">
        <v>2.8987535800000002</v>
      </c>
      <c r="F131" s="26">
        <v>2.8987535800000002</v>
      </c>
      <c r="G131" s="26">
        <v>2.8987535800000002</v>
      </c>
      <c r="H131" s="26">
        <v>2.8987535800000002</v>
      </c>
      <c r="I131" s="26">
        <v>2.8987535800000002</v>
      </c>
      <c r="J131" s="26">
        <v>2.8987535800000002</v>
      </c>
      <c r="K131" s="26">
        <v>2.8987535800000002</v>
      </c>
      <c r="L131" s="26">
        <v>2.8987535800000002</v>
      </c>
      <c r="M131" s="26">
        <v>2.8987535800000002</v>
      </c>
      <c r="N131" s="26">
        <v>2.8987535800000002</v>
      </c>
      <c r="O131" s="26">
        <v>2.8987535800000002</v>
      </c>
      <c r="P131" s="26">
        <v>2.8987535800000002</v>
      </c>
      <c r="Q131" s="26">
        <v>2.8987535800000002</v>
      </c>
      <c r="R131" s="26">
        <v>2.8987535800000002</v>
      </c>
      <c r="S131" s="26">
        <v>2.8987535800000002</v>
      </c>
      <c r="T131" s="26">
        <v>2.8987535800000002</v>
      </c>
      <c r="U131" s="26">
        <v>2.8987535800000002</v>
      </c>
      <c r="V131" s="26">
        <v>2.8987535800000002</v>
      </c>
      <c r="W131" s="26">
        <v>2.8987535800000002</v>
      </c>
      <c r="X131" s="26">
        <v>2.8987535800000002</v>
      </c>
      <c r="Y131" s="26">
        <v>2.8987535800000002</v>
      </c>
    </row>
    <row r="132" spans="1:25" ht="15" thickBot="1" x14ac:dyDescent="0.25">
      <c r="A132" s="14">
        <v>21</v>
      </c>
      <c r="B132" s="25">
        <v>1152.8499999999999</v>
      </c>
      <c r="C132" s="25">
        <v>1152.51</v>
      </c>
      <c r="D132" s="25">
        <v>1152.25</v>
      </c>
      <c r="E132" s="25">
        <v>1152.1199999999999</v>
      </c>
      <c r="F132" s="25">
        <v>1152.06</v>
      </c>
      <c r="G132" s="25">
        <v>1152.05</v>
      </c>
      <c r="H132" s="25">
        <v>1152.23</v>
      </c>
      <c r="I132" s="25">
        <v>1152.75</v>
      </c>
      <c r="J132" s="25">
        <v>1153.2</v>
      </c>
      <c r="K132" s="25">
        <v>1153.24</v>
      </c>
      <c r="L132" s="25">
        <v>1153.29</v>
      </c>
      <c r="M132" s="25">
        <v>1153.18</v>
      </c>
      <c r="N132" s="25">
        <v>1153.3900000000001</v>
      </c>
      <c r="O132" s="25">
        <v>1153.32</v>
      </c>
      <c r="P132" s="25">
        <v>1153.22</v>
      </c>
      <c r="Q132" s="25">
        <v>1153.54</v>
      </c>
      <c r="R132" s="25">
        <v>1153.33</v>
      </c>
      <c r="S132" s="25">
        <v>1153.5999999999999</v>
      </c>
      <c r="T132" s="25">
        <v>1153.6300000000001</v>
      </c>
      <c r="U132" s="25">
        <v>1153.8699999999999</v>
      </c>
      <c r="V132" s="25">
        <v>1153.82</v>
      </c>
      <c r="W132" s="25">
        <v>1153.73</v>
      </c>
      <c r="X132" s="25">
        <v>1153.5899999999999</v>
      </c>
      <c r="Y132" s="25">
        <v>1153.3599999999999</v>
      </c>
    </row>
    <row r="133" spans="1:25" ht="51" outlineLevel="1" x14ac:dyDescent="0.2">
      <c r="A133" s="54" t="s">
        <v>38</v>
      </c>
      <c r="B133" s="26">
        <v>982.12995323999996</v>
      </c>
      <c r="C133" s="26">
        <v>981.79141179999999</v>
      </c>
      <c r="D133" s="26">
        <v>981.52851925000004</v>
      </c>
      <c r="E133" s="26">
        <v>981.40074791999996</v>
      </c>
      <c r="F133" s="26">
        <v>981.34081307999998</v>
      </c>
      <c r="G133" s="26">
        <v>981.33435225999995</v>
      </c>
      <c r="H133" s="26">
        <v>981.50962212000002</v>
      </c>
      <c r="I133" s="26">
        <v>982.02885877999995</v>
      </c>
      <c r="J133" s="26">
        <v>982.48462494</v>
      </c>
      <c r="K133" s="26">
        <v>982.52139584999998</v>
      </c>
      <c r="L133" s="26">
        <v>982.57385153999996</v>
      </c>
      <c r="M133" s="26">
        <v>982.46491842</v>
      </c>
      <c r="N133" s="26">
        <v>982.67318963000002</v>
      </c>
      <c r="O133" s="26">
        <v>982.60197758000004</v>
      </c>
      <c r="P133" s="26">
        <v>982.49810935999994</v>
      </c>
      <c r="Q133" s="26">
        <v>982.82337157999996</v>
      </c>
      <c r="R133" s="26">
        <v>982.613022</v>
      </c>
      <c r="S133" s="26">
        <v>982.87782291999997</v>
      </c>
      <c r="T133" s="26">
        <v>982.91023779</v>
      </c>
      <c r="U133" s="26">
        <v>983.14987387999997</v>
      </c>
      <c r="V133" s="26">
        <v>983.10005206000005</v>
      </c>
      <c r="W133" s="26">
        <v>983.01105107000001</v>
      </c>
      <c r="X133" s="26">
        <v>982.86776563000001</v>
      </c>
      <c r="Y133" s="26">
        <v>982.64360732</v>
      </c>
    </row>
    <row r="134" spans="1:25" ht="38.25" outlineLevel="1" x14ac:dyDescent="0.2">
      <c r="A134" s="3" t="s">
        <v>39</v>
      </c>
      <c r="B134" s="26">
        <v>28.5</v>
      </c>
      <c r="C134" s="26">
        <v>28.5</v>
      </c>
      <c r="D134" s="26">
        <v>28.5</v>
      </c>
      <c r="E134" s="26">
        <v>28.5</v>
      </c>
      <c r="F134" s="26">
        <v>28.5</v>
      </c>
      <c r="G134" s="26">
        <v>28.5</v>
      </c>
      <c r="H134" s="26">
        <v>28.5</v>
      </c>
      <c r="I134" s="26">
        <v>28.5</v>
      </c>
      <c r="J134" s="26">
        <v>28.5</v>
      </c>
      <c r="K134" s="26">
        <v>28.5</v>
      </c>
      <c r="L134" s="26">
        <v>28.5</v>
      </c>
      <c r="M134" s="26">
        <v>28.5</v>
      </c>
      <c r="N134" s="26">
        <v>28.5</v>
      </c>
      <c r="O134" s="26">
        <v>28.5</v>
      </c>
      <c r="P134" s="26">
        <v>28.5</v>
      </c>
      <c r="Q134" s="26">
        <v>28.5</v>
      </c>
      <c r="R134" s="26">
        <v>28.5</v>
      </c>
      <c r="S134" s="26">
        <v>28.5</v>
      </c>
      <c r="T134" s="26">
        <v>28.5</v>
      </c>
      <c r="U134" s="26">
        <v>28.5</v>
      </c>
      <c r="V134" s="26">
        <v>28.5</v>
      </c>
      <c r="W134" s="26">
        <v>28.5</v>
      </c>
      <c r="X134" s="26">
        <v>28.5</v>
      </c>
      <c r="Y134" s="26">
        <v>28.5</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outlineLevel="1" thickBot="1" x14ac:dyDescent="0.25">
      <c r="A137" s="22" t="s">
        <v>64</v>
      </c>
      <c r="B137" s="26">
        <v>2.8987535800000002</v>
      </c>
      <c r="C137" s="26">
        <v>2.8987535800000002</v>
      </c>
      <c r="D137" s="26">
        <v>2.8987535800000002</v>
      </c>
      <c r="E137" s="26">
        <v>2.8987535800000002</v>
      </c>
      <c r="F137" s="26">
        <v>2.8987535800000002</v>
      </c>
      <c r="G137" s="26">
        <v>2.8987535800000002</v>
      </c>
      <c r="H137" s="26">
        <v>2.8987535800000002</v>
      </c>
      <c r="I137" s="26">
        <v>2.8987535800000002</v>
      </c>
      <c r="J137" s="26">
        <v>2.8987535800000002</v>
      </c>
      <c r="K137" s="26">
        <v>2.8987535800000002</v>
      </c>
      <c r="L137" s="26">
        <v>2.8987535800000002</v>
      </c>
      <c r="M137" s="26">
        <v>2.8987535800000002</v>
      </c>
      <c r="N137" s="26">
        <v>2.8987535800000002</v>
      </c>
      <c r="O137" s="26">
        <v>2.8987535800000002</v>
      </c>
      <c r="P137" s="26">
        <v>2.8987535800000002</v>
      </c>
      <c r="Q137" s="26">
        <v>2.8987535800000002</v>
      </c>
      <c r="R137" s="26">
        <v>2.8987535800000002</v>
      </c>
      <c r="S137" s="26">
        <v>2.8987535800000002</v>
      </c>
      <c r="T137" s="26">
        <v>2.8987535800000002</v>
      </c>
      <c r="U137" s="26">
        <v>2.8987535800000002</v>
      </c>
      <c r="V137" s="26">
        <v>2.8987535800000002</v>
      </c>
      <c r="W137" s="26">
        <v>2.8987535800000002</v>
      </c>
      <c r="X137" s="26">
        <v>2.8987535800000002</v>
      </c>
      <c r="Y137" s="26">
        <v>2.8987535800000002</v>
      </c>
    </row>
    <row r="138" spans="1:25" ht="15" thickBot="1" x14ac:dyDescent="0.25">
      <c r="A138" s="14">
        <v>22</v>
      </c>
      <c r="B138" s="25">
        <v>1152.94</v>
      </c>
      <c r="C138" s="25">
        <v>1152.5899999999999</v>
      </c>
      <c r="D138" s="25">
        <v>1152.33</v>
      </c>
      <c r="E138" s="25">
        <v>1152.19</v>
      </c>
      <c r="F138" s="25">
        <v>1152.1400000000001</v>
      </c>
      <c r="G138" s="25">
        <v>1152.1199999999999</v>
      </c>
      <c r="H138" s="25">
        <v>1152.27</v>
      </c>
      <c r="I138" s="25">
        <v>1152.78</v>
      </c>
      <c r="J138" s="25">
        <v>1153.21</v>
      </c>
      <c r="K138" s="25">
        <v>1153.27</v>
      </c>
      <c r="L138" s="25">
        <v>1153.21</v>
      </c>
      <c r="M138" s="25">
        <v>1153.52</v>
      </c>
      <c r="N138" s="25">
        <v>1153.72</v>
      </c>
      <c r="O138" s="25">
        <v>1153.6600000000001</v>
      </c>
      <c r="P138" s="25">
        <v>1153.6300000000001</v>
      </c>
      <c r="Q138" s="25">
        <v>1153.4100000000001</v>
      </c>
      <c r="R138" s="25">
        <v>1153.48</v>
      </c>
      <c r="S138" s="25">
        <v>1153.51</v>
      </c>
      <c r="T138" s="25">
        <v>1153.6600000000001</v>
      </c>
      <c r="U138" s="25">
        <v>1153.8</v>
      </c>
      <c r="V138" s="25">
        <v>1153.75</v>
      </c>
      <c r="W138" s="25">
        <v>1153.6600000000001</v>
      </c>
      <c r="X138" s="25">
        <v>1153.47</v>
      </c>
      <c r="Y138" s="25">
        <v>1153.33</v>
      </c>
    </row>
    <row r="139" spans="1:25" ht="51" outlineLevel="1" x14ac:dyDescent="0.2">
      <c r="A139" s="3" t="s">
        <v>38</v>
      </c>
      <c r="B139" s="26">
        <v>982.22524649000002</v>
      </c>
      <c r="C139" s="26">
        <v>981.87568419000002</v>
      </c>
      <c r="D139" s="26">
        <v>981.61195096999995</v>
      </c>
      <c r="E139" s="26">
        <v>981.47346970000001</v>
      </c>
      <c r="F139" s="26">
        <v>981.42482323000002</v>
      </c>
      <c r="G139" s="26">
        <v>981.40346093999995</v>
      </c>
      <c r="H139" s="26">
        <v>981.55260762</v>
      </c>
      <c r="I139" s="26">
        <v>982.06051438999998</v>
      </c>
      <c r="J139" s="26">
        <v>982.48937816</v>
      </c>
      <c r="K139" s="26">
        <v>982.54666565000002</v>
      </c>
      <c r="L139" s="26">
        <v>982.49070709</v>
      </c>
      <c r="M139" s="26">
        <v>982.80113338000001</v>
      </c>
      <c r="N139" s="26">
        <v>983.00178487999995</v>
      </c>
      <c r="O139" s="26">
        <v>982.94107521000001</v>
      </c>
      <c r="P139" s="26">
        <v>982.91497173000005</v>
      </c>
      <c r="Q139" s="26">
        <v>982.69422624000003</v>
      </c>
      <c r="R139" s="26">
        <v>982.76238577000004</v>
      </c>
      <c r="S139" s="26">
        <v>982.79134453999995</v>
      </c>
      <c r="T139" s="26">
        <v>982.93966036999996</v>
      </c>
      <c r="U139" s="26">
        <v>983.08404516999997</v>
      </c>
      <c r="V139" s="26">
        <v>983.03559643999995</v>
      </c>
      <c r="W139" s="26">
        <v>982.94445050000002</v>
      </c>
      <c r="X139" s="26">
        <v>982.75441991000002</v>
      </c>
      <c r="Y139" s="26">
        <v>982.60949932000005</v>
      </c>
    </row>
    <row r="140" spans="1:25" ht="38.25" outlineLevel="1" x14ac:dyDescent="0.2">
      <c r="A140" s="3" t="s">
        <v>39</v>
      </c>
      <c r="B140" s="26">
        <v>28.5</v>
      </c>
      <c r="C140" s="26">
        <v>28.5</v>
      </c>
      <c r="D140" s="26">
        <v>28.5</v>
      </c>
      <c r="E140" s="26">
        <v>28.5</v>
      </c>
      <c r="F140" s="26">
        <v>28.5</v>
      </c>
      <c r="G140" s="26">
        <v>28.5</v>
      </c>
      <c r="H140" s="26">
        <v>28.5</v>
      </c>
      <c r="I140" s="26">
        <v>28.5</v>
      </c>
      <c r="J140" s="26">
        <v>28.5</v>
      </c>
      <c r="K140" s="26">
        <v>28.5</v>
      </c>
      <c r="L140" s="26">
        <v>28.5</v>
      </c>
      <c r="M140" s="26">
        <v>28.5</v>
      </c>
      <c r="N140" s="26">
        <v>28.5</v>
      </c>
      <c r="O140" s="26">
        <v>28.5</v>
      </c>
      <c r="P140" s="26">
        <v>28.5</v>
      </c>
      <c r="Q140" s="26">
        <v>28.5</v>
      </c>
      <c r="R140" s="26">
        <v>28.5</v>
      </c>
      <c r="S140" s="26">
        <v>28.5</v>
      </c>
      <c r="T140" s="26">
        <v>28.5</v>
      </c>
      <c r="U140" s="26">
        <v>28.5</v>
      </c>
      <c r="V140" s="26">
        <v>28.5</v>
      </c>
      <c r="W140" s="26">
        <v>28.5</v>
      </c>
      <c r="X140" s="26">
        <v>28.5</v>
      </c>
      <c r="Y140" s="26">
        <v>28.5</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outlineLevel="1" thickBot="1" x14ac:dyDescent="0.25">
      <c r="A143" s="22" t="s">
        <v>64</v>
      </c>
      <c r="B143" s="26">
        <v>2.8987535800000002</v>
      </c>
      <c r="C143" s="26">
        <v>2.8987535800000002</v>
      </c>
      <c r="D143" s="26">
        <v>2.8987535800000002</v>
      </c>
      <c r="E143" s="26">
        <v>2.8987535800000002</v>
      </c>
      <c r="F143" s="26">
        <v>2.8987535800000002</v>
      </c>
      <c r="G143" s="26">
        <v>2.8987535800000002</v>
      </c>
      <c r="H143" s="26">
        <v>2.8987535800000002</v>
      </c>
      <c r="I143" s="26">
        <v>2.8987535800000002</v>
      </c>
      <c r="J143" s="26">
        <v>2.8987535800000002</v>
      </c>
      <c r="K143" s="26">
        <v>2.8987535800000002</v>
      </c>
      <c r="L143" s="26">
        <v>2.8987535800000002</v>
      </c>
      <c r="M143" s="26">
        <v>2.8987535800000002</v>
      </c>
      <c r="N143" s="26">
        <v>2.8987535800000002</v>
      </c>
      <c r="O143" s="26">
        <v>2.8987535800000002</v>
      </c>
      <c r="P143" s="26">
        <v>2.8987535800000002</v>
      </c>
      <c r="Q143" s="26">
        <v>2.8987535800000002</v>
      </c>
      <c r="R143" s="26">
        <v>2.8987535800000002</v>
      </c>
      <c r="S143" s="26">
        <v>2.8987535800000002</v>
      </c>
      <c r="T143" s="26">
        <v>2.8987535800000002</v>
      </c>
      <c r="U143" s="26">
        <v>2.8987535800000002</v>
      </c>
      <c r="V143" s="26">
        <v>2.8987535800000002</v>
      </c>
      <c r="W143" s="26">
        <v>2.8987535800000002</v>
      </c>
      <c r="X143" s="26">
        <v>2.8987535800000002</v>
      </c>
      <c r="Y143" s="26">
        <v>2.8987535800000002</v>
      </c>
    </row>
    <row r="144" spans="1:25" ht="15" thickBot="1" x14ac:dyDescent="0.25">
      <c r="A144" s="14">
        <v>23</v>
      </c>
      <c r="B144" s="25">
        <v>1152.81</v>
      </c>
      <c r="C144" s="25">
        <v>1152.56</v>
      </c>
      <c r="D144" s="25">
        <v>1152.3</v>
      </c>
      <c r="E144" s="25">
        <v>1152.18</v>
      </c>
      <c r="F144" s="25">
        <v>1152.1099999999999</v>
      </c>
      <c r="G144" s="25">
        <v>1152.1400000000001</v>
      </c>
      <c r="H144" s="25">
        <v>1152.31</v>
      </c>
      <c r="I144" s="25">
        <v>1152.71</v>
      </c>
      <c r="J144" s="25">
        <v>1152.73</v>
      </c>
      <c r="K144" s="25">
        <v>1152.92</v>
      </c>
      <c r="L144" s="25">
        <v>1153.32</v>
      </c>
      <c r="M144" s="25">
        <v>1153.18</v>
      </c>
      <c r="N144" s="25">
        <v>1153.23</v>
      </c>
      <c r="O144" s="25">
        <v>1153.02</v>
      </c>
      <c r="P144" s="25">
        <v>1152.9100000000001</v>
      </c>
      <c r="Q144" s="25">
        <v>1153.1300000000001</v>
      </c>
      <c r="R144" s="25">
        <v>1153.24</v>
      </c>
      <c r="S144" s="25">
        <v>1153.32</v>
      </c>
      <c r="T144" s="25">
        <v>1153.53</v>
      </c>
      <c r="U144" s="25">
        <v>1153.81</v>
      </c>
      <c r="V144" s="25">
        <v>1153.76</v>
      </c>
      <c r="W144" s="25">
        <v>1153.6500000000001</v>
      </c>
      <c r="X144" s="25">
        <v>1153.52</v>
      </c>
      <c r="Y144" s="25">
        <v>1153.32</v>
      </c>
    </row>
    <row r="145" spans="1:25" ht="51" outlineLevel="1" x14ac:dyDescent="0.2">
      <c r="A145" s="54" t="s">
        <v>38</v>
      </c>
      <c r="B145" s="26">
        <v>982.09302651999997</v>
      </c>
      <c r="C145" s="26">
        <v>981.83628405000002</v>
      </c>
      <c r="D145" s="26">
        <v>981.58252693999998</v>
      </c>
      <c r="E145" s="26">
        <v>981.46529981000003</v>
      </c>
      <c r="F145" s="26">
        <v>981.39246310999999</v>
      </c>
      <c r="G145" s="26">
        <v>981.42010692999997</v>
      </c>
      <c r="H145" s="26">
        <v>981.58937419999995</v>
      </c>
      <c r="I145" s="26">
        <v>981.99404497</v>
      </c>
      <c r="J145" s="26">
        <v>982.00806827999997</v>
      </c>
      <c r="K145" s="26">
        <v>982.19763501</v>
      </c>
      <c r="L145" s="26">
        <v>982.59692894</v>
      </c>
      <c r="M145" s="26">
        <v>982.46435739000003</v>
      </c>
      <c r="N145" s="26">
        <v>982.51581854000005</v>
      </c>
      <c r="O145" s="26">
        <v>982.29921248000005</v>
      </c>
      <c r="P145" s="26">
        <v>982.19270162999999</v>
      </c>
      <c r="Q145" s="26">
        <v>982.41264741999998</v>
      </c>
      <c r="R145" s="26">
        <v>982.51763044999996</v>
      </c>
      <c r="S145" s="26">
        <v>982.59966592000001</v>
      </c>
      <c r="T145" s="26">
        <v>982.81502483999998</v>
      </c>
      <c r="U145" s="26">
        <v>983.09047483999996</v>
      </c>
      <c r="V145" s="26">
        <v>983.04030602</v>
      </c>
      <c r="W145" s="26">
        <v>982.93051513</v>
      </c>
      <c r="X145" s="26">
        <v>982.80299521999996</v>
      </c>
      <c r="Y145" s="26">
        <v>982.60210430999996</v>
      </c>
    </row>
    <row r="146" spans="1:25" ht="38.25" outlineLevel="1" x14ac:dyDescent="0.2">
      <c r="A146" s="3" t="s">
        <v>39</v>
      </c>
      <c r="B146" s="26">
        <v>28.5</v>
      </c>
      <c r="C146" s="26">
        <v>28.5</v>
      </c>
      <c r="D146" s="26">
        <v>28.5</v>
      </c>
      <c r="E146" s="26">
        <v>28.5</v>
      </c>
      <c r="F146" s="26">
        <v>28.5</v>
      </c>
      <c r="G146" s="26">
        <v>28.5</v>
      </c>
      <c r="H146" s="26">
        <v>28.5</v>
      </c>
      <c r="I146" s="26">
        <v>28.5</v>
      </c>
      <c r="J146" s="26">
        <v>28.5</v>
      </c>
      <c r="K146" s="26">
        <v>28.5</v>
      </c>
      <c r="L146" s="26">
        <v>28.5</v>
      </c>
      <c r="M146" s="26">
        <v>28.5</v>
      </c>
      <c r="N146" s="26">
        <v>28.5</v>
      </c>
      <c r="O146" s="26">
        <v>28.5</v>
      </c>
      <c r="P146" s="26">
        <v>28.5</v>
      </c>
      <c r="Q146" s="26">
        <v>28.5</v>
      </c>
      <c r="R146" s="26">
        <v>28.5</v>
      </c>
      <c r="S146" s="26">
        <v>28.5</v>
      </c>
      <c r="T146" s="26">
        <v>28.5</v>
      </c>
      <c r="U146" s="26">
        <v>28.5</v>
      </c>
      <c r="V146" s="26">
        <v>28.5</v>
      </c>
      <c r="W146" s="26">
        <v>28.5</v>
      </c>
      <c r="X146" s="26">
        <v>28.5</v>
      </c>
      <c r="Y146" s="26">
        <v>28.5</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outlineLevel="1" thickBot="1" x14ac:dyDescent="0.25">
      <c r="A149" s="22" t="s">
        <v>64</v>
      </c>
      <c r="B149" s="26">
        <v>2.8987535800000002</v>
      </c>
      <c r="C149" s="26">
        <v>2.8987535800000002</v>
      </c>
      <c r="D149" s="26">
        <v>2.8987535800000002</v>
      </c>
      <c r="E149" s="26">
        <v>2.8987535800000002</v>
      </c>
      <c r="F149" s="26">
        <v>2.8987535800000002</v>
      </c>
      <c r="G149" s="26">
        <v>2.8987535800000002</v>
      </c>
      <c r="H149" s="26">
        <v>2.8987535800000002</v>
      </c>
      <c r="I149" s="26">
        <v>2.8987535800000002</v>
      </c>
      <c r="J149" s="26">
        <v>2.8987535800000002</v>
      </c>
      <c r="K149" s="26">
        <v>2.8987535800000002</v>
      </c>
      <c r="L149" s="26">
        <v>2.8987535800000002</v>
      </c>
      <c r="M149" s="26">
        <v>2.8987535800000002</v>
      </c>
      <c r="N149" s="26">
        <v>2.8987535800000002</v>
      </c>
      <c r="O149" s="26">
        <v>2.8987535800000002</v>
      </c>
      <c r="P149" s="26">
        <v>2.8987535800000002</v>
      </c>
      <c r="Q149" s="26">
        <v>2.8987535800000002</v>
      </c>
      <c r="R149" s="26">
        <v>2.8987535800000002</v>
      </c>
      <c r="S149" s="26">
        <v>2.8987535800000002</v>
      </c>
      <c r="T149" s="26">
        <v>2.8987535800000002</v>
      </c>
      <c r="U149" s="26">
        <v>2.8987535800000002</v>
      </c>
      <c r="V149" s="26">
        <v>2.8987535800000002</v>
      </c>
      <c r="W149" s="26">
        <v>2.8987535800000002</v>
      </c>
      <c r="X149" s="26">
        <v>2.8987535800000002</v>
      </c>
      <c r="Y149" s="26">
        <v>2.8987535800000002</v>
      </c>
    </row>
    <row r="150" spans="1:25" ht="15" thickBot="1" x14ac:dyDescent="0.25">
      <c r="A150" s="14">
        <v>24</v>
      </c>
      <c r="B150" s="25">
        <v>1152.8900000000001</v>
      </c>
      <c r="C150" s="25">
        <v>1152.52</v>
      </c>
      <c r="D150" s="25">
        <v>1152.27</v>
      </c>
      <c r="E150" s="25">
        <v>1152.1400000000001</v>
      </c>
      <c r="F150" s="25">
        <v>1152.05</v>
      </c>
      <c r="G150" s="25">
        <v>1152.05</v>
      </c>
      <c r="H150" s="25">
        <v>1152.27</v>
      </c>
      <c r="I150" s="25">
        <v>1152.76</v>
      </c>
      <c r="J150" s="25">
        <v>1153.1400000000001</v>
      </c>
      <c r="K150" s="25">
        <v>1153.3900000000001</v>
      </c>
      <c r="L150" s="25">
        <v>1153.5999999999999</v>
      </c>
      <c r="M150" s="25">
        <v>1153.6500000000001</v>
      </c>
      <c r="N150" s="25">
        <v>1153.54</v>
      </c>
      <c r="O150" s="25">
        <v>1153.5</v>
      </c>
      <c r="P150" s="25">
        <v>1153.54</v>
      </c>
      <c r="Q150" s="25">
        <v>1153.55</v>
      </c>
      <c r="R150" s="25">
        <v>1153.5899999999999</v>
      </c>
      <c r="S150" s="25">
        <v>1153.6500000000001</v>
      </c>
      <c r="T150" s="25">
        <v>1153.83</v>
      </c>
      <c r="U150" s="25">
        <v>1153.83</v>
      </c>
      <c r="V150" s="25">
        <v>1153.75</v>
      </c>
      <c r="W150" s="25">
        <v>1153.6600000000001</v>
      </c>
      <c r="X150" s="25">
        <v>1153.53</v>
      </c>
      <c r="Y150" s="25">
        <v>1153.3399999999999</v>
      </c>
    </row>
    <row r="151" spans="1:25" ht="51" outlineLevel="1" x14ac:dyDescent="0.2">
      <c r="A151" s="54" t="s">
        <v>38</v>
      </c>
      <c r="B151" s="26">
        <v>982.16799514000002</v>
      </c>
      <c r="C151" s="26">
        <v>981.79857966999998</v>
      </c>
      <c r="D151" s="26">
        <v>981.54679927999996</v>
      </c>
      <c r="E151" s="26">
        <v>981.41632603000005</v>
      </c>
      <c r="F151" s="26">
        <v>981.32668822999995</v>
      </c>
      <c r="G151" s="26">
        <v>981.33602298999995</v>
      </c>
      <c r="H151" s="26">
        <v>981.54667758999994</v>
      </c>
      <c r="I151" s="26">
        <v>982.03997116000005</v>
      </c>
      <c r="J151" s="26">
        <v>982.41911531999995</v>
      </c>
      <c r="K151" s="26">
        <v>982.67155562999994</v>
      </c>
      <c r="L151" s="26">
        <v>982.88174076999996</v>
      </c>
      <c r="M151" s="26">
        <v>982.92913662000001</v>
      </c>
      <c r="N151" s="26">
        <v>982.82292594</v>
      </c>
      <c r="O151" s="26">
        <v>982.78481519000002</v>
      </c>
      <c r="P151" s="26">
        <v>982.82496056000002</v>
      </c>
      <c r="Q151" s="26">
        <v>982.82700926999996</v>
      </c>
      <c r="R151" s="26">
        <v>982.87174582</v>
      </c>
      <c r="S151" s="26">
        <v>982.93108847999997</v>
      </c>
      <c r="T151" s="26">
        <v>983.11256493999997</v>
      </c>
      <c r="U151" s="26">
        <v>983.10883122999996</v>
      </c>
      <c r="V151" s="26">
        <v>983.02835639</v>
      </c>
      <c r="W151" s="26">
        <v>982.93838319999998</v>
      </c>
      <c r="X151" s="26">
        <v>982.81118589000005</v>
      </c>
      <c r="Y151" s="26">
        <v>982.62286548999998</v>
      </c>
    </row>
    <row r="152" spans="1:25" ht="38.25" outlineLevel="1" x14ac:dyDescent="0.2">
      <c r="A152" s="3" t="s">
        <v>39</v>
      </c>
      <c r="B152" s="26">
        <v>28.5</v>
      </c>
      <c r="C152" s="26">
        <v>28.5</v>
      </c>
      <c r="D152" s="26">
        <v>28.5</v>
      </c>
      <c r="E152" s="26">
        <v>28.5</v>
      </c>
      <c r="F152" s="26">
        <v>28.5</v>
      </c>
      <c r="G152" s="26">
        <v>28.5</v>
      </c>
      <c r="H152" s="26">
        <v>28.5</v>
      </c>
      <c r="I152" s="26">
        <v>28.5</v>
      </c>
      <c r="J152" s="26">
        <v>28.5</v>
      </c>
      <c r="K152" s="26">
        <v>28.5</v>
      </c>
      <c r="L152" s="26">
        <v>28.5</v>
      </c>
      <c r="M152" s="26">
        <v>28.5</v>
      </c>
      <c r="N152" s="26">
        <v>28.5</v>
      </c>
      <c r="O152" s="26">
        <v>28.5</v>
      </c>
      <c r="P152" s="26">
        <v>28.5</v>
      </c>
      <c r="Q152" s="26">
        <v>28.5</v>
      </c>
      <c r="R152" s="26">
        <v>28.5</v>
      </c>
      <c r="S152" s="26">
        <v>28.5</v>
      </c>
      <c r="T152" s="26">
        <v>28.5</v>
      </c>
      <c r="U152" s="26">
        <v>28.5</v>
      </c>
      <c r="V152" s="26">
        <v>28.5</v>
      </c>
      <c r="W152" s="26">
        <v>28.5</v>
      </c>
      <c r="X152" s="26">
        <v>28.5</v>
      </c>
      <c r="Y152" s="26">
        <v>28.5</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outlineLevel="1" thickBot="1" x14ac:dyDescent="0.25">
      <c r="A155" s="22" t="s">
        <v>64</v>
      </c>
      <c r="B155" s="26">
        <v>2.8987535800000002</v>
      </c>
      <c r="C155" s="26">
        <v>2.8987535800000002</v>
      </c>
      <c r="D155" s="26">
        <v>2.8987535800000002</v>
      </c>
      <c r="E155" s="26">
        <v>2.8987535800000002</v>
      </c>
      <c r="F155" s="26">
        <v>2.8987535800000002</v>
      </c>
      <c r="G155" s="26">
        <v>2.8987535800000002</v>
      </c>
      <c r="H155" s="26">
        <v>2.8987535800000002</v>
      </c>
      <c r="I155" s="26">
        <v>2.8987535800000002</v>
      </c>
      <c r="J155" s="26">
        <v>2.8987535800000002</v>
      </c>
      <c r="K155" s="26">
        <v>2.8987535800000002</v>
      </c>
      <c r="L155" s="26">
        <v>2.8987535800000002</v>
      </c>
      <c r="M155" s="26">
        <v>2.8987535800000002</v>
      </c>
      <c r="N155" s="26">
        <v>2.8987535800000002</v>
      </c>
      <c r="O155" s="26">
        <v>2.8987535800000002</v>
      </c>
      <c r="P155" s="26">
        <v>2.8987535800000002</v>
      </c>
      <c r="Q155" s="26">
        <v>2.8987535800000002</v>
      </c>
      <c r="R155" s="26">
        <v>2.8987535800000002</v>
      </c>
      <c r="S155" s="26">
        <v>2.8987535800000002</v>
      </c>
      <c r="T155" s="26">
        <v>2.8987535800000002</v>
      </c>
      <c r="U155" s="26">
        <v>2.8987535800000002</v>
      </c>
      <c r="V155" s="26">
        <v>2.8987535800000002</v>
      </c>
      <c r="W155" s="26">
        <v>2.8987535800000002</v>
      </c>
      <c r="X155" s="26">
        <v>2.8987535800000002</v>
      </c>
      <c r="Y155" s="26">
        <v>2.8987535800000002</v>
      </c>
    </row>
    <row r="156" spans="1:25" ht="15" thickBot="1" x14ac:dyDescent="0.25">
      <c r="A156" s="14">
        <v>25</v>
      </c>
      <c r="B156" s="25">
        <v>1152.96</v>
      </c>
      <c r="C156" s="25">
        <v>1152.6099999999999</v>
      </c>
      <c r="D156" s="25">
        <v>1152.3699999999999</v>
      </c>
      <c r="E156" s="25">
        <v>1152.24</v>
      </c>
      <c r="F156" s="25">
        <v>1152.17</v>
      </c>
      <c r="G156" s="25">
        <v>1152.17</v>
      </c>
      <c r="H156" s="25">
        <v>1152.32</v>
      </c>
      <c r="I156" s="25">
        <v>1152.81</v>
      </c>
      <c r="J156" s="25">
        <v>1153.23</v>
      </c>
      <c r="K156" s="25">
        <v>1153.45</v>
      </c>
      <c r="L156" s="25">
        <v>1153.6300000000001</v>
      </c>
      <c r="M156" s="25">
        <v>1153.67</v>
      </c>
      <c r="N156" s="25">
        <v>1153.6400000000001</v>
      </c>
      <c r="O156" s="25">
        <v>1153.55</v>
      </c>
      <c r="P156" s="25">
        <v>1153.3599999999999</v>
      </c>
      <c r="Q156" s="25">
        <v>1153.57</v>
      </c>
      <c r="R156" s="25">
        <v>1153.5899999999999</v>
      </c>
      <c r="S156" s="25">
        <v>1153.6500000000001</v>
      </c>
      <c r="T156" s="25">
        <v>1153.8699999999999</v>
      </c>
      <c r="U156" s="25">
        <v>1153.8800000000001</v>
      </c>
      <c r="V156" s="25">
        <v>1153.82</v>
      </c>
      <c r="W156" s="25">
        <v>1153.73</v>
      </c>
      <c r="X156" s="25">
        <v>1153.55</v>
      </c>
      <c r="Y156" s="25">
        <v>1153.32</v>
      </c>
    </row>
    <row r="157" spans="1:25" ht="51" outlineLevel="1" x14ac:dyDescent="0.2">
      <c r="A157" s="3" t="s">
        <v>38</v>
      </c>
      <c r="B157" s="26">
        <v>982.24358615999995</v>
      </c>
      <c r="C157" s="26">
        <v>981.89456877999999</v>
      </c>
      <c r="D157" s="26">
        <v>981.65404248000004</v>
      </c>
      <c r="E157" s="26">
        <v>981.52221110000005</v>
      </c>
      <c r="F157" s="26">
        <v>981.45527775999994</v>
      </c>
      <c r="G157" s="26">
        <v>981.44644740000001</v>
      </c>
      <c r="H157" s="26">
        <v>981.60243283</v>
      </c>
      <c r="I157" s="26">
        <v>982.09206706999998</v>
      </c>
      <c r="J157" s="26">
        <v>982.50692695999999</v>
      </c>
      <c r="K157" s="26">
        <v>982.73274864999996</v>
      </c>
      <c r="L157" s="26">
        <v>982.91170543999999</v>
      </c>
      <c r="M157" s="26">
        <v>982.95432797000001</v>
      </c>
      <c r="N157" s="26">
        <v>982.92424043999995</v>
      </c>
      <c r="O157" s="26">
        <v>982.83092836000003</v>
      </c>
      <c r="P157" s="26">
        <v>982.63864187000001</v>
      </c>
      <c r="Q157" s="26">
        <v>982.84872071999996</v>
      </c>
      <c r="R157" s="26">
        <v>982.86999846000003</v>
      </c>
      <c r="S157" s="26">
        <v>982.93534979000003</v>
      </c>
      <c r="T157" s="26">
        <v>983.15034644000002</v>
      </c>
      <c r="U157" s="26">
        <v>983.16328338999995</v>
      </c>
      <c r="V157" s="26">
        <v>983.10075453000002</v>
      </c>
      <c r="W157" s="26">
        <v>983.00772013000005</v>
      </c>
      <c r="X157" s="26">
        <v>982.83467303999998</v>
      </c>
      <c r="Y157" s="26">
        <v>982.60374474000002</v>
      </c>
    </row>
    <row r="158" spans="1:25" ht="38.25" outlineLevel="1" x14ac:dyDescent="0.2">
      <c r="A158" s="3" t="s">
        <v>39</v>
      </c>
      <c r="B158" s="26">
        <v>28.5</v>
      </c>
      <c r="C158" s="26">
        <v>28.5</v>
      </c>
      <c r="D158" s="26">
        <v>28.5</v>
      </c>
      <c r="E158" s="26">
        <v>28.5</v>
      </c>
      <c r="F158" s="26">
        <v>28.5</v>
      </c>
      <c r="G158" s="26">
        <v>28.5</v>
      </c>
      <c r="H158" s="26">
        <v>28.5</v>
      </c>
      <c r="I158" s="26">
        <v>28.5</v>
      </c>
      <c r="J158" s="26">
        <v>28.5</v>
      </c>
      <c r="K158" s="26">
        <v>28.5</v>
      </c>
      <c r="L158" s="26">
        <v>28.5</v>
      </c>
      <c r="M158" s="26">
        <v>28.5</v>
      </c>
      <c r="N158" s="26">
        <v>28.5</v>
      </c>
      <c r="O158" s="26">
        <v>28.5</v>
      </c>
      <c r="P158" s="26">
        <v>28.5</v>
      </c>
      <c r="Q158" s="26">
        <v>28.5</v>
      </c>
      <c r="R158" s="26">
        <v>28.5</v>
      </c>
      <c r="S158" s="26">
        <v>28.5</v>
      </c>
      <c r="T158" s="26">
        <v>28.5</v>
      </c>
      <c r="U158" s="26">
        <v>28.5</v>
      </c>
      <c r="V158" s="26">
        <v>28.5</v>
      </c>
      <c r="W158" s="26">
        <v>28.5</v>
      </c>
      <c r="X158" s="26">
        <v>28.5</v>
      </c>
      <c r="Y158" s="26">
        <v>28.5</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outlineLevel="1" thickBot="1" x14ac:dyDescent="0.25">
      <c r="A161" s="22" t="s">
        <v>64</v>
      </c>
      <c r="B161" s="26">
        <v>2.8987535800000002</v>
      </c>
      <c r="C161" s="26">
        <v>2.8987535800000002</v>
      </c>
      <c r="D161" s="26">
        <v>2.8987535800000002</v>
      </c>
      <c r="E161" s="26">
        <v>2.8987535800000002</v>
      </c>
      <c r="F161" s="26">
        <v>2.8987535800000002</v>
      </c>
      <c r="G161" s="26">
        <v>2.8987535800000002</v>
      </c>
      <c r="H161" s="26">
        <v>2.8987535800000002</v>
      </c>
      <c r="I161" s="26">
        <v>2.8987535800000002</v>
      </c>
      <c r="J161" s="26">
        <v>2.8987535800000002</v>
      </c>
      <c r="K161" s="26">
        <v>2.8987535800000002</v>
      </c>
      <c r="L161" s="26">
        <v>2.8987535800000002</v>
      </c>
      <c r="M161" s="26">
        <v>2.8987535800000002</v>
      </c>
      <c r="N161" s="26">
        <v>2.8987535800000002</v>
      </c>
      <c r="O161" s="26">
        <v>2.8987535800000002</v>
      </c>
      <c r="P161" s="26">
        <v>2.8987535800000002</v>
      </c>
      <c r="Q161" s="26">
        <v>2.8987535800000002</v>
      </c>
      <c r="R161" s="26">
        <v>2.8987535800000002</v>
      </c>
      <c r="S161" s="26">
        <v>2.8987535800000002</v>
      </c>
      <c r="T161" s="26">
        <v>2.8987535800000002</v>
      </c>
      <c r="U161" s="26">
        <v>2.8987535800000002</v>
      </c>
      <c r="V161" s="26">
        <v>2.8987535800000002</v>
      </c>
      <c r="W161" s="26">
        <v>2.8987535800000002</v>
      </c>
      <c r="X161" s="26">
        <v>2.8987535800000002</v>
      </c>
      <c r="Y161" s="26">
        <v>2.8987535800000002</v>
      </c>
    </row>
    <row r="162" spans="1:25" ht="15" thickBot="1" x14ac:dyDescent="0.25">
      <c r="A162" s="15">
        <v>26</v>
      </c>
      <c r="B162" s="25">
        <v>1152.97</v>
      </c>
      <c r="C162" s="25">
        <v>1152.6099999999999</v>
      </c>
      <c r="D162" s="25">
        <v>1152.3599999999999</v>
      </c>
      <c r="E162" s="25">
        <v>1152.19</v>
      </c>
      <c r="F162" s="25">
        <v>1152.0899999999999</v>
      </c>
      <c r="G162" s="25">
        <v>1152.0999999999999</v>
      </c>
      <c r="H162" s="25">
        <v>1152.18</v>
      </c>
      <c r="I162" s="25">
        <v>1152.46</v>
      </c>
      <c r="J162" s="25">
        <v>1152.76</v>
      </c>
      <c r="K162" s="25">
        <v>1153.04</v>
      </c>
      <c r="L162" s="25">
        <v>1153.31</v>
      </c>
      <c r="M162" s="25">
        <v>1153.3</v>
      </c>
      <c r="N162" s="25">
        <v>1153.25</v>
      </c>
      <c r="O162" s="25">
        <v>1153.28</v>
      </c>
      <c r="P162" s="25">
        <v>1153.28</v>
      </c>
      <c r="Q162" s="25">
        <v>1153.3599999999999</v>
      </c>
      <c r="R162" s="25">
        <v>1152.74</v>
      </c>
      <c r="S162" s="25">
        <v>1153.32</v>
      </c>
      <c r="T162" s="25">
        <v>1153.6400000000001</v>
      </c>
      <c r="U162" s="25">
        <v>1153.7</v>
      </c>
      <c r="V162" s="25">
        <v>1153.6199999999999</v>
      </c>
      <c r="W162" s="25">
        <v>1153.53</v>
      </c>
      <c r="X162" s="25">
        <v>1153.3699999999999</v>
      </c>
      <c r="Y162" s="25">
        <v>1153.18</v>
      </c>
    </row>
    <row r="163" spans="1:25" ht="51" outlineLevel="1" x14ac:dyDescent="0.2">
      <c r="A163" s="3" t="s">
        <v>38</v>
      </c>
      <c r="B163" s="26">
        <v>982.25226839000004</v>
      </c>
      <c r="C163" s="26">
        <v>981.89487063000001</v>
      </c>
      <c r="D163" s="26">
        <v>981.63830517999997</v>
      </c>
      <c r="E163" s="26">
        <v>981.46851097000001</v>
      </c>
      <c r="F163" s="26">
        <v>981.37610282000003</v>
      </c>
      <c r="G163" s="26">
        <v>981.38223340000002</v>
      </c>
      <c r="H163" s="26">
        <v>981.45936108000001</v>
      </c>
      <c r="I163" s="26">
        <v>981.74465789999999</v>
      </c>
      <c r="J163" s="26">
        <v>982.04301237000004</v>
      </c>
      <c r="K163" s="26">
        <v>982.32072600000004</v>
      </c>
      <c r="L163" s="26">
        <v>982.58750719</v>
      </c>
      <c r="M163" s="26">
        <v>982.57790925999996</v>
      </c>
      <c r="N163" s="26">
        <v>982.53427873999999</v>
      </c>
      <c r="O163" s="26">
        <v>982.55768323999996</v>
      </c>
      <c r="P163" s="26">
        <v>982.55724796000004</v>
      </c>
      <c r="Q163" s="26">
        <v>982.63642622999998</v>
      </c>
      <c r="R163" s="26">
        <v>982.01894411000001</v>
      </c>
      <c r="S163" s="26">
        <v>982.60099606000006</v>
      </c>
      <c r="T163" s="26">
        <v>982.92607730999998</v>
      </c>
      <c r="U163" s="26">
        <v>982.97964434000005</v>
      </c>
      <c r="V163" s="26">
        <v>982.90294967</v>
      </c>
      <c r="W163" s="26">
        <v>982.81456257000002</v>
      </c>
      <c r="X163" s="26">
        <v>982.64724011999999</v>
      </c>
      <c r="Y163" s="26">
        <v>982.45809664000001</v>
      </c>
    </row>
    <row r="164" spans="1:25" ht="38.25" outlineLevel="1" x14ac:dyDescent="0.2">
      <c r="A164" s="3" t="s">
        <v>39</v>
      </c>
      <c r="B164" s="26">
        <v>28.5</v>
      </c>
      <c r="C164" s="26">
        <v>28.5</v>
      </c>
      <c r="D164" s="26">
        <v>28.5</v>
      </c>
      <c r="E164" s="26">
        <v>28.5</v>
      </c>
      <c r="F164" s="26">
        <v>28.5</v>
      </c>
      <c r="G164" s="26">
        <v>28.5</v>
      </c>
      <c r="H164" s="26">
        <v>28.5</v>
      </c>
      <c r="I164" s="26">
        <v>28.5</v>
      </c>
      <c r="J164" s="26">
        <v>28.5</v>
      </c>
      <c r="K164" s="26">
        <v>28.5</v>
      </c>
      <c r="L164" s="26">
        <v>28.5</v>
      </c>
      <c r="M164" s="26">
        <v>28.5</v>
      </c>
      <c r="N164" s="26">
        <v>28.5</v>
      </c>
      <c r="O164" s="26">
        <v>28.5</v>
      </c>
      <c r="P164" s="26">
        <v>28.5</v>
      </c>
      <c r="Q164" s="26">
        <v>28.5</v>
      </c>
      <c r="R164" s="26">
        <v>28.5</v>
      </c>
      <c r="S164" s="26">
        <v>28.5</v>
      </c>
      <c r="T164" s="26">
        <v>28.5</v>
      </c>
      <c r="U164" s="26">
        <v>28.5</v>
      </c>
      <c r="V164" s="26">
        <v>28.5</v>
      </c>
      <c r="W164" s="26">
        <v>28.5</v>
      </c>
      <c r="X164" s="26">
        <v>28.5</v>
      </c>
      <c r="Y164" s="26">
        <v>28.5</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outlineLevel="1" thickBot="1" x14ac:dyDescent="0.25">
      <c r="A167" s="22" t="s">
        <v>64</v>
      </c>
      <c r="B167" s="26">
        <v>2.8987535800000002</v>
      </c>
      <c r="C167" s="26">
        <v>2.8987535800000002</v>
      </c>
      <c r="D167" s="26">
        <v>2.8987535800000002</v>
      </c>
      <c r="E167" s="26">
        <v>2.8987535800000002</v>
      </c>
      <c r="F167" s="26">
        <v>2.8987535800000002</v>
      </c>
      <c r="G167" s="26">
        <v>2.8987535800000002</v>
      </c>
      <c r="H167" s="26">
        <v>2.8987535800000002</v>
      </c>
      <c r="I167" s="26">
        <v>2.8987535800000002</v>
      </c>
      <c r="J167" s="26">
        <v>2.8987535800000002</v>
      </c>
      <c r="K167" s="26">
        <v>2.8987535800000002</v>
      </c>
      <c r="L167" s="26">
        <v>2.8987535800000002</v>
      </c>
      <c r="M167" s="26">
        <v>2.8987535800000002</v>
      </c>
      <c r="N167" s="26">
        <v>2.8987535800000002</v>
      </c>
      <c r="O167" s="26">
        <v>2.8987535800000002</v>
      </c>
      <c r="P167" s="26">
        <v>2.8987535800000002</v>
      </c>
      <c r="Q167" s="26">
        <v>2.8987535800000002</v>
      </c>
      <c r="R167" s="26">
        <v>2.8987535800000002</v>
      </c>
      <c r="S167" s="26">
        <v>2.8987535800000002</v>
      </c>
      <c r="T167" s="26">
        <v>2.8987535800000002</v>
      </c>
      <c r="U167" s="26">
        <v>2.8987535800000002</v>
      </c>
      <c r="V167" s="26">
        <v>2.8987535800000002</v>
      </c>
      <c r="W167" s="26">
        <v>2.8987535800000002</v>
      </c>
      <c r="X167" s="26">
        <v>2.8987535800000002</v>
      </c>
      <c r="Y167" s="26">
        <v>2.8987535800000002</v>
      </c>
    </row>
    <row r="168" spans="1:25" ht="15" thickBot="1" x14ac:dyDescent="0.25">
      <c r="A168" s="20">
        <v>27</v>
      </c>
      <c r="B168" s="25">
        <v>1152.8399999999999</v>
      </c>
      <c r="C168" s="25">
        <v>1152.44</v>
      </c>
      <c r="D168" s="25">
        <v>1152.19</v>
      </c>
      <c r="E168" s="25">
        <v>1152.0899999999999</v>
      </c>
      <c r="F168" s="25">
        <v>1152.02</v>
      </c>
      <c r="G168" s="25">
        <v>1151.98</v>
      </c>
      <c r="H168" s="25">
        <v>1152.01</v>
      </c>
      <c r="I168" s="25">
        <v>1152.1199999999999</v>
      </c>
      <c r="J168" s="25">
        <v>1152.3399999999999</v>
      </c>
      <c r="K168" s="25">
        <v>1152.67</v>
      </c>
      <c r="L168" s="25">
        <v>1153.04</v>
      </c>
      <c r="M168" s="25">
        <v>1153.26</v>
      </c>
      <c r="N168" s="25">
        <v>1153.32</v>
      </c>
      <c r="O168" s="25">
        <v>1153.25</v>
      </c>
      <c r="P168" s="25">
        <v>1153.31</v>
      </c>
      <c r="Q168" s="25">
        <v>1153.29</v>
      </c>
      <c r="R168" s="25">
        <v>1153.32</v>
      </c>
      <c r="S168" s="25">
        <v>1153.43</v>
      </c>
      <c r="T168" s="25">
        <v>1153.68</v>
      </c>
      <c r="U168" s="25">
        <v>1153.68</v>
      </c>
      <c r="V168" s="25">
        <v>1153.6300000000001</v>
      </c>
      <c r="W168" s="25">
        <v>1153.58</v>
      </c>
      <c r="X168" s="25">
        <v>1153.43</v>
      </c>
      <c r="Y168" s="25">
        <v>1153.17</v>
      </c>
    </row>
    <row r="169" spans="1:25" ht="51" outlineLevel="1" x14ac:dyDescent="0.2">
      <c r="A169" s="54" t="s">
        <v>38</v>
      </c>
      <c r="B169" s="26">
        <v>982.11788568999998</v>
      </c>
      <c r="C169" s="26">
        <v>981.72266510999998</v>
      </c>
      <c r="D169" s="26">
        <v>981.46768397000005</v>
      </c>
      <c r="E169" s="26">
        <v>981.37021799000001</v>
      </c>
      <c r="F169" s="26">
        <v>981.30294299000002</v>
      </c>
      <c r="G169" s="26">
        <v>981.25624674999995</v>
      </c>
      <c r="H169" s="26">
        <v>981.29398198000001</v>
      </c>
      <c r="I169" s="26">
        <v>981.4057431</v>
      </c>
      <c r="J169" s="26">
        <v>981.61850700000002</v>
      </c>
      <c r="K169" s="26">
        <v>981.95025031</v>
      </c>
      <c r="L169" s="26">
        <v>982.32550105999997</v>
      </c>
      <c r="M169" s="26">
        <v>982.54236077999997</v>
      </c>
      <c r="N169" s="26">
        <v>982.60347922000005</v>
      </c>
      <c r="O169" s="26">
        <v>982.53523098000005</v>
      </c>
      <c r="P169" s="26">
        <v>982.58909656000003</v>
      </c>
      <c r="Q169" s="26">
        <v>982.57037456</v>
      </c>
      <c r="R169" s="26">
        <v>982.60166272000004</v>
      </c>
      <c r="S169" s="26">
        <v>982.71475884999995</v>
      </c>
      <c r="T169" s="26">
        <v>982.96167062999996</v>
      </c>
      <c r="U169" s="26">
        <v>982.95984576000001</v>
      </c>
      <c r="V169" s="26">
        <v>982.91476197999998</v>
      </c>
      <c r="W169" s="26">
        <v>982.85793776000003</v>
      </c>
      <c r="X169" s="26">
        <v>982.71499424000001</v>
      </c>
      <c r="Y169" s="26">
        <v>982.45252658000004</v>
      </c>
    </row>
    <row r="170" spans="1:25" ht="38.25" outlineLevel="1" x14ac:dyDescent="0.2">
      <c r="A170" s="3" t="s">
        <v>39</v>
      </c>
      <c r="B170" s="26">
        <v>28.5</v>
      </c>
      <c r="C170" s="26">
        <v>28.5</v>
      </c>
      <c r="D170" s="26">
        <v>28.5</v>
      </c>
      <c r="E170" s="26">
        <v>28.5</v>
      </c>
      <c r="F170" s="26">
        <v>28.5</v>
      </c>
      <c r="G170" s="26">
        <v>28.5</v>
      </c>
      <c r="H170" s="26">
        <v>28.5</v>
      </c>
      <c r="I170" s="26">
        <v>28.5</v>
      </c>
      <c r="J170" s="26">
        <v>28.5</v>
      </c>
      <c r="K170" s="26">
        <v>28.5</v>
      </c>
      <c r="L170" s="26">
        <v>28.5</v>
      </c>
      <c r="M170" s="26">
        <v>28.5</v>
      </c>
      <c r="N170" s="26">
        <v>28.5</v>
      </c>
      <c r="O170" s="26">
        <v>28.5</v>
      </c>
      <c r="P170" s="26">
        <v>28.5</v>
      </c>
      <c r="Q170" s="26">
        <v>28.5</v>
      </c>
      <c r="R170" s="26">
        <v>28.5</v>
      </c>
      <c r="S170" s="26">
        <v>28.5</v>
      </c>
      <c r="T170" s="26">
        <v>28.5</v>
      </c>
      <c r="U170" s="26">
        <v>28.5</v>
      </c>
      <c r="V170" s="26">
        <v>28.5</v>
      </c>
      <c r="W170" s="26">
        <v>28.5</v>
      </c>
      <c r="X170" s="26">
        <v>28.5</v>
      </c>
      <c r="Y170" s="26">
        <v>28.5</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outlineLevel="1" thickBot="1" x14ac:dyDescent="0.25">
      <c r="A173" s="22" t="s">
        <v>64</v>
      </c>
      <c r="B173" s="26">
        <v>2.8987535800000002</v>
      </c>
      <c r="C173" s="26">
        <v>2.8987535800000002</v>
      </c>
      <c r="D173" s="26">
        <v>2.8987535800000002</v>
      </c>
      <c r="E173" s="26">
        <v>2.8987535800000002</v>
      </c>
      <c r="F173" s="26">
        <v>2.8987535800000002</v>
      </c>
      <c r="G173" s="26">
        <v>2.8987535800000002</v>
      </c>
      <c r="H173" s="26">
        <v>2.8987535800000002</v>
      </c>
      <c r="I173" s="26">
        <v>2.8987535800000002</v>
      </c>
      <c r="J173" s="26">
        <v>2.8987535800000002</v>
      </c>
      <c r="K173" s="26">
        <v>2.8987535800000002</v>
      </c>
      <c r="L173" s="26">
        <v>2.8987535800000002</v>
      </c>
      <c r="M173" s="26">
        <v>2.8987535800000002</v>
      </c>
      <c r="N173" s="26">
        <v>2.8987535800000002</v>
      </c>
      <c r="O173" s="26">
        <v>2.8987535800000002</v>
      </c>
      <c r="P173" s="26">
        <v>2.8987535800000002</v>
      </c>
      <c r="Q173" s="26">
        <v>2.8987535800000002</v>
      </c>
      <c r="R173" s="26">
        <v>2.8987535800000002</v>
      </c>
      <c r="S173" s="26">
        <v>2.8987535800000002</v>
      </c>
      <c r="T173" s="26">
        <v>2.8987535800000002</v>
      </c>
      <c r="U173" s="26">
        <v>2.8987535800000002</v>
      </c>
      <c r="V173" s="26">
        <v>2.8987535800000002</v>
      </c>
      <c r="W173" s="26">
        <v>2.8987535800000002</v>
      </c>
      <c r="X173" s="26">
        <v>2.8987535800000002</v>
      </c>
      <c r="Y173" s="26">
        <v>2.8987535800000002</v>
      </c>
    </row>
    <row r="174" spans="1:25" ht="15" thickBot="1" x14ac:dyDescent="0.25">
      <c r="A174" s="14">
        <v>28</v>
      </c>
      <c r="B174" s="25">
        <v>1152.8699999999999</v>
      </c>
      <c r="C174" s="25">
        <v>1152.49</v>
      </c>
      <c r="D174" s="25">
        <v>1152.26</v>
      </c>
      <c r="E174" s="25">
        <v>1152.1600000000001</v>
      </c>
      <c r="F174" s="25">
        <v>1152.1099999999999</v>
      </c>
      <c r="G174" s="25">
        <v>1152.0999999999999</v>
      </c>
      <c r="H174" s="25">
        <v>1152.26</v>
      </c>
      <c r="I174" s="25">
        <v>1152.67</v>
      </c>
      <c r="J174" s="25">
        <v>1153.1300000000001</v>
      </c>
      <c r="K174" s="25">
        <v>1153.3</v>
      </c>
      <c r="L174" s="25">
        <v>1153.17</v>
      </c>
      <c r="M174" s="25">
        <v>1153.26</v>
      </c>
      <c r="N174" s="25">
        <v>1153.33</v>
      </c>
      <c r="O174" s="25">
        <v>1153.46</v>
      </c>
      <c r="P174" s="25">
        <v>1153.5999999999999</v>
      </c>
      <c r="Q174" s="25">
        <v>1153.48</v>
      </c>
      <c r="R174" s="25">
        <v>1153.57</v>
      </c>
      <c r="S174" s="25">
        <v>1153.5999999999999</v>
      </c>
      <c r="T174" s="25">
        <v>1153.51</v>
      </c>
      <c r="U174" s="25">
        <v>1153.73</v>
      </c>
      <c r="V174" s="25">
        <v>1153.75</v>
      </c>
      <c r="W174" s="25">
        <v>1153.3800000000001</v>
      </c>
      <c r="X174" s="25">
        <v>1153.3900000000001</v>
      </c>
      <c r="Y174" s="25">
        <v>1153.4100000000001</v>
      </c>
    </row>
    <row r="175" spans="1:25" ht="51" outlineLevel="1" x14ac:dyDescent="0.2">
      <c r="A175" s="54" t="s">
        <v>38</v>
      </c>
      <c r="B175" s="26">
        <v>982.14996498000005</v>
      </c>
      <c r="C175" s="26">
        <v>981.77353874000005</v>
      </c>
      <c r="D175" s="26">
        <v>981.54112184999997</v>
      </c>
      <c r="E175" s="26">
        <v>981.44617413000003</v>
      </c>
      <c r="F175" s="26">
        <v>981.39030921999995</v>
      </c>
      <c r="G175" s="26">
        <v>981.38173546999997</v>
      </c>
      <c r="H175" s="26">
        <v>981.54332929999998</v>
      </c>
      <c r="I175" s="26">
        <v>981.95035527000005</v>
      </c>
      <c r="J175" s="26">
        <v>982.40710863000004</v>
      </c>
      <c r="K175" s="26">
        <v>982.58359049000001</v>
      </c>
      <c r="L175" s="26">
        <v>982.44630648999998</v>
      </c>
      <c r="M175" s="26">
        <v>982.53878152000004</v>
      </c>
      <c r="N175" s="26">
        <v>982.60664278000002</v>
      </c>
      <c r="O175" s="26">
        <v>982.73941059000003</v>
      </c>
      <c r="P175" s="26">
        <v>982.87894564999999</v>
      </c>
      <c r="Q175" s="26">
        <v>982.76541147</v>
      </c>
      <c r="R175" s="26">
        <v>982.85058246000006</v>
      </c>
      <c r="S175" s="26">
        <v>982.88297440999997</v>
      </c>
      <c r="T175" s="26">
        <v>982.78661036000005</v>
      </c>
      <c r="U175" s="26">
        <v>983.01018214999999</v>
      </c>
      <c r="V175" s="26">
        <v>983.02737246000004</v>
      </c>
      <c r="W175" s="26">
        <v>982.65682033999997</v>
      </c>
      <c r="X175" s="26">
        <v>982.67001438</v>
      </c>
      <c r="Y175" s="26">
        <v>982.68732553999996</v>
      </c>
    </row>
    <row r="176" spans="1:25" ht="38.25" outlineLevel="1" x14ac:dyDescent="0.2">
      <c r="A176" s="3" t="s">
        <v>39</v>
      </c>
      <c r="B176" s="26">
        <v>28.5</v>
      </c>
      <c r="C176" s="26">
        <v>28.5</v>
      </c>
      <c r="D176" s="26">
        <v>28.5</v>
      </c>
      <c r="E176" s="26">
        <v>28.5</v>
      </c>
      <c r="F176" s="26">
        <v>28.5</v>
      </c>
      <c r="G176" s="26">
        <v>28.5</v>
      </c>
      <c r="H176" s="26">
        <v>28.5</v>
      </c>
      <c r="I176" s="26">
        <v>28.5</v>
      </c>
      <c r="J176" s="26">
        <v>28.5</v>
      </c>
      <c r="K176" s="26">
        <v>28.5</v>
      </c>
      <c r="L176" s="26">
        <v>28.5</v>
      </c>
      <c r="M176" s="26">
        <v>28.5</v>
      </c>
      <c r="N176" s="26">
        <v>28.5</v>
      </c>
      <c r="O176" s="26">
        <v>28.5</v>
      </c>
      <c r="P176" s="26">
        <v>28.5</v>
      </c>
      <c r="Q176" s="26">
        <v>28.5</v>
      </c>
      <c r="R176" s="26">
        <v>28.5</v>
      </c>
      <c r="S176" s="26">
        <v>28.5</v>
      </c>
      <c r="T176" s="26">
        <v>28.5</v>
      </c>
      <c r="U176" s="26">
        <v>28.5</v>
      </c>
      <c r="V176" s="26">
        <v>28.5</v>
      </c>
      <c r="W176" s="26">
        <v>28.5</v>
      </c>
      <c r="X176" s="26">
        <v>28.5</v>
      </c>
      <c r="Y176" s="26">
        <v>28.5</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outlineLevel="1" thickBot="1" x14ac:dyDescent="0.25">
      <c r="A179" s="22" t="s">
        <v>64</v>
      </c>
      <c r="B179" s="26">
        <v>2.8987535800000002</v>
      </c>
      <c r="C179" s="26">
        <v>2.8987535800000002</v>
      </c>
      <c r="D179" s="26">
        <v>2.8987535800000002</v>
      </c>
      <c r="E179" s="26">
        <v>2.8987535800000002</v>
      </c>
      <c r="F179" s="26">
        <v>2.8987535800000002</v>
      </c>
      <c r="G179" s="26">
        <v>2.8987535800000002</v>
      </c>
      <c r="H179" s="26">
        <v>2.8987535800000002</v>
      </c>
      <c r="I179" s="26">
        <v>2.8987535800000002</v>
      </c>
      <c r="J179" s="26">
        <v>2.8987535800000002</v>
      </c>
      <c r="K179" s="26">
        <v>2.8987535800000002</v>
      </c>
      <c r="L179" s="26">
        <v>2.8987535800000002</v>
      </c>
      <c r="M179" s="26">
        <v>2.8987535800000002</v>
      </c>
      <c r="N179" s="26">
        <v>2.8987535800000002</v>
      </c>
      <c r="O179" s="26">
        <v>2.8987535800000002</v>
      </c>
      <c r="P179" s="26">
        <v>2.8987535800000002</v>
      </c>
      <c r="Q179" s="26">
        <v>2.8987535800000002</v>
      </c>
      <c r="R179" s="26">
        <v>2.8987535800000002</v>
      </c>
      <c r="S179" s="26">
        <v>2.8987535800000002</v>
      </c>
      <c r="T179" s="26">
        <v>2.8987535800000002</v>
      </c>
      <c r="U179" s="26">
        <v>2.8987535800000002</v>
      </c>
      <c r="V179" s="26">
        <v>2.8987535800000002</v>
      </c>
      <c r="W179" s="26">
        <v>2.8987535800000002</v>
      </c>
      <c r="X179" s="26">
        <v>2.8987535800000002</v>
      </c>
      <c r="Y179" s="26">
        <v>2.8987535800000002</v>
      </c>
    </row>
    <row r="180" spans="1:25" ht="15" thickBot="1" x14ac:dyDescent="0.25">
      <c r="A180" s="14">
        <v>29</v>
      </c>
      <c r="B180" s="25">
        <v>1152.9100000000001</v>
      </c>
      <c r="C180" s="25">
        <v>1152.55</v>
      </c>
      <c r="D180" s="25">
        <v>1152.33</v>
      </c>
      <c r="E180" s="25">
        <v>1152.25</v>
      </c>
      <c r="F180" s="25">
        <v>1152.17</v>
      </c>
      <c r="G180" s="25">
        <v>1152.18</v>
      </c>
      <c r="H180" s="25">
        <v>1152.3699999999999</v>
      </c>
      <c r="I180" s="25">
        <v>1152.8399999999999</v>
      </c>
      <c r="J180" s="25">
        <v>1153.23</v>
      </c>
      <c r="K180" s="25">
        <v>1153.24</v>
      </c>
      <c r="L180" s="25">
        <v>1155.4100000000001</v>
      </c>
      <c r="M180" s="25">
        <v>1155.42</v>
      </c>
      <c r="N180" s="25">
        <v>1155.51</v>
      </c>
      <c r="O180" s="25">
        <v>1155.42</v>
      </c>
      <c r="P180" s="25">
        <v>1155.3599999999999</v>
      </c>
      <c r="Q180" s="25">
        <v>1155.72</v>
      </c>
      <c r="R180" s="25">
        <v>1155.8399999999999</v>
      </c>
      <c r="S180" s="25">
        <v>1155.9100000000001</v>
      </c>
      <c r="T180" s="25">
        <v>1156.01</v>
      </c>
      <c r="U180" s="25">
        <v>1155.9100000000001</v>
      </c>
      <c r="V180" s="25">
        <v>1155.96</v>
      </c>
      <c r="W180" s="25">
        <v>1155.97</v>
      </c>
      <c r="X180" s="25">
        <v>1155.8699999999999</v>
      </c>
      <c r="Y180" s="25">
        <v>1155.93</v>
      </c>
    </row>
    <row r="181" spans="1:25" ht="51" outlineLevel="1" x14ac:dyDescent="0.2">
      <c r="A181" s="3" t="s">
        <v>38</v>
      </c>
      <c r="B181" s="26">
        <v>982.19195855999999</v>
      </c>
      <c r="C181" s="26">
        <v>981.83614404000002</v>
      </c>
      <c r="D181" s="26">
        <v>981.61618123999995</v>
      </c>
      <c r="E181" s="26">
        <v>981.52763201000005</v>
      </c>
      <c r="F181" s="26">
        <v>981.45235649000006</v>
      </c>
      <c r="G181" s="26">
        <v>981.46194701000002</v>
      </c>
      <c r="H181" s="26">
        <v>981.64938918999997</v>
      </c>
      <c r="I181" s="26">
        <v>982.12210148999998</v>
      </c>
      <c r="J181" s="26">
        <v>982.51421546999995</v>
      </c>
      <c r="K181" s="26">
        <v>982.52019602999997</v>
      </c>
      <c r="L181" s="26">
        <v>984.69036297000002</v>
      </c>
      <c r="M181" s="26">
        <v>984.70038718000001</v>
      </c>
      <c r="N181" s="26">
        <v>984.79077054000004</v>
      </c>
      <c r="O181" s="26">
        <v>984.70374382</v>
      </c>
      <c r="P181" s="26">
        <v>984.63855445000002</v>
      </c>
      <c r="Q181" s="26">
        <v>984.99667749000002</v>
      </c>
      <c r="R181" s="26">
        <v>985.11654610999994</v>
      </c>
      <c r="S181" s="26">
        <v>985.18754955999998</v>
      </c>
      <c r="T181" s="26">
        <v>985.28893333999997</v>
      </c>
      <c r="U181" s="26">
        <v>985.19050318999996</v>
      </c>
      <c r="V181" s="26">
        <v>985.23963816000003</v>
      </c>
      <c r="W181" s="26">
        <v>985.25604228999998</v>
      </c>
      <c r="X181" s="26">
        <v>985.15382982999995</v>
      </c>
      <c r="Y181" s="26">
        <v>985.20685579999997</v>
      </c>
    </row>
    <row r="182" spans="1:25" ht="38.25" outlineLevel="1" x14ac:dyDescent="0.2">
      <c r="A182" s="3" t="s">
        <v>39</v>
      </c>
      <c r="B182" s="26">
        <v>28.5</v>
      </c>
      <c r="C182" s="26">
        <v>28.5</v>
      </c>
      <c r="D182" s="26">
        <v>28.5</v>
      </c>
      <c r="E182" s="26">
        <v>28.5</v>
      </c>
      <c r="F182" s="26">
        <v>28.5</v>
      </c>
      <c r="G182" s="26">
        <v>28.5</v>
      </c>
      <c r="H182" s="26">
        <v>28.5</v>
      </c>
      <c r="I182" s="26">
        <v>28.5</v>
      </c>
      <c r="J182" s="26">
        <v>28.5</v>
      </c>
      <c r="K182" s="26">
        <v>28.5</v>
      </c>
      <c r="L182" s="26">
        <v>28.5</v>
      </c>
      <c r="M182" s="26">
        <v>28.5</v>
      </c>
      <c r="N182" s="26">
        <v>28.5</v>
      </c>
      <c r="O182" s="26">
        <v>28.5</v>
      </c>
      <c r="P182" s="26">
        <v>28.5</v>
      </c>
      <c r="Q182" s="26">
        <v>28.5</v>
      </c>
      <c r="R182" s="26">
        <v>28.5</v>
      </c>
      <c r="S182" s="26">
        <v>28.5</v>
      </c>
      <c r="T182" s="26">
        <v>28.5</v>
      </c>
      <c r="U182" s="26">
        <v>28.5</v>
      </c>
      <c r="V182" s="26">
        <v>28.5</v>
      </c>
      <c r="W182" s="26">
        <v>28.5</v>
      </c>
      <c r="X182" s="26">
        <v>28.5</v>
      </c>
      <c r="Y182" s="26">
        <v>28.5</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outlineLevel="1" thickBot="1" x14ac:dyDescent="0.25">
      <c r="A185" s="22" t="s">
        <v>64</v>
      </c>
      <c r="B185" s="26">
        <v>2.8987535800000002</v>
      </c>
      <c r="C185" s="26">
        <v>2.8987535800000002</v>
      </c>
      <c r="D185" s="26">
        <v>2.8987535800000002</v>
      </c>
      <c r="E185" s="26">
        <v>2.8987535800000002</v>
      </c>
      <c r="F185" s="26">
        <v>2.8987535800000002</v>
      </c>
      <c r="G185" s="26">
        <v>2.8987535800000002</v>
      </c>
      <c r="H185" s="26">
        <v>2.8987535800000002</v>
      </c>
      <c r="I185" s="26">
        <v>2.8987535800000002</v>
      </c>
      <c r="J185" s="26">
        <v>2.8987535800000002</v>
      </c>
      <c r="K185" s="26">
        <v>2.8987535800000002</v>
      </c>
      <c r="L185" s="26">
        <v>2.8987535800000002</v>
      </c>
      <c r="M185" s="26">
        <v>2.8987535800000002</v>
      </c>
      <c r="N185" s="26">
        <v>2.8987535800000002</v>
      </c>
      <c r="O185" s="26">
        <v>2.8987535800000002</v>
      </c>
      <c r="P185" s="26">
        <v>2.8987535800000002</v>
      </c>
      <c r="Q185" s="26">
        <v>2.8987535800000002</v>
      </c>
      <c r="R185" s="26">
        <v>2.8987535800000002</v>
      </c>
      <c r="S185" s="26">
        <v>2.8987535800000002</v>
      </c>
      <c r="T185" s="26">
        <v>2.8987535800000002</v>
      </c>
      <c r="U185" s="26">
        <v>2.8987535800000002</v>
      </c>
      <c r="V185" s="26">
        <v>2.8987535800000002</v>
      </c>
      <c r="W185" s="26">
        <v>2.8987535800000002</v>
      </c>
      <c r="X185" s="26">
        <v>2.8987535800000002</v>
      </c>
      <c r="Y185" s="26">
        <v>2.8987535800000002</v>
      </c>
    </row>
    <row r="186" spans="1:25" ht="15" thickBot="1" x14ac:dyDescent="0.25">
      <c r="A186" s="14">
        <v>30</v>
      </c>
      <c r="B186" s="25">
        <v>1155.72</v>
      </c>
      <c r="C186" s="25">
        <v>1155.5999999999999</v>
      </c>
      <c r="D186" s="25">
        <v>1155.51</v>
      </c>
      <c r="E186" s="25">
        <v>1155.47</v>
      </c>
      <c r="F186" s="25">
        <v>1155.45</v>
      </c>
      <c r="G186" s="25">
        <v>1155.46</v>
      </c>
      <c r="H186" s="25">
        <v>1155.53</v>
      </c>
      <c r="I186" s="25">
        <v>1155.72</v>
      </c>
      <c r="J186" s="25">
        <v>1155.8499999999999</v>
      </c>
      <c r="K186" s="25">
        <v>1155.75</v>
      </c>
      <c r="L186" s="25">
        <v>1155.6600000000001</v>
      </c>
      <c r="M186" s="25">
        <v>1155.79</v>
      </c>
      <c r="N186" s="25">
        <v>1155.77</v>
      </c>
      <c r="O186" s="25">
        <v>1156.05</v>
      </c>
      <c r="P186" s="25">
        <v>1156.31</v>
      </c>
      <c r="Q186" s="25">
        <v>1155.74</v>
      </c>
      <c r="R186" s="25">
        <v>1153.5999999999999</v>
      </c>
      <c r="S186" s="25">
        <v>1153.6400000000001</v>
      </c>
      <c r="T186" s="25">
        <v>1153.71</v>
      </c>
      <c r="U186" s="25">
        <v>1153.77</v>
      </c>
      <c r="V186" s="25">
        <v>1153.7</v>
      </c>
      <c r="W186" s="25">
        <v>1153.5899999999999</v>
      </c>
      <c r="X186" s="25">
        <v>1153.45</v>
      </c>
      <c r="Y186" s="25">
        <v>1153.24</v>
      </c>
    </row>
    <row r="187" spans="1:25" ht="51" outlineLevel="1" x14ac:dyDescent="0.2">
      <c r="A187" s="3" t="s">
        <v>38</v>
      </c>
      <c r="B187" s="26">
        <v>985.00081403000002</v>
      </c>
      <c r="C187" s="26">
        <v>984.87762376000001</v>
      </c>
      <c r="D187" s="26">
        <v>984.78954859999999</v>
      </c>
      <c r="E187" s="26">
        <v>984.74864686000001</v>
      </c>
      <c r="F187" s="26">
        <v>984.72667147000004</v>
      </c>
      <c r="G187" s="26">
        <v>984.74146214999996</v>
      </c>
      <c r="H187" s="26">
        <v>984.80641119999996</v>
      </c>
      <c r="I187" s="26">
        <v>985.00610797000002</v>
      </c>
      <c r="J187" s="26">
        <v>985.12766217000001</v>
      </c>
      <c r="K187" s="26">
        <v>985.03074332000006</v>
      </c>
      <c r="L187" s="26">
        <v>984.93948542999999</v>
      </c>
      <c r="M187" s="26">
        <v>985.07597912000006</v>
      </c>
      <c r="N187" s="26">
        <v>985.05607696000004</v>
      </c>
      <c r="O187" s="26">
        <v>985.32730790000005</v>
      </c>
      <c r="P187" s="26">
        <v>985.58736649000002</v>
      </c>
      <c r="Q187" s="26">
        <v>985.01902290999999</v>
      </c>
      <c r="R187" s="26">
        <v>982.88275336000004</v>
      </c>
      <c r="S187" s="26">
        <v>982.92167559999996</v>
      </c>
      <c r="T187" s="26">
        <v>982.98726103000001</v>
      </c>
      <c r="U187" s="26">
        <v>983.05364697000005</v>
      </c>
      <c r="V187" s="26">
        <v>982.98156204999998</v>
      </c>
      <c r="W187" s="26">
        <v>982.87267407000002</v>
      </c>
      <c r="X187" s="26">
        <v>982.72769148999998</v>
      </c>
      <c r="Y187" s="26">
        <v>982.51794293</v>
      </c>
    </row>
    <row r="188" spans="1:25" ht="38.25" outlineLevel="1" x14ac:dyDescent="0.2">
      <c r="A188" s="3" t="s">
        <v>39</v>
      </c>
      <c r="B188" s="26">
        <v>28.5</v>
      </c>
      <c r="C188" s="26">
        <v>28.5</v>
      </c>
      <c r="D188" s="26">
        <v>28.5</v>
      </c>
      <c r="E188" s="26">
        <v>28.5</v>
      </c>
      <c r="F188" s="26">
        <v>28.5</v>
      </c>
      <c r="G188" s="26">
        <v>28.5</v>
      </c>
      <c r="H188" s="26">
        <v>28.5</v>
      </c>
      <c r="I188" s="26">
        <v>28.5</v>
      </c>
      <c r="J188" s="26">
        <v>28.5</v>
      </c>
      <c r="K188" s="26">
        <v>28.5</v>
      </c>
      <c r="L188" s="26">
        <v>28.5</v>
      </c>
      <c r="M188" s="26">
        <v>28.5</v>
      </c>
      <c r="N188" s="26">
        <v>28.5</v>
      </c>
      <c r="O188" s="26">
        <v>28.5</v>
      </c>
      <c r="P188" s="26">
        <v>28.5</v>
      </c>
      <c r="Q188" s="26">
        <v>28.5</v>
      </c>
      <c r="R188" s="26">
        <v>28.5</v>
      </c>
      <c r="S188" s="26">
        <v>28.5</v>
      </c>
      <c r="T188" s="26">
        <v>28.5</v>
      </c>
      <c r="U188" s="26">
        <v>28.5</v>
      </c>
      <c r="V188" s="26">
        <v>28.5</v>
      </c>
      <c r="W188" s="26">
        <v>28.5</v>
      </c>
      <c r="X188" s="26">
        <v>28.5</v>
      </c>
      <c r="Y188" s="26">
        <v>28.5</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outlineLevel="1" thickBot="1" x14ac:dyDescent="0.25">
      <c r="A191" s="22" t="s">
        <v>64</v>
      </c>
      <c r="B191" s="26">
        <v>2.8987535800000002</v>
      </c>
      <c r="C191" s="26">
        <v>2.8987535800000002</v>
      </c>
      <c r="D191" s="26">
        <v>2.8987535800000002</v>
      </c>
      <c r="E191" s="26">
        <v>2.8987535800000002</v>
      </c>
      <c r="F191" s="26">
        <v>2.8987535800000002</v>
      </c>
      <c r="G191" s="26">
        <v>2.8987535800000002</v>
      </c>
      <c r="H191" s="26">
        <v>2.8987535800000002</v>
      </c>
      <c r="I191" s="26">
        <v>2.8987535800000002</v>
      </c>
      <c r="J191" s="26">
        <v>2.8987535800000002</v>
      </c>
      <c r="K191" s="26">
        <v>2.8987535800000002</v>
      </c>
      <c r="L191" s="26">
        <v>2.8987535800000002</v>
      </c>
      <c r="M191" s="26">
        <v>2.8987535800000002</v>
      </c>
      <c r="N191" s="26">
        <v>2.8987535800000002</v>
      </c>
      <c r="O191" s="26">
        <v>2.8987535800000002</v>
      </c>
      <c r="P191" s="26">
        <v>2.8987535800000002</v>
      </c>
      <c r="Q191" s="26">
        <v>2.8987535800000002</v>
      </c>
      <c r="R191" s="26">
        <v>2.8987535800000002</v>
      </c>
      <c r="S191" s="26">
        <v>2.8987535800000002</v>
      </c>
      <c r="T191" s="26">
        <v>2.8987535800000002</v>
      </c>
      <c r="U191" s="26">
        <v>2.8987535800000002</v>
      </c>
      <c r="V191" s="26">
        <v>2.8987535800000002</v>
      </c>
      <c r="W191" s="26">
        <v>2.8987535800000002</v>
      </c>
      <c r="X191" s="26">
        <v>2.8987535800000002</v>
      </c>
      <c r="Y191" s="26">
        <v>2.8987535800000002</v>
      </c>
    </row>
    <row r="192" spans="1:25" ht="15"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outlineLevel="1" x14ac:dyDescent="0.2">
      <c r="A194" s="3" t="s">
        <v>39</v>
      </c>
      <c r="B194" s="26">
        <v>28.5</v>
      </c>
      <c r="C194" s="26">
        <v>28.5</v>
      </c>
      <c r="D194" s="26">
        <v>28.5</v>
      </c>
      <c r="E194" s="26">
        <v>28.5</v>
      </c>
      <c r="F194" s="26">
        <v>28.5</v>
      </c>
      <c r="G194" s="26">
        <v>28.5</v>
      </c>
      <c r="H194" s="26">
        <v>28.5</v>
      </c>
      <c r="I194" s="26">
        <v>28.5</v>
      </c>
      <c r="J194" s="26">
        <v>28.5</v>
      </c>
      <c r="K194" s="26">
        <v>28.5</v>
      </c>
      <c r="L194" s="26">
        <v>28.5</v>
      </c>
      <c r="M194" s="26">
        <v>28.5</v>
      </c>
      <c r="N194" s="26">
        <v>28.5</v>
      </c>
      <c r="O194" s="26">
        <v>28.5</v>
      </c>
      <c r="P194" s="26">
        <v>28.5</v>
      </c>
      <c r="Q194" s="26">
        <v>28.5</v>
      </c>
      <c r="R194" s="26">
        <v>28.5</v>
      </c>
      <c r="S194" s="26">
        <v>28.5</v>
      </c>
      <c r="T194" s="26">
        <v>28.5</v>
      </c>
      <c r="U194" s="26">
        <v>28.5</v>
      </c>
      <c r="V194" s="26">
        <v>28.5</v>
      </c>
      <c r="W194" s="26">
        <v>28.5</v>
      </c>
      <c r="X194" s="26">
        <v>28.5</v>
      </c>
      <c r="Y194" s="26">
        <v>28.5</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outlineLevel="1" thickBot="1" x14ac:dyDescent="0.25">
      <c r="A197" s="22" t="s">
        <v>64</v>
      </c>
      <c r="B197" s="26">
        <v>2.8987535800000002</v>
      </c>
      <c r="C197" s="26">
        <v>2.8987535800000002</v>
      </c>
      <c r="D197" s="26">
        <v>2.8987535800000002</v>
      </c>
      <c r="E197" s="26">
        <v>2.8987535800000002</v>
      </c>
      <c r="F197" s="26">
        <v>2.8987535800000002</v>
      </c>
      <c r="G197" s="26">
        <v>2.8987535800000002</v>
      </c>
      <c r="H197" s="26">
        <v>2.8987535800000002</v>
      </c>
      <c r="I197" s="26">
        <v>2.8987535800000002</v>
      </c>
      <c r="J197" s="26">
        <v>2.8987535800000002</v>
      </c>
      <c r="K197" s="26">
        <v>2.8987535800000002</v>
      </c>
      <c r="L197" s="26">
        <v>2.8987535800000002</v>
      </c>
      <c r="M197" s="26">
        <v>2.8987535800000002</v>
      </c>
      <c r="N197" s="26">
        <v>2.8987535800000002</v>
      </c>
      <c r="O197" s="26">
        <v>2.8987535800000002</v>
      </c>
      <c r="P197" s="26">
        <v>2.8987535800000002</v>
      </c>
      <c r="Q197" s="26">
        <v>2.8987535800000002</v>
      </c>
      <c r="R197" s="26">
        <v>2.8987535800000002</v>
      </c>
      <c r="S197" s="26">
        <v>2.8987535800000002</v>
      </c>
      <c r="T197" s="26">
        <v>2.8987535800000002</v>
      </c>
      <c r="U197" s="26">
        <v>2.8987535800000002</v>
      </c>
      <c r="V197" s="26">
        <v>2.8987535800000002</v>
      </c>
      <c r="W197" s="26">
        <v>2.8987535800000002</v>
      </c>
      <c r="X197" s="26">
        <v>2.8987535800000002</v>
      </c>
      <c r="Y197" s="26">
        <v>2.8987535800000002</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1062.6600000000001</v>
      </c>
      <c r="C201" s="25">
        <v>1062.4000000000001</v>
      </c>
      <c r="D201" s="25">
        <v>1062.1500000000001</v>
      </c>
      <c r="E201" s="25">
        <v>1061.94</v>
      </c>
      <c r="F201" s="25">
        <v>1061.8599999999999</v>
      </c>
      <c r="G201" s="25">
        <v>1061.8699999999999</v>
      </c>
      <c r="H201" s="25">
        <v>1062.1400000000001</v>
      </c>
      <c r="I201" s="25">
        <v>1062.6400000000001</v>
      </c>
      <c r="J201" s="25">
        <v>1063</v>
      </c>
      <c r="K201" s="25">
        <v>1061.76</v>
      </c>
      <c r="L201" s="25">
        <v>1060.75</v>
      </c>
      <c r="M201" s="25">
        <v>1060.57</v>
      </c>
      <c r="N201" s="25">
        <v>1060.83</v>
      </c>
      <c r="O201" s="25">
        <v>1061.1300000000001</v>
      </c>
      <c r="P201" s="25">
        <v>1061.04</v>
      </c>
      <c r="Q201" s="25">
        <v>1061.28</v>
      </c>
      <c r="R201" s="25">
        <v>1060.9000000000001</v>
      </c>
      <c r="S201" s="25">
        <v>1061.82</v>
      </c>
      <c r="T201" s="25">
        <v>1063.54</v>
      </c>
      <c r="U201" s="25">
        <v>1063.5999999999999</v>
      </c>
      <c r="V201" s="25">
        <v>1063.6600000000001</v>
      </c>
      <c r="W201" s="25">
        <v>1063.58</v>
      </c>
      <c r="X201" s="25">
        <v>1063.3399999999999</v>
      </c>
      <c r="Y201" s="25">
        <v>1063.1500000000001</v>
      </c>
    </row>
    <row r="202" spans="1:26" ht="51" outlineLevel="1" x14ac:dyDescent="0.2">
      <c r="A202" s="3" t="s">
        <v>38</v>
      </c>
      <c r="B202" s="26">
        <v>982.31358706000003</v>
      </c>
      <c r="C202" s="26">
        <v>982.04899780999995</v>
      </c>
      <c r="D202" s="26">
        <v>981.80517115999999</v>
      </c>
      <c r="E202" s="26">
        <v>981.59587501999999</v>
      </c>
      <c r="F202" s="26">
        <v>981.51589203000003</v>
      </c>
      <c r="G202" s="26">
        <v>981.52564289999998</v>
      </c>
      <c r="H202" s="26">
        <v>981.78823946</v>
      </c>
      <c r="I202" s="26">
        <v>982.28851235000002</v>
      </c>
      <c r="J202" s="26">
        <v>982.65595484999994</v>
      </c>
      <c r="K202" s="26">
        <v>981.40925522999999</v>
      </c>
      <c r="L202" s="26">
        <v>980.39771314999996</v>
      </c>
      <c r="M202" s="26">
        <v>980.22385493000002</v>
      </c>
      <c r="N202" s="26">
        <v>980.47731338999995</v>
      </c>
      <c r="O202" s="26">
        <v>980.77749388999996</v>
      </c>
      <c r="P202" s="26">
        <v>980.68816971000001</v>
      </c>
      <c r="Q202" s="26">
        <v>980.93502897999997</v>
      </c>
      <c r="R202" s="26">
        <v>980.55506089000005</v>
      </c>
      <c r="S202" s="26">
        <v>981.46768886999996</v>
      </c>
      <c r="T202" s="26">
        <v>983.19323287999998</v>
      </c>
      <c r="U202" s="26">
        <v>983.24690354999996</v>
      </c>
      <c r="V202" s="26">
        <v>983.30917221000004</v>
      </c>
      <c r="W202" s="26">
        <v>983.22905718000004</v>
      </c>
      <c r="X202" s="26">
        <v>982.99424171999999</v>
      </c>
      <c r="Y202" s="26">
        <v>982.80399188000001</v>
      </c>
    </row>
    <row r="203" spans="1:26" ht="38.25" outlineLevel="1" x14ac:dyDescent="0.2">
      <c r="A203" s="3" t="s">
        <v>39</v>
      </c>
      <c r="B203" s="26">
        <v>28.5</v>
      </c>
      <c r="C203" s="26">
        <v>28.5</v>
      </c>
      <c r="D203" s="26">
        <v>28.5</v>
      </c>
      <c r="E203" s="26">
        <v>28.5</v>
      </c>
      <c r="F203" s="26">
        <v>28.5</v>
      </c>
      <c r="G203" s="26">
        <v>28.5</v>
      </c>
      <c r="H203" s="26">
        <v>28.5</v>
      </c>
      <c r="I203" s="26">
        <v>28.5</v>
      </c>
      <c r="J203" s="26">
        <v>28.5</v>
      </c>
      <c r="K203" s="26">
        <v>28.5</v>
      </c>
      <c r="L203" s="26">
        <v>28.5</v>
      </c>
      <c r="M203" s="26">
        <v>28.5</v>
      </c>
      <c r="N203" s="26">
        <v>28.5</v>
      </c>
      <c r="O203" s="26">
        <v>28.5</v>
      </c>
      <c r="P203" s="26">
        <v>28.5</v>
      </c>
      <c r="Q203" s="26">
        <v>28.5</v>
      </c>
      <c r="R203" s="26">
        <v>28.5</v>
      </c>
      <c r="S203" s="26">
        <v>28.5</v>
      </c>
      <c r="T203" s="26">
        <v>28.5</v>
      </c>
      <c r="U203" s="26">
        <v>28.5</v>
      </c>
      <c r="V203" s="26">
        <v>28.5</v>
      </c>
      <c r="W203" s="26">
        <v>28.5</v>
      </c>
      <c r="X203" s="26">
        <v>28.5</v>
      </c>
      <c r="Y203" s="26">
        <v>28.5</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outlineLevel="1" thickBot="1" x14ac:dyDescent="0.25">
      <c r="A206" s="22" t="s">
        <v>64</v>
      </c>
      <c r="B206" s="26">
        <v>2.8987535800000002</v>
      </c>
      <c r="C206" s="26">
        <v>2.8987535800000002</v>
      </c>
      <c r="D206" s="26">
        <v>2.8987535800000002</v>
      </c>
      <c r="E206" s="26">
        <v>2.8987535800000002</v>
      </c>
      <c r="F206" s="26">
        <v>2.8987535800000002</v>
      </c>
      <c r="G206" s="26">
        <v>2.8987535800000002</v>
      </c>
      <c r="H206" s="26">
        <v>2.8987535800000002</v>
      </c>
      <c r="I206" s="26">
        <v>2.8987535800000002</v>
      </c>
      <c r="J206" s="26">
        <v>2.8987535800000002</v>
      </c>
      <c r="K206" s="26">
        <v>2.8987535800000002</v>
      </c>
      <c r="L206" s="26">
        <v>2.8987535800000002</v>
      </c>
      <c r="M206" s="26">
        <v>2.8987535800000002</v>
      </c>
      <c r="N206" s="26">
        <v>2.8987535800000002</v>
      </c>
      <c r="O206" s="26">
        <v>2.8987535800000002</v>
      </c>
      <c r="P206" s="26">
        <v>2.8987535800000002</v>
      </c>
      <c r="Q206" s="26">
        <v>2.8987535800000002</v>
      </c>
      <c r="R206" s="26">
        <v>2.8987535800000002</v>
      </c>
      <c r="S206" s="26">
        <v>2.8987535800000002</v>
      </c>
      <c r="T206" s="26">
        <v>2.8987535800000002</v>
      </c>
      <c r="U206" s="26">
        <v>2.8987535800000002</v>
      </c>
      <c r="V206" s="26">
        <v>2.8987535800000002</v>
      </c>
      <c r="W206" s="26">
        <v>2.8987535800000002</v>
      </c>
      <c r="X206" s="26">
        <v>2.8987535800000002</v>
      </c>
      <c r="Y206" s="26">
        <v>2.8987535800000002</v>
      </c>
    </row>
    <row r="207" spans="1:26" ht="15" hidden="1" thickBot="1" x14ac:dyDescent="0.25">
      <c r="A207" s="14">
        <v>2</v>
      </c>
      <c r="B207" s="25">
        <v>1062.6600000000001</v>
      </c>
      <c r="C207" s="25">
        <v>1062.26</v>
      </c>
      <c r="D207" s="25">
        <v>1062.01</v>
      </c>
      <c r="E207" s="25">
        <v>1061.8699999999999</v>
      </c>
      <c r="F207" s="25">
        <v>1061.77</v>
      </c>
      <c r="G207" s="25">
        <v>1061.78</v>
      </c>
      <c r="H207" s="25">
        <v>1061.96</v>
      </c>
      <c r="I207" s="25">
        <v>1062.46</v>
      </c>
      <c r="J207" s="25">
        <v>1062.8</v>
      </c>
      <c r="K207" s="25">
        <v>1063.1400000000001</v>
      </c>
      <c r="L207" s="25">
        <v>1063.3</v>
      </c>
      <c r="M207" s="25">
        <v>1063.43</v>
      </c>
      <c r="N207" s="25">
        <v>1063.42</v>
      </c>
      <c r="O207" s="25">
        <v>1063.3399999999999</v>
      </c>
      <c r="P207" s="25">
        <v>1063.19</v>
      </c>
      <c r="Q207" s="25">
        <v>1063.1600000000001</v>
      </c>
      <c r="R207" s="25">
        <v>1063.46</v>
      </c>
      <c r="S207" s="25">
        <v>1063.49</v>
      </c>
      <c r="T207" s="25">
        <v>1063.57</v>
      </c>
      <c r="U207" s="25">
        <v>1063.6300000000001</v>
      </c>
      <c r="V207" s="25">
        <v>1063.5999999999999</v>
      </c>
      <c r="W207" s="25">
        <v>1063.53</v>
      </c>
      <c r="X207" s="25">
        <v>1063.3499999999999</v>
      </c>
      <c r="Y207" s="25">
        <v>1063.1199999999999</v>
      </c>
    </row>
    <row r="208" spans="1:26" ht="51" outlineLevel="1" x14ac:dyDescent="0.2">
      <c r="A208" s="54" t="s">
        <v>38</v>
      </c>
      <c r="B208" s="26">
        <v>982.30978516000005</v>
      </c>
      <c r="C208" s="26">
        <v>981.91207278000002</v>
      </c>
      <c r="D208" s="26">
        <v>981.66225785999995</v>
      </c>
      <c r="E208" s="26">
        <v>981.52450447000001</v>
      </c>
      <c r="F208" s="26">
        <v>981.42071854999995</v>
      </c>
      <c r="G208" s="26">
        <v>981.43013614999995</v>
      </c>
      <c r="H208" s="26">
        <v>981.61038894000001</v>
      </c>
      <c r="I208" s="26">
        <v>982.11448279000001</v>
      </c>
      <c r="J208" s="26">
        <v>982.44727645</v>
      </c>
      <c r="K208" s="26">
        <v>982.79419400999996</v>
      </c>
      <c r="L208" s="26">
        <v>982.95281049000005</v>
      </c>
      <c r="M208" s="26">
        <v>983.07841406</v>
      </c>
      <c r="N208" s="26">
        <v>983.06911922999996</v>
      </c>
      <c r="O208" s="26">
        <v>982.99036165999996</v>
      </c>
      <c r="P208" s="26">
        <v>982.84220747999996</v>
      </c>
      <c r="Q208" s="26">
        <v>982.81453069999998</v>
      </c>
      <c r="R208" s="26">
        <v>983.10940267000001</v>
      </c>
      <c r="S208" s="26">
        <v>983.14422685</v>
      </c>
      <c r="T208" s="26">
        <v>983.21899897000003</v>
      </c>
      <c r="U208" s="26">
        <v>983.28597244000002</v>
      </c>
      <c r="V208" s="26">
        <v>983.24794684000005</v>
      </c>
      <c r="W208" s="26">
        <v>983.17747919999999</v>
      </c>
      <c r="X208" s="26">
        <v>983.00443766000001</v>
      </c>
      <c r="Y208" s="26">
        <v>982.77028027999995</v>
      </c>
    </row>
    <row r="209" spans="1:25" ht="38.25" outlineLevel="1" x14ac:dyDescent="0.2">
      <c r="A209" s="3" t="s">
        <v>39</v>
      </c>
      <c r="B209" s="26">
        <v>28.5</v>
      </c>
      <c r="C209" s="26">
        <v>28.5</v>
      </c>
      <c r="D209" s="26">
        <v>28.5</v>
      </c>
      <c r="E209" s="26">
        <v>28.5</v>
      </c>
      <c r="F209" s="26">
        <v>28.5</v>
      </c>
      <c r="G209" s="26">
        <v>28.5</v>
      </c>
      <c r="H209" s="26">
        <v>28.5</v>
      </c>
      <c r="I209" s="26">
        <v>28.5</v>
      </c>
      <c r="J209" s="26">
        <v>28.5</v>
      </c>
      <c r="K209" s="26">
        <v>28.5</v>
      </c>
      <c r="L209" s="26">
        <v>28.5</v>
      </c>
      <c r="M209" s="26">
        <v>28.5</v>
      </c>
      <c r="N209" s="26">
        <v>28.5</v>
      </c>
      <c r="O209" s="26">
        <v>28.5</v>
      </c>
      <c r="P209" s="26">
        <v>28.5</v>
      </c>
      <c r="Q209" s="26">
        <v>28.5</v>
      </c>
      <c r="R209" s="26">
        <v>28.5</v>
      </c>
      <c r="S209" s="26">
        <v>28.5</v>
      </c>
      <c r="T209" s="26">
        <v>28.5</v>
      </c>
      <c r="U209" s="26">
        <v>28.5</v>
      </c>
      <c r="V209" s="26">
        <v>28.5</v>
      </c>
      <c r="W209" s="26">
        <v>28.5</v>
      </c>
      <c r="X209" s="26">
        <v>28.5</v>
      </c>
      <c r="Y209" s="26">
        <v>28.5</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outlineLevel="1" thickBot="1" x14ac:dyDescent="0.25">
      <c r="A212" s="22" t="s">
        <v>64</v>
      </c>
      <c r="B212" s="26">
        <v>2.8987535800000002</v>
      </c>
      <c r="C212" s="26">
        <v>2.8987535800000002</v>
      </c>
      <c r="D212" s="26">
        <v>2.8987535800000002</v>
      </c>
      <c r="E212" s="26">
        <v>2.8987535800000002</v>
      </c>
      <c r="F212" s="26">
        <v>2.8987535800000002</v>
      </c>
      <c r="G212" s="26">
        <v>2.8987535800000002</v>
      </c>
      <c r="H212" s="26">
        <v>2.8987535800000002</v>
      </c>
      <c r="I212" s="26">
        <v>2.8987535800000002</v>
      </c>
      <c r="J212" s="26">
        <v>2.8987535800000002</v>
      </c>
      <c r="K212" s="26">
        <v>2.8987535800000002</v>
      </c>
      <c r="L212" s="26">
        <v>2.8987535800000002</v>
      </c>
      <c r="M212" s="26">
        <v>2.8987535800000002</v>
      </c>
      <c r="N212" s="26">
        <v>2.8987535800000002</v>
      </c>
      <c r="O212" s="26">
        <v>2.8987535800000002</v>
      </c>
      <c r="P212" s="26">
        <v>2.8987535800000002</v>
      </c>
      <c r="Q212" s="26">
        <v>2.8987535800000002</v>
      </c>
      <c r="R212" s="26">
        <v>2.8987535800000002</v>
      </c>
      <c r="S212" s="26">
        <v>2.8987535800000002</v>
      </c>
      <c r="T212" s="26">
        <v>2.8987535800000002</v>
      </c>
      <c r="U212" s="26">
        <v>2.8987535800000002</v>
      </c>
      <c r="V212" s="26">
        <v>2.8987535800000002</v>
      </c>
      <c r="W212" s="26">
        <v>2.8987535800000002</v>
      </c>
      <c r="X212" s="26">
        <v>2.8987535800000002</v>
      </c>
      <c r="Y212" s="26">
        <v>2.8987535800000002</v>
      </c>
    </row>
    <row r="213" spans="1:25" ht="15" hidden="1" thickBot="1" x14ac:dyDescent="0.25">
      <c r="A213" s="14">
        <v>3</v>
      </c>
      <c r="B213" s="25">
        <v>1062.72</v>
      </c>
      <c r="C213" s="25">
        <v>1062.3599999999999</v>
      </c>
      <c r="D213" s="25">
        <v>1062.0999999999999</v>
      </c>
      <c r="E213" s="25">
        <v>1061.96</v>
      </c>
      <c r="F213" s="25">
        <v>1061.92</v>
      </c>
      <c r="G213" s="25">
        <v>1061.93</v>
      </c>
      <c r="H213" s="25">
        <v>1062.1500000000001</v>
      </c>
      <c r="I213" s="25">
        <v>1062.6300000000001</v>
      </c>
      <c r="J213" s="25">
        <v>1063</v>
      </c>
      <c r="K213" s="25">
        <v>1063.28</v>
      </c>
      <c r="L213" s="25">
        <v>1063.49</v>
      </c>
      <c r="M213" s="25">
        <v>1063.56</v>
      </c>
      <c r="N213" s="25">
        <v>1063.56</v>
      </c>
      <c r="O213" s="25">
        <v>1063.5</v>
      </c>
      <c r="P213" s="25">
        <v>1063.54</v>
      </c>
      <c r="Q213" s="25">
        <v>1063.57</v>
      </c>
      <c r="R213" s="25">
        <v>1063.5999999999999</v>
      </c>
      <c r="S213" s="25">
        <v>1063.6300000000001</v>
      </c>
      <c r="T213" s="25">
        <v>1063.7</v>
      </c>
      <c r="U213" s="25">
        <v>1063.78</v>
      </c>
      <c r="V213" s="25">
        <v>1063.73</v>
      </c>
      <c r="W213" s="25">
        <v>1063.6600000000001</v>
      </c>
      <c r="X213" s="25">
        <v>1063.51</v>
      </c>
      <c r="Y213" s="25">
        <v>1063.32</v>
      </c>
    </row>
    <row r="214" spans="1:25" ht="51" outlineLevel="1" x14ac:dyDescent="0.2">
      <c r="A214" s="3" t="s">
        <v>38</v>
      </c>
      <c r="B214" s="26">
        <v>982.37279242</v>
      </c>
      <c r="C214" s="26">
        <v>982.01164592999999</v>
      </c>
      <c r="D214" s="26">
        <v>981.74825692000002</v>
      </c>
      <c r="E214" s="26">
        <v>981.61606329999995</v>
      </c>
      <c r="F214" s="26">
        <v>981.56839806999994</v>
      </c>
      <c r="G214" s="26">
        <v>981.58489974999998</v>
      </c>
      <c r="H214" s="26">
        <v>981.79855978000001</v>
      </c>
      <c r="I214" s="26">
        <v>982.28390812999999</v>
      </c>
      <c r="J214" s="26">
        <v>982.65031419000002</v>
      </c>
      <c r="K214" s="26">
        <v>982.93418421000001</v>
      </c>
      <c r="L214" s="26">
        <v>983.14521516000002</v>
      </c>
      <c r="M214" s="26">
        <v>983.21443905000001</v>
      </c>
      <c r="N214" s="26">
        <v>983.21085513000003</v>
      </c>
      <c r="O214" s="26">
        <v>983.15434214000004</v>
      </c>
      <c r="P214" s="26">
        <v>983.19513505999998</v>
      </c>
      <c r="Q214" s="26">
        <v>983.21813126999996</v>
      </c>
      <c r="R214" s="26">
        <v>983.25152459000003</v>
      </c>
      <c r="S214" s="26">
        <v>983.27944424999998</v>
      </c>
      <c r="T214" s="26">
        <v>983.34629525000003</v>
      </c>
      <c r="U214" s="26">
        <v>983.42747714999996</v>
      </c>
      <c r="V214" s="26">
        <v>983.38486905000002</v>
      </c>
      <c r="W214" s="26">
        <v>983.31362242</v>
      </c>
      <c r="X214" s="26">
        <v>983.16020115000003</v>
      </c>
      <c r="Y214" s="26">
        <v>982.97589653</v>
      </c>
    </row>
    <row r="215" spans="1:25" ht="38.25" outlineLevel="1" x14ac:dyDescent="0.2">
      <c r="A215" s="3" t="s">
        <v>39</v>
      </c>
      <c r="B215" s="26">
        <v>28.5</v>
      </c>
      <c r="C215" s="26">
        <v>28.5</v>
      </c>
      <c r="D215" s="26">
        <v>28.5</v>
      </c>
      <c r="E215" s="26">
        <v>28.5</v>
      </c>
      <c r="F215" s="26">
        <v>28.5</v>
      </c>
      <c r="G215" s="26">
        <v>28.5</v>
      </c>
      <c r="H215" s="26">
        <v>28.5</v>
      </c>
      <c r="I215" s="26">
        <v>28.5</v>
      </c>
      <c r="J215" s="26">
        <v>28.5</v>
      </c>
      <c r="K215" s="26">
        <v>28.5</v>
      </c>
      <c r="L215" s="26">
        <v>28.5</v>
      </c>
      <c r="M215" s="26">
        <v>28.5</v>
      </c>
      <c r="N215" s="26">
        <v>28.5</v>
      </c>
      <c r="O215" s="26">
        <v>28.5</v>
      </c>
      <c r="P215" s="26">
        <v>28.5</v>
      </c>
      <c r="Q215" s="26">
        <v>28.5</v>
      </c>
      <c r="R215" s="26">
        <v>28.5</v>
      </c>
      <c r="S215" s="26">
        <v>28.5</v>
      </c>
      <c r="T215" s="26">
        <v>28.5</v>
      </c>
      <c r="U215" s="26">
        <v>28.5</v>
      </c>
      <c r="V215" s="26">
        <v>28.5</v>
      </c>
      <c r="W215" s="26">
        <v>28.5</v>
      </c>
      <c r="X215" s="26">
        <v>28.5</v>
      </c>
      <c r="Y215" s="26">
        <v>28.5</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outlineLevel="1" thickBot="1" x14ac:dyDescent="0.25">
      <c r="A218" s="22" t="s">
        <v>64</v>
      </c>
      <c r="B218" s="26">
        <v>2.8987535800000002</v>
      </c>
      <c r="C218" s="26">
        <v>2.8987535800000002</v>
      </c>
      <c r="D218" s="26">
        <v>2.8987535800000002</v>
      </c>
      <c r="E218" s="26">
        <v>2.8987535800000002</v>
      </c>
      <c r="F218" s="26">
        <v>2.8987535800000002</v>
      </c>
      <c r="G218" s="26">
        <v>2.8987535800000002</v>
      </c>
      <c r="H218" s="26">
        <v>2.8987535800000002</v>
      </c>
      <c r="I218" s="26">
        <v>2.8987535800000002</v>
      </c>
      <c r="J218" s="26">
        <v>2.8987535800000002</v>
      </c>
      <c r="K218" s="26">
        <v>2.8987535800000002</v>
      </c>
      <c r="L218" s="26">
        <v>2.8987535800000002</v>
      </c>
      <c r="M218" s="26">
        <v>2.8987535800000002</v>
      </c>
      <c r="N218" s="26">
        <v>2.8987535800000002</v>
      </c>
      <c r="O218" s="26">
        <v>2.8987535800000002</v>
      </c>
      <c r="P218" s="26">
        <v>2.8987535800000002</v>
      </c>
      <c r="Q218" s="26">
        <v>2.8987535800000002</v>
      </c>
      <c r="R218" s="26">
        <v>2.8987535800000002</v>
      </c>
      <c r="S218" s="26">
        <v>2.8987535800000002</v>
      </c>
      <c r="T218" s="26">
        <v>2.8987535800000002</v>
      </c>
      <c r="U218" s="26">
        <v>2.8987535800000002</v>
      </c>
      <c r="V218" s="26">
        <v>2.8987535800000002</v>
      </c>
      <c r="W218" s="26">
        <v>2.8987535800000002</v>
      </c>
      <c r="X218" s="26">
        <v>2.8987535800000002</v>
      </c>
      <c r="Y218" s="26">
        <v>2.8987535800000002</v>
      </c>
    </row>
    <row r="219" spans="1:25" ht="15" hidden="1" thickBot="1" x14ac:dyDescent="0.25">
      <c r="A219" s="14">
        <v>4</v>
      </c>
      <c r="B219" s="25">
        <v>1062.92</v>
      </c>
      <c r="C219" s="25">
        <v>1062.5899999999999</v>
      </c>
      <c r="D219" s="25">
        <v>1062.3399999999999</v>
      </c>
      <c r="E219" s="25">
        <v>1062.19</v>
      </c>
      <c r="F219" s="25">
        <v>1062.1099999999999</v>
      </c>
      <c r="G219" s="25">
        <v>1062.0899999999999</v>
      </c>
      <c r="H219" s="25">
        <v>1062.1500000000001</v>
      </c>
      <c r="I219" s="25">
        <v>1062.3399999999999</v>
      </c>
      <c r="J219" s="25">
        <v>1061.74</v>
      </c>
      <c r="K219" s="25">
        <v>1062.3800000000001</v>
      </c>
      <c r="L219" s="25">
        <v>1062.33</v>
      </c>
      <c r="M219" s="25">
        <v>1062.83</v>
      </c>
      <c r="N219" s="25">
        <v>1062.55</v>
      </c>
      <c r="O219" s="25">
        <v>1062.6300000000001</v>
      </c>
      <c r="P219" s="25">
        <v>1062.6300000000001</v>
      </c>
      <c r="Q219" s="25">
        <v>1062.49</v>
      </c>
      <c r="R219" s="25">
        <v>1062.83</v>
      </c>
      <c r="S219" s="25">
        <v>1062.73</v>
      </c>
      <c r="T219" s="25">
        <v>1063.55</v>
      </c>
      <c r="U219" s="25">
        <v>1063.72</v>
      </c>
      <c r="V219" s="25">
        <v>1063.72</v>
      </c>
      <c r="W219" s="25">
        <v>1063.6199999999999</v>
      </c>
      <c r="X219" s="25">
        <v>1063.47</v>
      </c>
      <c r="Y219" s="25">
        <v>1063.26</v>
      </c>
    </row>
    <row r="220" spans="1:25" ht="51" outlineLevel="1" x14ac:dyDescent="0.2">
      <c r="A220" s="54" t="s">
        <v>38</v>
      </c>
      <c r="B220" s="26">
        <v>982.57568892999996</v>
      </c>
      <c r="C220" s="26">
        <v>982.24399813000002</v>
      </c>
      <c r="D220" s="26">
        <v>981.99561495</v>
      </c>
      <c r="E220" s="26">
        <v>981.84230666999997</v>
      </c>
      <c r="F220" s="26">
        <v>981.76164610000001</v>
      </c>
      <c r="G220" s="26">
        <v>981.73820968999996</v>
      </c>
      <c r="H220" s="26">
        <v>981.79699855000001</v>
      </c>
      <c r="I220" s="26">
        <v>981.99497532999999</v>
      </c>
      <c r="J220" s="26">
        <v>981.39251936000005</v>
      </c>
      <c r="K220" s="26">
        <v>982.02867528000002</v>
      </c>
      <c r="L220" s="26">
        <v>981.98115977999998</v>
      </c>
      <c r="M220" s="26">
        <v>982.48389223000004</v>
      </c>
      <c r="N220" s="26">
        <v>982.19624670999997</v>
      </c>
      <c r="O220" s="26">
        <v>982.28087334999998</v>
      </c>
      <c r="P220" s="26">
        <v>982.28433370000005</v>
      </c>
      <c r="Q220" s="26">
        <v>982.14361092000001</v>
      </c>
      <c r="R220" s="26">
        <v>982.48203564000005</v>
      </c>
      <c r="S220" s="26">
        <v>982.37752927999998</v>
      </c>
      <c r="T220" s="26">
        <v>983.19835079999996</v>
      </c>
      <c r="U220" s="26">
        <v>983.36863446999996</v>
      </c>
      <c r="V220" s="26">
        <v>983.36638961999995</v>
      </c>
      <c r="W220" s="26">
        <v>983.27121172</v>
      </c>
      <c r="X220" s="26">
        <v>983.11842148000005</v>
      </c>
      <c r="Y220" s="26">
        <v>982.90629618000003</v>
      </c>
    </row>
    <row r="221" spans="1:25" ht="38.25" outlineLevel="1" x14ac:dyDescent="0.2">
      <c r="A221" s="3" t="s">
        <v>39</v>
      </c>
      <c r="B221" s="26">
        <v>28.5</v>
      </c>
      <c r="C221" s="26">
        <v>28.5</v>
      </c>
      <c r="D221" s="26">
        <v>28.5</v>
      </c>
      <c r="E221" s="26">
        <v>28.5</v>
      </c>
      <c r="F221" s="26">
        <v>28.5</v>
      </c>
      <c r="G221" s="26">
        <v>28.5</v>
      </c>
      <c r="H221" s="26">
        <v>28.5</v>
      </c>
      <c r="I221" s="26">
        <v>28.5</v>
      </c>
      <c r="J221" s="26">
        <v>28.5</v>
      </c>
      <c r="K221" s="26">
        <v>28.5</v>
      </c>
      <c r="L221" s="26">
        <v>28.5</v>
      </c>
      <c r="M221" s="26">
        <v>28.5</v>
      </c>
      <c r="N221" s="26">
        <v>28.5</v>
      </c>
      <c r="O221" s="26">
        <v>28.5</v>
      </c>
      <c r="P221" s="26">
        <v>28.5</v>
      </c>
      <c r="Q221" s="26">
        <v>28.5</v>
      </c>
      <c r="R221" s="26">
        <v>28.5</v>
      </c>
      <c r="S221" s="26">
        <v>28.5</v>
      </c>
      <c r="T221" s="26">
        <v>28.5</v>
      </c>
      <c r="U221" s="26">
        <v>28.5</v>
      </c>
      <c r="V221" s="26">
        <v>28.5</v>
      </c>
      <c r="W221" s="26">
        <v>28.5</v>
      </c>
      <c r="X221" s="26">
        <v>28.5</v>
      </c>
      <c r="Y221" s="26">
        <v>28.5</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outlineLevel="1" thickBot="1" x14ac:dyDescent="0.25">
      <c r="A224" s="22" t="s">
        <v>64</v>
      </c>
      <c r="B224" s="26">
        <v>2.8987535800000002</v>
      </c>
      <c r="C224" s="26">
        <v>2.8987535800000002</v>
      </c>
      <c r="D224" s="26">
        <v>2.8987535800000002</v>
      </c>
      <c r="E224" s="26">
        <v>2.8987535800000002</v>
      </c>
      <c r="F224" s="26">
        <v>2.8987535800000002</v>
      </c>
      <c r="G224" s="26">
        <v>2.8987535800000002</v>
      </c>
      <c r="H224" s="26">
        <v>2.8987535800000002</v>
      </c>
      <c r="I224" s="26">
        <v>2.8987535800000002</v>
      </c>
      <c r="J224" s="26">
        <v>2.8987535800000002</v>
      </c>
      <c r="K224" s="26">
        <v>2.8987535800000002</v>
      </c>
      <c r="L224" s="26">
        <v>2.8987535800000002</v>
      </c>
      <c r="M224" s="26">
        <v>2.8987535800000002</v>
      </c>
      <c r="N224" s="26">
        <v>2.8987535800000002</v>
      </c>
      <c r="O224" s="26">
        <v>2.8987535800000002</v>
      </c>
      <c r="P224" s="26">
        <v>2.8987535800000002</v>
      </c>
      <c r="Q224" s="26">
        <v>2.8987535800000002</v>
      </c>
      <c r="R224" s="26">
        <v>2.8987535800000002</v>
      </c>
      <c r="S224" s="26">
        <v>2.8987535800000002</v>
      </c>
      <c r="T224" s="26">
        <v>2.8987535800000002</v>
      </c>
      <c r="U224" s="26">
        <v>2.8987535800000002</v>
      </c>
      <c r="V224" s="26">
        <v>2.8987535800000002</v>
      </c>
      <c r="W224" s="26">
        <v>2.8987535800000002</v>
      </c>
      <c r="X224" s="26">
        <v>2.8987535800000002</v>
      </c>
      <c r="Y224" s="26">
        <v>2.8987535800000002</v>
      </c>
    </row>
    <row r="225" spans="1:25" ht="15" hidden="1" thickBot="1" x14ac:dyDescent="0.25">
      <c r="A225" s="14">
        <v>5</v>
      </c>
      <c r="B225" s="25">
        <v>1062.97</v>
      </c>
      <c r="C225" s="25">
        <v>1062.6300000000001</v>
      </c>
      <c r="D225" s="25">
        <v>1062.3800000000001</v>
      </c>
      <c r="E225" s="25">
        <v>1062.23</v>
      </c>
      <c r="F225" s="25">
        <v>1062.1500000000001</v>
      </c>
      <c r="G225" s="25">
        <v>1062.1300000000001</v>
      </c>
      <c r="H225" s="25">
        <v>1062.22</v>
      </c>
      <c r="I225" s="25">
        <v>1062.45</v>
      </c>
      <c r="J225" s="25">
        <v>1062.68</v>
      </c>
      <c r="K225" s="25">
        <v>1063</v>
      </c>
      <c r="L225" s="25">
        <v>1063.28</v>
      </c>
      <c r="M225" s="25">
        <v>1063.42</v>
      </c>
      <c r="N225" s="25">
        <v>1063.45</v>
      </c>
      <c r="O225" s="25">
        <v>1063.45</v>
      </c>
      <c r="P225" s="25">
        <v>1063.47</v>
      </c>
      <c r="Q225" s="25">
        <v>1063.48</v>
      </c>
      <c r="R225" s="25">
        <v>1063.47</v>
      </c>
      <c r="S225" s="25">
        <v>1063.55</v>
      </c>
      <c r="T225" s="25">
        <v>1063.6500000000001</v>
      </c>
      <c r="U225" s="25">
        <v>1063.74</v>
      </c>
      <c r="V225" s="25">
        <v>1063.69</v>
      </c>
      <c r="W225" s="25">
        <v>1063.58</v>
      </c>
      <c r="X225" s="25">
        <v>1063.44</v>
      </c>
      <c r="Y225" s="25">
        <v>1063.24</v>
      </c>
    </row>
    <row r="226" spans="1:25" ht="51" outlineLevel="1" x14ac:dyDescent="0.2">
      <c r="A226" s="3" t="s">
        <v>38</v>
      </c>
      <c r="B226" s="26">
        <v>982.62123292000001</v>
      </c>
      <c r="C226" s="26">
        <v>982.27886477000004</v>
      </c>
      <c r="D226" s="26">
        <v>982.03087721999998</v>
      </c>
      <c r="E226" s="26">
        <v>981.87671249000005</v>
      </c>
      <c r="F226" s="26">
        <v>981.80188387999999</v>
      </c>
      <c r="G226" s="26">
        <v>981.77887695000004</v>
      </c>
      <c r="H226" s="26">
        <v>981.87548906999996</v>
      </c>
      <c r="I226" s="26">
        <v>982.10411126999998</v>
      </c>
      <c r="J226" s="26">
        <v>982.33132977000002</v>
      </c>
      <c r="K226" s="26">
        <v>982.64718024000001</v>
      </c>
      <c r="L226" s="26">
        <v>982.93162897000002</v>
      </c>
      <c r="M226" s="26">
        <v>983.06740563000005</v>
      </c>
      <c r="N226" s="26">
        <v>983.09775177999995</v>
      </c>
      <c r="O226" s="26">
        <v>983.10256361999996</v>
      </c>
      <c r="P226" s="26">
        <v>983.12460039999996</v>
      </c>
      <c r="Q226" s="26">
        <v>983.12887234000004</v>
      </c>
      <c r="R226" s="26">
        <v>983.11879649000002</v>
      </c>
      <c r="S226" s="26">
        <v>983.19818619</v>
      </c>
      <c r="T226" s="26">
        <v>983.30172359999995</v>
      </c>
      <c r="U226" s="26">
        <v>983.38964825000005</v>
      </c>
      <c r="V226" s="26">
        <v>983.34187975999998</v>
      </c>
      <c r="W226" s="26">
        <v>983.23338755999998</v>
      </c>
      <c r="X226" s="26">
        <v>983.08921186999999</v>
      </c>
      <c r="Y226" s="26">
        <v>982.89095363000001</v>
      </c>
    </row>
    <row r="227" spans="1:25" ht="38.25" outlineLevel="1" x14ac:dyDescent="0.2">
      <c r="A227" s="3" t="s">
        <v>39</v>
      </c>
      <c r="B227" s="26">
        <v>28.5</v>
      </c>
      <c r="C227" s="26">
        <v>28.5</v>
      </c>
      <c r="D227" s="26">
        <v>28.5</v>
      </c>
      <c r="E227" s="26">
        <v>28.5</v>
      </c>
      <c r="F227" s="26">
        <v>28.5</v>
      </c>
      <c r="G227" s="26">
        <v>28.5</v>
      </c>
      <c r="H227" s="26">
        <v>28.5</v>
      </c>
      <c r="I227" s="26">
        <v>28.5</v>
      </c>
      <c r="J227" s="26">
        <v>28.5</v>
      </c>
      <c r="K227" s="26">
        <v>28.5</v>
      </c>
      <c r="L227" s="26">
        <v>28.5</v>
      </c>
      <c r="M227" s="26">
        <v>28.5</v>
      </c>
      <c r="N227" s="26">
        <v>28.5</v>
      </c>
      <c r="O227" s="26">
        <v>28.5</v>
      </c>
      <c r="P227" s="26">
        <v>28.5</v>
      </c>
      <c r="Q227" s="26">
        <v>28.5</v>
      </c>
      <c r="R227" s="26">
        <v>28.5</v>
      </c>
      <c r="S227" s="26">
        <v>28.5</v>
      </c>
      <c r="T227" s="26">
        <v>28.5</v>
      </c>
      <c r="U227" s="26">
        <v>28.5</v>
      </c>
      <c r="V227" s="26">
        <v>28.5</v>
      </c>
      <c r="W227" s="26">
        <v>28.5</v>
      </c>
      <c r="X227" s="26">
        <v>28.5</v>
      </c>
      <c r="Y227" s="26">
        <v>28.5</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outlineLevel="1" thickBot="1" x14ac:dyDescent="0.25">
      <c r="A230" s="22" t="s">
        <v>64</v>
      </c>
      <c r="B230" s="26">
        <v>2.8987535800000002</v>
      </c>
      <c r="C230" s="26">
        <v>2.8987535800000002</v>
      </c>
      <c r="D230" s="26">
        <v>2.8987535800000002</v>
      </c>
      <c r="E230" s="26">
        <v>2.8987535800000002</v>
      </c>
      <c r="F230" s="26">
        <v>2.8987535800000002</v>
      </c>
      <c r="G230" s="26">
        <v>2.8987535800000002</v>
      </c>
      <c r="H230" s="26">
        <v>2.8987535800000002</v>
      </c>
      <c r="I230" s="26">
        <v>2.8987535800000002</v>
      </c>
      <c r="J230" s="26">
        <v>2.8987535800000002</v>
      </c>
      <c r="K230" s="26">
        <v>2.8987535800000002</v>
      </c>
      <c r="L230" s="26">
        <v>2.8987535800000002</v>
      </c>
      <c r="M230" s="26">
        <v>2.8987535800000002</v>
      </c>
      <c r="N230" s="26">
        <v>2.8987535800000002</v>
      </c>
      <c r="O230" s="26">
        <v>2.8987535800000002</v>
      </c>
      <c r="P230" s="26">
        <v>2.8987535800000002</v>
      </c>
      <c r="Q230" s="26">
        <v>2.8987535800000002</v>
      </c>
      <c r="R230" s="26">
        <v>2.8987535800000002</v>
      </c>
      <c r="S230" s="26">
        <v>2.8987535800000002</v>
      </c>
      <c r="T230" s="26">
        <v>2.8987535800000002</v>
      </c>
      <c r="U230" s="26">
        <v>2.8987535800000002</v>
      </c>
      <c r="V230" s="26">
        <v>2.8987535800000002</v>
      </c>
      <c r="W230" s="26">
        <v>2.8987535800000002</v>
      </c>
      <c r="X230" s="26">
        <v>2.8987535800000002</v>
      </c>
      <c r="Y230" s="26">
        <v>2.8987535800000002</v>
      </c>
    </row>
    <row r="231" spans="1:25" ht="15" hidden="1" thickBot="1" x14ac:dyDescent="0.25">
      <c r="A231" s="14">
        <v>6</v>
      </c>
      <c r="B231" s="25">
        <v>1062.92</v>
      </c>
      <c r="C231" s="25">
        <v>1062.5899999999999</v>
      </c>
      <c r="D231" s="25">
        <v>1062.33</v>
      </c>
      <c r="E231" s="25">
        <v>1062.17</v>
      </c>
      <c r="F231" s="25">
        <v>1062.0999999999999</v>
      </c>
      <c r="G231" s="25">
        <v>1062.08</v>
      </c>
      <c r="H231" s="25">
        <v>1062.1199999999999</v>
      </c>
      <c r="I231" s="25">
        <v>1062.3499999999999</v>
      </c>
      <c r="J231" s="25">
        <v>1062.57</v>
      </c>
      <c r="K231" s="25">
        <v>1062.8699999999999</v>
      </c>
      <c r="L231" s="25">
        <v>1063.1600000000001</v>
      </c>
      <c r="M231" s="25">
        <v>1063.31</v>
      </c>
      <c r="N231" s="25">
        <v>1063.25</v>
      </c>
      <c r="O231" s="25">
        <v>1063.1300000000001</v>
      </c>
      <c r="P231" s="25">
        <v>1063.2</v>
      </c>
      <c r="Q231" s="25">
        <v>1063.17</v>
      </c>
      <c r="R231" s="25">
        <v>1063.3399999999999</v>
      </c>
      <c r="S231" s="25">
        <v>1063.32</v>
      </c>
      <c r="T231" s="25">
        <v>1063.6199999999999</v>
      </c>
      <c r="U231" s="25">
        <v>1063.6600000000001</v>
      </c>
      <c r="V231" s="25">
        <v>1063.68</v>
      </c>
      <c r="W231" s="25">
        <v>1063.6099999999999</v>
      </c>
      <c r="X231" s="25">
        <v>1063.43</v>
      </c>
      <c r="Y231" s="25">
        <v>1063.27</v>
      </c>
    </row>
    <row r="232" spans="1:25" ht="51" outlineLevel="1" x14ac:dyDescent="0.2">
      <c r="A232" s="54" t="s">
        <v>38</v>
      </c>
      <c r="B232" s="26">
        <v>982.57282829999997</v>
      </c>
      <c r="C232" s="26">
        <v>982.24235758999998</v>
      </c>
      <c r="D232" s="26">
        <v>981.97855238</v>
      </c>
      <c r="E232" s="26">
        <v>981.82519306999995</v>
      </c>
      <c r="F232" s="26">
        <v>981.75544682999998</v>
      </c>
      <c r="G232" s="26">
        <v>981.72851665999997</v>
      </c>
      <c r="H232" s="26">
        <v>981.77122262</v>
      </c>
      <c r="I232" s="26">
        <v>982.00254838000001</v>
      </c>
      <c r="J232" s="26">
        <v>982.22456187</v>
      </c>
      <c r="K232" s="26">
        <v>982.51633489000005</v>
      </c>
      <c r="L232" s="26">
        <v>982.81291829999998</v>
      </c>
      <c r="M232" s="26">
        <v>982.9634628</v>
      </c>
      <c r="N232" s="26">
        <v>982.90442206</v>
      </c>
      <c r="O232" s="26">
        <v>982.78214136999998</v>
      </c>
      <c r="P232" s="26">
        <v>982.84848708000004</v>
      </c>
      <c r="Q232" s="26">
        <v>982.82364375999998</v>
      </c>
      <c r="R232" s="26">
        <v>982.99295962999997</v>
      </c>
      <c r="S232" s="26">
        <v>982.96753798999998</v>
      </c>
      <c r="T232" s="26">
        <v>983.27211498999998</v>
      </c>
      <c r="U232" s="26">
        <v>983.30660034000005</v>
      </c>
      <c r="V232" s="26">
        <v>983.33253748000004</v>
      </c>
      <c r="W232" s="26">
        <v>983.26423036000006</v>
      </c>
      <c r="X232" s="26">
        <v>983.08319946999995</v>
      </c>
      <c r="Y232" s="26">
        <v>982.91759203000004</v>
      </c>
    </row>
    <row r="233" spans="1:25" ht="38.25" outlineLevel="1" x14ac:dyDescent="0.2">
      <c r="A233" s="3" t="s">
        <v>39</v>
      </c>
      <c r="B233" s="26">
        <v>28.5</v>
      </c>
      <c r="C233" s="26">
        <v>28.5</v>
      </c>
      <c r="D233" s="26">
        <v>28.5</v>
      </c>
      <c r="E233" s="26">
        <v>28.5</v>
      </c>
      <c r="F233" s="26">
        <v>28.5</v>
      </c>
      <c r="G233" s="26">
        <v>28.5</v>
      </c>
      <c r="H233" s="26">
        <v>28.5</v>
      </c>
      <c r="I233" s="26">
        <v>28.5</v>
      </c>
      <c r="J233" s="26">
        <v>28.5</v>
      </c>
      <c r="K233" s="26">
        <v>28.5</v>
      </c>
      <c r="L233" s="26">
        <v>28.5</v>
      </c>
      <c r="M233" s="26">
        <v>28.5</v>
      </c>
      <c r="N233" s="26">
        <v>28.5</v>
      </c>
      <c r="O233" s="26">
        <v>28.5</v>
      </c>
      <c r="P233" s="26">
        <v>28.5</v>
      </c>
      <c r="Q233" s="26">
        <v>28.5</v>
      </c>
      <c r="R233" s="26">
        <v>28.5</v>
      </c>
      <c r="S233" s="26">
        <v>28.5</v>
      </c>
      <c r="T233" s="26">
        <v>28.5</v>
      </c>
      <c r="U233" s="26">
        <v>28.5</v>
      </c>
      <c r="V233" s="26">
        <v>28.5</v>
      </c>
      <c r="W233" s="26">
        <v>28.5</v>
      </c>
      <c r="X233" s="26">
        <v>28.5</v>
      </c>
      <c r="Y233" s="26">
        <v>28.5</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outlineLevel="1" thickBot="1" x14ac:dyDescent="0.25">
      <c r="A236" s="22" t="s">
        <v>64</v>
      </c>
      <c r="B236" s="26">
        <v>2.8987535800000002</v>
      </c>
      <c r="C236" s="26">
        <v>2.8987535800000002</v>
      </c>
      <c r="D236" s="26">
        <v>2.8987535800000002</v>
      </c>
      <c r="E236" s="26">
        <v>2.8987535800000002</v>
      </c>
      <c r="F236" s="26">
        <v>2.8987535800000002</v>
      </c>
      <c r="G236" s="26">
        <v>2.8987535800000002</v>
      </c>
      <c r="H236" s="26">
        <v>2.8987535800000002</v>
      </c>
      <c r="I236" s="26">
        <v>2.8987535800000002</v>
      </c>
      <c r="J236" s="26">
        <v>2.8987535800000002</v>
      </c>
      <c r="K236" s="26">
        <v>2.8987535800000002</v>
      </c>
      <c r="L236" s="26">
        <v>2.8987535800000002</v>
      </c>
      <c r="M236" s="26">
        <v>2.8987535800000002</v>
      </c>
      <c r="N236" s="26">
        <v>2.8987535800000002</v>
      </c>
      <c r="O236" s="26">
        <v>2.8987535800000002</v>
      </c>
      <c r="P236" s="26">
        <v>2.8987535800000002</v>
      </c>
      <c r="Q236" s="26">
        <v>2.8987535800000002</v>
      </c>
      <c r="R236" s="26">
        <v>2.8987535800000002</v>
      </c>
      <c r="S236" s="26">
        <v>2.8987535800000002</v>
      </c>
      <c r="T236" s="26">
        <v>2.8987535800000002</v>
      </c>
      <c r="U236" s="26">
        <v>2.8987535800000002</v>
      </c>
      <c r="V236" s="26">
        <v>2.8987535800000002</v>
      </c>
      <c r="W236" s="26">
        <v>2.8987535800000002</v>
      </c>
      <c r="X236" s="26">
        <v>2.8987535800000002</v>
      </c>
      <c r="Y236" s="26">
        <v>2.8987535800000002</v>
      </c>
    </row>
    <row r="237" spans="1:25" ht="15" hidden="1" thickBot="1" x14ac:dyDescent="0.25">
      <c r="A237" s="14">
        <v>7</v>
      </c>
      <c r="B237" s="25">
        <v>1062.82</v>
      </c>
      <c r="C237" s="25">
        <v>1062.52</v>
      </c>
      <c r="D237" s="25">
        <v>1062.3</v>
      </c>
      <c r="E237" s="25">
        <v>1062.19</v>
      </c>
      <c r="F237" s="25">
        <v>1062.1600000000001</v>
      </c>
      <c r="G237" s="25">
        <v>1062.19</v>
      </c>
      <c r="H237" s="25">
        <v>1062.3699999999999</v>
      </c>
      <c r="I237" s="25">
        <v>1062.9000000000001</v>
      </c>
      <c r="J237" s="25">
        <v>1063.2</v>
      </c>
      <c r="K237" s="25">
        <v>1063.1400000000001</v>
      </c>
      <c r="L237" s="25">
        <v>1063.33</v>
      </c>
      <c r="M237" s="25">
        <v>1063.0999999999999</v>
      </c>
      <c r="N237" s="25">
        <v>1062.7</v>
      </c>
      <c r="O237" s="25">
        <v>1062.93</v>
      </c>
      <c r="P237" s="25">
        <v>1063.08</v>
      </c>
      <c r="Q237" s="25">
        <v>1063.32</v>
      </c>
      <c r="R237" s="25">
        <v>1063.53</v>
      </c>
      <c r="S237" s="25">
        <v>1063.5</v>
      </c>
      <c r="T237" s="25">
        <v>1063.6500000000001</v>
      </c>
      <c r="U237" s="25">
        <v>1063.72</v>
      </c>
      <c r="V237" s="25">
        <v>1063.77</v>
      </c>
      <c r="W237" s="25">
        <v>1063.68</v>
      </c>
      <c r="X237" s="25">
        <v>1063.48</v>
      </c>
      <c r="Y237" s="25">
        <v>1063.26</v>
      </c>
    </row>
    <row r="238" spans="1:25" ht="51" outlineLevel="1" x14ac:dyDescent="0.2">
      <c r="A238" s="3" t="s">
        <v>38</v>
      </c>
      <c r="B238" s="26">
        <v>982.47050266999997</v>
      </c>
      <c r="C238" s="26">
        <v>982.16761274999999</v>
      </c>
      <c r="D238" s="26">
        <v>981.95104104999996</v>
      </c>
      <c r="E238" s="26">
        <v>981.84433997999997</v>
      </c>
      <c r="F238" s="26">
        <v>981.80751247000001</v>
      </c>
      <c r="G238" s="26">
        <v>981.83751071999995</v>
      </c>
      <c r="H238" s="26">
        <v>982.02559040000006</v>
      </c>
      <c r="I238" s="26">
        <v>982.55316474999995</v>
      </c>
      <c r="J238" s="26">
        <v>982.85416319000001</v>
      </c>
      <c r="K238" s="26">
        <v>982.79085755999995</v>
      </c>
      <c r="L238" s="26">
        <v>982.97710122000001</v>
      </c>
      <c r="M238" s="26">
        <v>982.75216203000002</v>
      </c>
      <c r="N238" s="26">
        <v>982.35382895999999</v>
      </c>
      <c r="O238" s="26">
        <v>982.58343699</v>
      </c>
      <c r="P238" s="26">
        <v>982.73326801999997</v>
      </c>
      <c r="Q238" s="26">
        <v>982.97001795999995</v>
      </c>
      <c r="R238" s="26">
        <v>983.17883960999995</v>
      </c>
      <c r="S238" s="26">
        <v>983.14663675999998</v>
      </c>
      <c r="T238" s="26">
        <v>983.30104705999997</v>
      </c>
      <c r="U238" s="26">
        <v>983.37474211999995</v>
      </c>
      <c r="V238" s="26">
        <v>983.41760436000004</v>
      </c>
      <c r="W238" s="26">
        <v>983.33583011999997</v>
      </c>
      <c r="X238" s="26">
        <v>983.12685385999998</v>
      </c>
      <c r="Y238" s="26">
        <v>982.91620194999996</v>
      </c>
    </row>
    <row r="239" spans="1:25" ht="38.25" outlineLevel="1" x14ac:dyDescent="0.2">
      <c r="A239" s="3" t="s">
        <v>39</v>
      </c>
      <c r="B239" s="26">
        <v>28.5</v>
      </c>
      <c r="C239" s="26">
        <v>28.5</v>
      </c>
      <c r="D239" s="26">
        <v>28.5</v>
      </c>
      <c r="E239" s="26">
        <v>28.5</v>
      </c>
      <c r="F239" s="26">
        <v>28.5</v>
      </c>
      <c r="G239" s="26">
        <v>28.5</v>
      </c>
      <c r="H239" s="26">
        <v>28.5</v>
      </c>
      <c r="I239" s="26">
        <v>28.5</v>
      </c>
      <c r="J239" s="26">
        <v>28.5</v>
      </c>
      <c r="K239" s="26">
        <v>28.5</v>
      </c>
      <c r="L239" s="26">
        <v>28.5</v>
      </c>
      <c r="M239" s="26">
        <v>28.5</v>
      </c>
      <c r="N239" s="26">
        <v>28.5</v>
      </c>
      <c r="O239" s="26">
        <v>28.5</v>
      </c>
      <c r="P239" s="26">
        <v>28.5</v>
      </c>
      <c r="Q239" s="26">
        <v>28.5</v>
      </c>
      <c r="R239" s="26">
        <v>28.5</v>
      </c>
      <c r="S239" s="26">
        <v>28.5</v>
      </c>
      <c r="T239" s="26">
        <v>28.5</v>
      </c>
      <c r="U239" s="26">
        <v>28.5</v>
      </c>
      <c r="V239" s="26">
        <v>28.5</v>
      </c>
      <c r="W239" s="26">
        <v>28.5</v>
      </c>
      <c r="X239" s="26">
        <v>28.5</v>
      </c>
      <c r="Y239" s="26">
        <v>28.5</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outlineLevel="1" thickBot="1" x14ac:dyDescent="0.25">
      <c r="A242" s="22" t="s">
        <v>64</v>
      </c>
      <c r="B242" s="26">
        <v>2.8987535800000002</v>
      </c>
      <c r="C242" s="26">
        <v>2.8987535800000002</v>
      </c>
      <c r="D242" s="26">
        <v>2.8987535800000002</v>
      </c>
      <c r="E242" s="26">
        <v>2.8987535800000002</v>
      </c>
      <c r="F242" s="26">
        <v>2.8987535800000002</v>
      </c>
      <c r="G242" s="26">
        <v>2.8987535800000002</v>
      </c>
      <c r="H242" s="26">
        <v>2.8987535800000002</v>
      </c>
      <c r="I242" s="26">
        <v>2.8987535800000002</v>
      </c>
      <c r="J242" s="26">
        <v>2.8987535800000002</v>
      </c>
      <c r="K242" s="26">
        <v>2.8987535800000002</v>
      </c>
      <c r="L242" s="26">
        <v>2.8987535800000002</v>
      </c>
      <c r="M242" s="26">
        <v>2.8987535800000002</v>
      </c>
      <c r="N242" s="26">
        <v>2.8987535800000002</v>
      </c>
      <c r="O242" s="26">
        <v>2.8987535800000002</v>
      </c>
      <c r="P242" s="26">
        <v>2.8987535800000002</v>
      </c>
      <c r="Q242" s="26">
        <v>2.8987535800000002</v>
      </c>
      <c r="R242" s="26">
        <v>2.8987535800000002</v>
      </c>
      <c r="S242" s="26">
        <v>2.8987535800000002</v>
      </c>
      <c r="T242" s="26">
        <v>2.8987535800000002</v>
      </c>
      <c r="U242" s="26">
        <v>2.8987535800000002</v>
      </c>
      <c r="V242" s="26">
        <v>2.8987535800000002</v>
      </c>
      <c r="W242" s="26">
        <v>2.8987535800000002</v>
      </c>
      <c r="X242" s="26">
        <v>2.8987535800000002</v>
      </c>
      <c r="Y242" s="26">
        <v>2.8987535800000002</v>
      </c>
    </row>
    <row r="243" spans="1:25" ht="15" hidden="1" thickBot="1" x14ac:dyDescent="0.25">
      <c r="A243" s="14">
        <v>8</v>
      </c>
      <c r="B243" s="25">
        <v>1062.94</v>
      </c>
      <c r="C243" s="25">
        <v>1062.56</v>
      </c>
      <c r="D243" s="25">
        <v>1062.3599999999999</v>
      </c>
      <c r="E243" s="25">
        <v>1062.28</v>
      </c>
      <c r="F243" s="25">
        <v>1062.21</v>
      </c>
      <c r="G243" s="25">
        <v>1062.19</v>
      </c>
      <c r="H243" s="25">
        <v>1062.3499999999999</v>
      </c>
      <c r="I243" s="25">
        <v>1062.8</v>
      </c>
      <c r="J243" s="25">
        <v>1063.03</v>
      </c>
      <c r="K243" s="25">
        <v>1063.05</v>
      </c>
      <c r="L243" s="25">
        <v>1063.6500000000001</v>
      </c>
      <c r="M243" s="25">
        <v>1063.71</v>
      </c>
      <c r="N243" s="25">
        <v>1063.6400000000001</v>
      </c>
      <c r="O243" s="25">
        <v>1063.28</v>
      </c>
      <c r="P243" s="25">
        <v>1063.33</v>
      </c>
      <c r="Q243" s="25">
        <v>1063.4000000000001</v>
      </c>
      <c r="R243" s="25">
        <v>1063.44</v>
      </c>
      <c r="S243" s="25">
        <v>1063.57</v>
      </c>
      <c r="T243" s="25">
        <v>1063.57</v>
      </c>
      <c r="U243" s="25">
        <v>1063.73</v>
      </c>
      <c r="V243" s="25">
        <v>1063.77</v>
      </c>
      <c r="W243" s="25">
        <v>1063.69</v>
      </c>
      <c r="X243" s="25">
        <v>1063.57</v>
      </c>
      <c r="Y243" s="25">
        <v>1063.43</v>
      </c>
    </row>
    <row r="244" spans="1:25" ht="51" outlineLevel="1" x14ac:dyDescent="0.2">
      <c r="A244" s="54" t="s">
        <v>38</v>
      </c>
      <c r="B244" s="26">
        <v>982.58915565999996</v>
      </c>
      <c r="C244" s="26">
        <v>982.21549501000004</v>
      </c>
      <c r="D244" s="26">
        <v>982.01443491999999</v>
      </c>
      <c r="E244" s="26">
        <v>981.92766846999996</v>
      </c>
      <c r="F244" s="26">
        <v>981.86050716</v>
      </c>
      <c r="G244" s="26">
        <v>981.84274425000001</v>
      </c>
      <c r="H244" s="26">
        <v>982.00129160999995</v>
      </c>
      <c r="I244" s="26">
        <v>982.45094870000003</v>
      </c>
      <c r="J244" s="26">
        <v>982.67681842000002</v>
      </c>
      <c r="K244" s="26">
        <v>982.70293597</v>
      </c>
      <c r="L244" s="26">
        <v>983.30423971000005</v>
      </c>
      <c r="M244" s="26">
        <v>983.36248429</v>
      </c>
      <c r="N244" s="26">
        <v>983.28963125999996</v>
      </c>
      <c r="O244" s="26">
        <v>982.92876278999995</v>
      </c>
      <c r="P244" s="26">
        <v>982.97868989999995</v>
      </c>
      <c r="Q244" s="26">
        <v>983.04974417999995</v>
      </c>
      <c r="R244" s="26">
        <v>983.08652517999997</v>
      </c>
      <c r="S244" s="26">
        <v>983.22445035999999</v>
      </c>
      <c r="T244" s="26">
        <v>983.22323888000005</v>
      </c>
      <c r="U244" s="26">
        <v>983.38186756000005</v>
      </c>
      <c r="V244" s="26">
        <v>983.42227597999999</v>
      </c>
      <c r="W244" s="26">
        <v>983.33696376</v>
      </c>
      <c r="X244" s="26">
        <v>983.21872696000003</v>
      </c>
      <c r="Y244" s="26">
        <v>983.07685406999997</v>
      </c>
    </row>
    <row r="245" spans="1:25" ht="38.25" outlineLevel="1" x14ac:dyDescent="0.2">
      <c r="A245" s="3" t="s">
        <v>39</v>
      </c>
      <c r="B245" s="26">
        <v>28.5</v>
      </c>
      <c r="C245" s="26">
        <v>28.5</v>
      </c>
      <c r="D245" s="26">
        <v>28.5</v>
      </c>
      <c r="E245" s="26">
        <v>28.5</v>
      </c>
      <c r="F245" s="26">
        <v>28.5</v>
      </c>
      <c r="G245" s="26">
        <v>28.5</v>
      </c>
      <c r="H245" s="26">
        <v>28.5</v>
      </c>
      <c r="I245" s="26">
        <v>28.5</v>
      </c>
      <c r="J245" s="26">
        <v>28.5</v>
      </c>
      <c r="K245" s="26">
        <v>28.5</v>
      </c>
      <c r="L245" s="26">
        <v>28.5</v>
      </c>
      <c r="M245" s="26">
        <v>28.5</v>
      </c>
      <c r="N245" s="26">
        <v>28.5</v>
      </c>
      <c r="O245" s="26">
        <v>28.5</v>
      </c>
      <c r="P245" s="26">
        <v>28.5</v>
      </c>
      <c r="Q245" s="26">
        <v>28.5</v>
      </c>
      <c r="R245" s="26">
        <v>28.5</v>
      </c>
      <c r="S245" s="26">
        <v>28.5</v>
      </c>
      <c r="T245" s="26">
        <v>28.5</v>
      </c>
      <c r="U245" s="26">
        <v>28.5</v>
      </c>
      <c r="V245" s="26">
        <v>28.5</v>
      </c>
      <c r="W245" s="26">
        <v>28.5</v>
      </c>
      <c r="X245" s="26">
        <v>28.5</v>
      </c>
      <c r="Y245" s="26">
        <v>28.5</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outlineLevel="1" thickBot="1" x14ac:dyDescent="0.25">
      <c r="A248" s="22" t="s">
        <v>64</v>
      </c>
      <c r="B248" s="26">
        <v>2.8987535800000002</v>
      </c>
      <c r="C248" s="26">
        <v>2.8987535800000002</v>
      </c>
      <c r="D248" s="26">
        <v>2.8987535800000002</v>
      </c>
      <c r="E248" s="26">
        <v>2.8987535800000002</v>
      </c>
      <c r="F248" s="26">
        <v>2.8987535800000002</v>
      </c>
      <c r="G248" s="26">
        <v>2.8987535800000002</v>
      </c>
      <c r="H248" s="26">
        <v>2.8987535800000002</v>
      </c>
      <c r="I248" s="26">
        <v>2.8987535800000002</v>
      </c>
      <c r="J248" s="26">
        <v>2.8987535800000002</v>
      </c>
      <c r="K248" s="26">
        <v>2.8987535800000002</v>
      </c>
      <c r="L248" s="26">
        <v>2.8987535800000002</v>
      </c>
      <c r="M248" s="26">
        <v>2.8987535800000002</v>
      </c>
      <c r="N248" s="26">
        <v>2.8987535800000002</v>
      </c>
      <c r="O248" s="26">
        <v>2.8987535800000002</v>
      </c>
      <c r="P248" s="26">
        <v>2.8987535800000002</v>
      </c>
      <c r="Q248" s="26">
        <v>2.8987535800000002</v>
      </c>
      <c r="R248" s="26">
        <v>2.8987535800000002</v>
      </c>
      <c r="S248" s="26">
        <v>2.8987535800000002</v>
      </c>
      <c r="T248" s="26">
        <v>2.8987535800000002</v>
      </c>
      <c r="U248" s="26">
        <v>2.8987535800000002</v>
      </c>
      <c r="V248" s="26">
        <v>2.8987535800000002</v>
      </c>
      <c r="W248" s="26">
        <v>2.8987535800000002</v>
      </c>
      <c r="X248" s="26">
        <v>2.8987535800000002</v>
      </c>
      <c r="Y248" s="26">
        <v>2.8987535800000002</v>
      </c>
    </row>
    <row r="249" spans="1:25" ht="15" hidden="1" thickBot="1" x14ac:dyDescent="0.25">
      <c r="A249" s="14">
        <v>9</v>
      </c>
      <c r="B249" s="25">
        <v>1062.98</v>
      </c>
      <c r="C249" s="25">
        <v>1062.6500000000001</v>
      </c>
      <c r="D249" s="25">
        <v>1062.4100000000001</v>
      </c>
      <c r="E249" s="25">
        <v>1062.3</v>
      </c>
      <c r="F249" s="25">
        <v>1062.24</v>
      </c>
      <c r="G249" s="25">
        <v>1062.25</v>
      </c>
      <c r="H249" s="25">
        <v>1062.46</v>
      </c>
      <c r="I249" s="25">
        <v>1062.92</v>
      </c>
      <c r="J249" s="25">
        <v>1063.2</v>
      </c>
      <c r="K249" s="25">
        <v>1063.04</v>
      </c>
      <c r="L249" s="25">
        <v>1063.0999999999999</v>
      </c>
      <c r="M249" s="25">
        <v>1063.08</v>
      </c>
      <c r="N249" s="25">
        <v>1062.8900000000001</v>
      </c>
      <c r="O249" s="25">
        <v>1062.93</v>
      </c>
      <c r="P249" s="25">
        <v>1062.92</v>
      </c>
      <c r="Q249" s="25">
        <v>1062.6199999999999</v>
      </c>
      <c r="R249" s="25">
        <v>1062.7</v>
      </c>
      <c r="S249" s="25">
        <v>1062.7</v>
      </c>
      <c r="T249" s="25">
        <v>1062.8599999999999</v>
      </c>
      <c r="U249" s="25">
        <v>1063.21</v>
      </c>
      <c r="V249" s="25">
        <v>1063.26</v>
      </c>
      <c r="W249" s="25">
        <v>1063.28</v>
      </c>
      <c r="X249" s="25">
        <v>1063.1500000000001</v>
      </c>
      <c r="Y249" s="25">
        <v>1063.06</v>
      </c>
    </row>
    <row r="250" spans="1:25" ht="51" outlineLevel="1" x14ac:dyDescent="0.2">
      <c r="A250" s="3" t="s">
        <v>38</v>
      </c>
      <c r="B250" s="26">
        <v>982.62721380000005</v>
      </c>
      <c r="C250" s="26">
        <v>982.30297611000003</v>
      </c>
      <c r="D250" s="26">
        <v>982.06405396000002</v>
      </c>
      <c r="E250" s="26">
        <v>981.94877123000003</v>
      </c>
      <c r="F250" s="26">
        <v>981.88926455000001</v>
      </c>
      <c r="G250" s="26">
        <v>981.90035592000004</v>
      </c>
      <c r="H250" s="26">
        <v>982.11101313999995</v>
      </c>
      <c r="I250" s="26">
        <v>982.56961195999997</v>
      </c>
      <c r="J250" s="26">
        <v>982.84664095000005</v>
      </c>
      <c r="K250" s="26">
        <v>982.68631531999995</v>
      </c>
      <c r="L250" s="26">
        <v>982.75168908000001</v>
      </c>
      <c r="M250" s="26">
        <v>982.73018468999999</v>
      </c>
      <c r="N250" s="26">
        <v>982.54389939999999</v>
      </c>
      <c r="O250" s="26">
        <v>982.58182626999997</v>
      </c>
      <c r="P250" s="26">
        <v>982.57193324000002</v>
      </c>
      <c r="Q250" s="26">
        <v>982.26737794999997</v>
      </c>
      <c r="R250" s="26">
        <v>982.35284362000004</v>
      </c>
      <c r="S250" s="26">
        <v>982.35480045999998</v>
      </c>
      <c r="T250" s="26">
        <v>982.50859628000001</v>
      </c>
      <c r="U250" s="26">
        <v>982.85752866999997</v>
      </c>
      <c r="V250" s="26">
        <v>982.91384247999997</v>
      </c>
      <c r="W250" s="26">
        <v>982.93142924000006</v>
      </c>
      <c r="X250" s="26">
        <v>982.79749655000001</v>
      </c>
      <c r="Y250" s="26">
        <v>982.70727708000004</v>
      </c>
    </row>
    <row r="251" spans="1:25" ht="38.25" outlineLevel="1" x14ac:dyDescent="0.2">
      <c r="A251" s="3" t="s">
        <v>39</v>
      </c>
      <c r="B251" s="26">
        <v>28.5</v>
      </c>
      <c r="C251" s="26">
        <v>28.5</v>
      </c>
      <c r="D251" s="26">
        <v>28.5</v>
      </c>
      <c r="E251" s="26">
        <v>28.5</v>
      </c>
      <c r="F251" s="26">
        <v>28.5</v>
      </c>
      <c r="G251" s="26">
        <v>28.5</v>
      </c>
      <c r="H251" s="26">
        <v>28.5</v>
      </c>
      <c r="I251" s="26">
        <v>28.5</v>
      </c>
      <c r="J251" s="26">
        <v>28.5</v>
      </c>
      <c r="K251" s="26">
        <v>28.5</v>
      </c>
      <c r="L251" s="26">
        <v>28.5</v>
      </c>
      <c r="M251" s="26">
        <v>28.5</v>
      </c>
      <c r="N251" s="26">
        <v>28.5</v>
      </c>
      <c r="O251" s="26">
        <v>28.5</v>
      </c>
      <c r="P251" s="26">
        <v>28.5</v>
      </c>
      <c r="Q251" s="26">
        <v>28.5</v>
      </c>
      <c r="R251" s="26">
        <v>28.5</v>
      </c>
      <c r="S251" s="26">
        <v>28.5</v>
      </c>
      <c r="T251" s="26">
        <v>28.5</v>
      </c>
      <c r="U251" s="26">
        <v>28.5</v>
      </c>
      <c r="V251" s="26">
        <v>28.5</v>
      </c>
      <c r="W251" s="26">
        <v>28.5</v>
      </c>
      <c r="X251" s="26">
        <v>28.5</v>
      </c>
      <c r="Y251" s="26">
        <v>28.5</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outlineLevel="1" thickBot="1" x14ac:dyDescent="0.25">
      <c r="A254" s="22" t="s">
        <v>64</v>
      </c>
      <c r="B254" s="26">
        <v>2.8987535800000002</v>
      </c>
      <c r="C254" s="26">
        <v>2.8987535800000002</v>
      </c>
      <c r="D254" s="26">
        <v>2.8987535800000002</v>
      </c>
      <c r="E254" s="26">
        <v>2.8987535800000002</v>
      </c>
      <c r="F254" s="26">
        <v>2.8987535800000002</v>
      </c>
      <c r="G254" s="26">
        <v>2.8987535800000002</v>
      </c>
      <c r="H254" s="26">
        <v>2.8987535800000002</v>
      </c>
      <c r="I254" s="26">
        <v>2.8987535800000002</v>
      </c>
      <c r="J254" s="26">
        <v>2.8987535800000002</v>
      </c>
      <c r="K254" s="26">
        <v>2.8987535800000002</v>
      </c>
      <c r="L254" s="26">
        <v>2.8987535800000002</v>
      </c>
      <c r="M254" s="26">
        <v>2.8987535800000002</v>
      </c>
      <c r="N254" s="26">
        <v>2.8987535800000002</v>
      </c>
      <c r="O254" s="26">
        <v>2.8987535800000002</v>
      </c>
      <c r="P254" s="26">
        <v>2.8987535800000002</v>
      </c>
      <c r="Q254" s="26">
        <v>2.8987535800000002</v>
      </c>
      <c r="R254" s="26">
        <v>2.8987535800000002</v>
      </c>
      <c r="S254" s="26">
        <v>2.8987535800000002</v>
      </c>
      <c r="T254" s="26">
        <v>2.8987535800000002</v>
      </c>
      <c r="U254" s="26">
        <v>2.8987535800000002</v>
      </c>
      <c r="V254" s="26">
        <v>2.8987535800000002</v>
      </c>
      <c r="W254" s="26">
        <v>2.8987535800000002</v>
      </c>
      <c r="X254" s="26">
        <v>2.8987535800000002</v>
      </c>
      <c r="Y254" s="26">
        <v>2.8987535800000002</v>
      </c>
    </row>
    <row r="255" spans="1:25" ht="15" hidden="1" thickBot="1" x14ac:dyDescent="0.25">
      <c r="A255" s="14">
        <v>10</v>
      </c>
      <c r="B255" s="25">
        <v>1062.6099999999999</v>
      </c>
      <c r="C255" s="25">
        <v>1062.18</v>
      </c>
      <c r="D255" s="25">
        <v>1061.96</v>
      </c>
      <c r="E255" s="25">
        <v>1061.81</v>
      </c>
      <c r="F255" s="25">
        <v>1061.78</v>
      </c>
      <c r="G255" s="25">
        <v>1061.77</v>
      </c>
      <c r="H255" s="25">
        <v>1061.97</v>
      </c>
      <c r="I255" s="25">
        <v>1062.44</v>
      </c>
      <c r="J255" s="25">
        <v>1062.81</v>
      </c>
      <c r="K255" s="25">
        <v>1062.3800000000001</v>
      </c>
      <c r="L255" s="25">
        <v>1062.8499999999999</v>
      </c>
      <c r="M255" s="25">
        <v>1062.77</v>
      </c>
      <c r="N255" s="25">
        <v>1062.8</v>
      </c>
      <c r="O255" s="25">
        <v>1063.02</v>
      </c>
      <c r="P255" s="25">
        <v>1062.8900000000001</v>
      </c>
      <c r="Q255" s="25">
        <v>1063.05</v>
      </c>
      <c r="R255" s="25">
        <v>1063.22</v>
      </c>
      <c r="S255" s="25">
        <v>1063.17</v>
      </c>
      <c r="T255" s="25">
        <v>1063.42</v>
      </c>
      <c r="U255" s="25">
        <v>1063.47</v>
      </c>
      <c r="V255" s="25">
        <v>1063.33</v>
      </c>
      <c r="W255" s="25">
        <v>1063.31</v>
      </c>
      <c r="X255" s="25">
        <v>1063.18</v>
      </c>
      <c r="Y255" s="25">
        <v>1062.92</v>
      </c>
    </row>
    <row r="256" spans="1:25" ht="51" outlineLevel="1" x14ac:dyDescent="0.2">
      <c r="A256" s="54" t="s">
        <v>38</v>
      </c>
      <c r="B256" s="26">
        <v>982.25780104</v>
      </c>
      <c r="C256" s="26">
        <v>981.83238444000006</v>
      </c>
      <c r="D256" s="26">
        <v>981.60634048999998</v>
      </c>
      <c r="E256" s="26">
        <v>981.46468503999995</v>
      </c>
      <c r="F256" s="26">
        <v>981.43503453999995</v>
      </c>
      <c r="G256" s="26">
        <v>981.41981272999999</v>
      </c>
      <c r="H256" s="26">
        <v>981.62569429999996</v>
      </c>
      <c r="I256" s="26">
        <v>982.08991619000005</v>
      </c>
      <c r="J256" s="26">
        <v>982.46006907000003</v>
      </c>
      <c r="K256" s="26">
        <v>982.03345089000004</v>
      </c>
      <c r="L256" s="26">
        <v>982.50316578000002</v>
      </c>
      <c r="M256" s="26">
        <v>982.42618115000005</v>
      </c>
      <c r="N256" s="26">
        <v>982.44921032000002</v>
      </c>
      <c r="O256" s="26">
        <v>982.67177535999997</v>
      </c>
      <c r="P256" s="26">
        <v>982.53923404</v>
      </c>
      <c r="Q256" s="26">
        <v>982.70547986999998</v>
      </c>
      <c r="R256" s="26">
        <v>982.87209188999998</v>
      </c>
      <c r="S256" s="26">
        <v>982.81766131999996</v>
      </c>
      <c r="T256" s="26">
        <v>983.07269117999999</v>
      </c>
      <c r="U256" s="26">
        <v>983.11940360999995</v>
      </c>
      <c r="V256" s="26">
        <v>982.98290536000002</v>
      </c>
      <c r="W256" s="26">
        <v>982.95952788</v>
      </c>
      <c r="X256" s="26">
        <v>982.82885048000003</v>
      </c>
      <c r="Y256" s="26">
        <v>982.56899985999996</v>
      </c>
    </row>
    <row r="257" spans="1:25" ht="38.25" outlineLevel="1" x14ac:dyDescent="0.2">
      <c r="A257" s="3" t="s">
        <v>39</v>
      </c>
      <c r="B257" s="26">
        <v>28.5</v>
      </c>
      <c r="C257" s="26">
        <v>28.5</v>
      </c>
      <c r="D257" s="26">
        <v>28.5</v>
      </c>
      <c r="E257" s="26">
        <v>28.5</v>
      </c>
      <c r="F257" s="26">
        <v>28.5</v>
      </c>
      <c r="G257" s="26">
        <v>28.5</v>
      </c>
      <c r="H257" s="26">
        <v>28.5</v>
      </c>
      <c r="I257" s="26">
        <v>28.5</v>
      </c>
      <c r="J257" s="26">
        <v>28.5</v>
      </c>
      <c r="K257" s="26">
        <v>28.5</v>
      </c>
      <c r="L257" s="26">
        <v>28.5</v>
      </c>
      <c r="M257" s="26">
        <v>28.5</v>
      </c>
      <c r="N257" s="26">
        <v>28.5</v>
      </c>
      <c r="O257" s="26">
        <v>28.5</v>
      </c>
      <c r="P257" s="26">
        <v>28.5</v>
      </c>
      <c r="Q257" s="26">
        <v>28.5</v>
      </c>
      <c r="R257" s="26">
        <v>28.5</v>
      </c>
      <c r="S257" s="26">
        <v>28.5</v>
      </c>
      <c r="T257" s="26">
        <v>28.5</v>
      </c>
      <c r="U257" s="26">
        <v>28.5</v>
      </c>
      <c r="V257" s="26">
        <v>28.5</v>
      </c>
      <c r="W257" s="26">
        <v>28.5</v>
      </c>
      <c r="X257" s="26">
        <v>28.5</v>
      </c>
      <c r="Y257" s="26">
        <v>28.5</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outlineLevel="1" thickBot="1" x14ac:dyDescent="0.25">
      <c r="A260" s="22" t="s">
        <v>64</v>
      </c>
      <c r="B260" s="26">
        <v>2.8987535800000002</v>
      </c>
      <c r="C260" s="26">
        <v>2.8987535800000002</v>
      </c>
      <c r="D260" s="26">
        <v>2.8987535800000002</v>
      </c>
      <c r="E260" s="26">
        <v>2.8987535800000002</v>
      </c>
      <c r="F260" s="26">
        <v>2.8987535800000002</v>
      </c>
      <c r="G260" s="26">
        <v>2.8987535800000002</v>
      </c>
      <c r="H260" s="26">
        <v>2.8987535800000002</v>
      </c>
      <c r="I260" s="26">
        <v>2.8987535800000002</v>
      </c>
      <c r="J260" s="26">
        <v>2.8987535800000002</v>
      </c>
      <c r="K260" s="26">
        <v>2.8987535800000002</v>
      </c>
      <c r="L260" s="26">
        <v>2.8987535800000002</v>
      </c>
      <c r="M260" s="26">
        <v>2.8987535800000002</v>
      </c>
      <c r="N260" s="26">
        <v>2.8987535800000002</v>
      </c>
      <c r="O260" s="26">
        <v>2.8987535800000002</v>
      </c>
      <c r="P260" s="26">
        <v>2.8987535800000002</v>
      </c>
      <c r="Q260" s="26">
        <v>2.8987535800000002</v>
      </c>
      <c r="R260" s="26">
        <v>2.8987535800000002</v>
      </c>
      <c r="S260" s="26">
        <v>2.8987535800000002</v>
      </c>
      <c r="T260" s="26">
        <v>2.8987535800000002</v>
      </c>
      <c r="U260" s="26">
        <v>2.8987535800000002</v>
      </c>
      <c r="V260" s="26">
        <v>2.8987535800000002</v>
      </c>
      <c r="W260" s="26">
        <v>2.8987535800000002</v>
      </c>
      <c r="X260" s="26">
        <v>2.8987535800000002</v>
      </c>
      <c r="Y260" s="26">
        <v>2.8987535800000002</v>
      </c>
    </row>
    <row r="261" spans="1:25" ht="15" hidden="1" thickBot="1" x14ac:dyDescent="0.25">
      <c r="A261" s="14">
        <v>11</v>
      </c>
      <c r="B261" s="25">
        <v>1062.8800000000001</v>
      </c>
      <c r="C261" s="25">
        <v>1062.54</v>
      </c>
      <c r="D261" s="25">
        <v>1060.83</v>
      </c>
      <c r="E261" s="25">
        <v>1061.51</v>
      </c>
      <c r="F261" s="25">
        <v>1062.1400000000001</v>
      </c>
      <c r="G261" s="25">
        <v>1062.21</v>
      </c>
      <c r="H261" s="25">
        <v>1062.3399999999999</v>
      </c>
      <c r="I261" s="25">
        <v>1062.82</v>
      </c>
      <c r="J261" s="25">
        <v>1062.6099999999999</v>
      </c>
      <c r="K261" s="25">
        <v>1062.1400000000001</v>
      </c>
      <c r="L261" s="25">
        <v>1062.1199999999999</v>
      </c>
      <c r="M261" s="25">
        <v>1062.26</v>
      </c>
      <c r="N261" s="25">
        <v>1062.3800000000001</v>
      </c>
      <c r="O261" s="25">
        <v>1062.1099999999999</v>
      </c>
      <c r="P261" s="25">
        <v>1062.25</v>
      </c>
      <c r="Q261" s="25">
        <v>1062.67</v>
      </c>
      <c r="R261" s="25">
        <v>1062.97</v>
      </c>
      <c r="S261" s="25">
        <v>1063.1300000000001</v>
      </c>
      <c r="T261" s="25">
        <v>1063.49</v>
      </c>
      <c r="U261" s="25">
        <v>1063.74</v>
      </c>
      <c r="V261" s="25">
        <v>1063.68</v>
      </c>
      <c r="W261" s="25">
        <v>1063.5899999999999</v>
      </c>
      <c r="X261" s="25">
        <v>1063.45</v>
      </c>
      <c r="Y261" s="25">
        <v>1063.18</v>
      </c>
    </row>
    <row r="262" spans="1:25" ht="51" outlineLevel="1" x14ac:dyDescent="0.2">
      <c r="A262" s="3" t="s">
        <v>38</v>
      </c>
      <c r="B262" s="26">
        <v>982.53364844999999</v>
      </c>
      <c r="C262" s="26">
        <v>982.19395489999999</v>
      </c>
      <c r="D262" s="26">
        <v>980.48370915999999</v>
      </c>
      <c r="E262" s="26">
        <v>981.16417191999994</v>
      </c>
      <c r="F262" s="26">
        <v>981.79279802999997</v>
      </c>
      <c r="G262" s="26">
        <v>981.86316204000002</v>
      </c>
      <c r="H262" s="26">
        <v>981.99520746999997</v>
      </c>
      <c r="I262" s="26">
        <v>982.47402177000004</v>
      </c>
      <c r="J262" s="26">
        <v>982.26264519999995</v>
      </c>
      <c r="K262" s="26">
        <v>981.79060165999999</v>
      </c>
      <c r="L262" s="26">
        <v>981.76805932000002</v>
      </c>
      <c r="M262" s="26">
        <v>981.91132580999999</v>
      </c>
      <c r="N262" s="26">
        <v>982.03572579000001</v>
      </c>
      <c r="O262" s="26">
        <v>981.75926350999998</v>
      </c>
      <c r="P262" s="26">
        <v>981.89680150000004</v>
      </c>
      <c r="Q262" s="26">
        <v>982.32013325000003</v>
      </c>
      <c r="R262" s="26">
        <v>982.62040753999997</v>
      </c>
      <c r="S262" s="26">
        <v>982.78077053000004</v>
      </c>
      <c r="T262" s="26">
        <v>983.13755762999995</v>
      </c>
      <c r="U262" s="26">
        <v>983.39584037999998</v>
      </c>
      <c r="V262" s="26">
        <v>983.33541143000002</v>
      </c>
      <c r="W262" s="26">
        <v>983.24229342000001</v>
      </c>
      <c r="X262" s="26">
        <v>983.10083689999999</v>
      </c>
      <c r="Y262" s="26">
        <v>982.83191821000003</v>
      </c>
    </row>
    <row r="263" spans="1:25" ht="38.25" outlineLevel="1" x14ac:dyDescent="0.2">
      <c r="A263" s="3" t="s">
        <v>39</v>
      </c>
      <c r="B263" s="26">
        <v>28.5</v>
      </c>
      <c r="C263" s="26">
        <v>28.5</v>
      </c>
      <c r="D263" s="26">
        <v>28.5</v>
      </c>
      <c r="E263" s="26">
        <v>28.5</v>
      </c>
      <c r="F263" s="26">
        <v>28.5</v>
      </c>
      <c r="G263" s="26">
        <v>28.5</v>
      </c>
      <c r="H263" s="26">
        <v>28.5</v>
      </c>
      <c r="I263" s="26">
        <v>28.5</v>
      </c>
      <c r="J263" s="26">
        <v>28.5</v>
      </c>
      <c r="K263" s="26">
        <v>28.5</v>
      </c>
      <c r="L263" s="26">
        <v>28.5</v>
      </c>
      <c r="M263" s="26">
        <v>28.5</v>
      </c>
      <c r="N263" s="26">
        <v>28.5</v>
      </c>
      <c r="O263" s="26">
        <v>28.5</v>
      </c>
      <c r="P263" s="26">
        <v>28.5</v>
      </c>
      <c r="Q263" s="26">
        <v>28.5</v>
      </c>
      <c r="R263" s="26">
        <v>28.5</v>
      </c>
      <c r="S263" s="26">
        <v>28.5</v>
      </c>
      <c r="T263" s="26">
        <v>28.5</v>
      </c>
      <c r="U263" s="26">
        <v>28.5</v>
      </c>
      <c r="V263" s="26">
        <v>28.5</v>
      </c>
      <c r="W263" s="26">
        <v>28.5</v>
      </c>
      <c r="X263" s="26">
        <v>28.5</v>
      </c>
      <c r="Y263" s="26">
        <v>28.5</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outlineLevel="1" thickBot="1" x14ac:dyDescent="0.25">
      <c r="A266" s="22" t="s">
        <v>64</v>
      </c>
      <c r="B266" s="26">
        <v>2.8987535800000002</v>
      </c>
      <c r="C266" s="26">
        <v>2.8987535800000002</v>
      </c>
      <c r="D266" s="26">
        <v>2.8987535800000002</v>
      </c>
      <c r="E266" s="26">
        <v>2.8987535800000002</v>
      </c>
      <c r="F266" s="26">
        <v>2.8987535800000002</v>
      </c>
      <c r="G266" s="26">
        <v>2.8987535800000002</v>
      </c>
      <c r="H266" s="26">
        <v>2.8987535800000002</v>
      </c>
      <c r="I266" s="26">
        <v>2.8987535800000002</v>
      </c>
      <c r="J266" s="26">
        <v>2.8987535800000002</v>
      </c>
      <c r="K266" s="26">
        <v>2.8987535800000002</v>
      </c>
      <c r="L266" s="26">
        <v>2.8987535800000002</v>
      </c>
      <c r="M266" s="26">
        <v>2.8987535800000002</v>
      </c>
      <c r="N266" s="26">
        <v>2.8987535800000002</v>
      </c>
      <c r="O266" s="26">
        <v>2.8987535800000002</v>
      </c>
      <c r="P266" s="26">
        <v>2.8987535800000002</v>
      </c>
      <c r="Q266" s="26">
        <v>2.8987535800000002</v>
      </c>
      <c r="R266" s="26">
        <v>2.8987535800000002</v>
      </c>
      <c r="S266" s="26">
        <v>2.8987535800000002</v>
      </c>
      <c r="T266" s="26">
        <v>2.8987535800000002</v>
      </c>
      <c r="U266" s="26">
        <v>2.8987535800000002</v>
      </c>
      <c r="V266" s="26">
        <v>2.8987535800000002</v>
      </c>
      <c r="W266" s="26">
        <v>2.8987535800000002</v>
      </c>
      <c r="X266" s="26">
        <v>2.8987535800000002</v>
      </c>
      <c r="Y266" s="26">
        <v>2.8987535800000002</v>
      </c>
    </row>
    <row r="267" spans="1:25" ht="15" hidden="1" thickBot="1" x14ac:dyDescent="0.25">
      <c r="A267" s="14">
        <v>12</v>
      </c>
      <c r="B267" s="25">
        <v>1062.96</v>
      </c>
      <c r="C267" s="25">
        <v>1062.6400000000001</v>
      </c>
      <c r="D267" s="25">
        <v>1062.4000000000001</v>
      </c>
      <c r="E267" s="25">
        <v>1062.25</v>
      </c>
      <c r="F267" s="25">
        <v>1062.19</v>
      </c>
      <c r="G267" s="25">
        <v>1062.19</v>
      </c>
      <c r="H267" s="25">
        <v>1062.25</v>
      </c>
      <c r="I267" s="25">
        <v>1062.47</v>
      </c>
      <c r="J267" s="25">
        <v>1062.75</v>
      </c>
      <c r="K267" s="25">
        <v>1063.01</v>
      </c>
      <c r="L267" s="25">
        <v>1063.1099999999999</v>
      </c>
      <c r="M267" s="25">
        <v>1063.21</v>
      </c>
      <c r="N267" s="25">
        <v>1063.0899999999999</v>
      </c>
      <c r="O267" s="25">
        <v>1063.1600000000001</v>
      </c>
      <c r="P267" s="25">
        <v>1062.92</v>
      </c>
      <c r="Q267" s="25">
        <v>1063.05</v>
      </c>
      <c r="R267" s="25">
        <v>1063.07</v>
      </c>
      <c r="S267" s="25">
        <v>1063.3900000000001</v>
      </c>
      <c r="T267" s="25">
        <v>1063.49</v>
      </c>
      <c r="U267" s="25">
        <v>1063.6099999999999</v>
      </c>
      <c r="V267" s="25">
        <v>1063.46</v>
      </c>
      <c r="W267" s="25">
        <v>1063.49</v>
      </c>
      <c r="X267" s="25">
        <v>1062.55</v>
      </c>
      <c r="Y267" s="25">
        <v>1061.79</v>
      </c>
    </row>
    <row r="268" spans="1:25" ht="51" outlineLevel="1" x14ac:dyDescent="0.2">
      <c r="A268" s="54" t="s">
        <v>38</v>
      </c>
      <c r="B268" s="26">
        <v>982.61561385000005</v>
      </c>
      <c r="C268" s="26">
        <v>982.29325610000001</v>
      </c>
      <c r="D268" s="26">
        <v>982.04766683000003</v>
      </c>
      <c r="E268" s="26">
        <v>981.90438172999995</v>
      </c>
      <c r="F268" s="26">
        <v>981.84033903</v>
      </c>
      <c r="G268" s="26">
        <v>981.84026483000002</v>
      </c>
      <c r="H268" s="26">
        <v>981.90442240000004</v>
      </c>
      <c r="I268" s="26">
        <v>982.12584400000003</v>
      </c>
      <c r="J268" s="26">
        <v>982.39785174999997</v>
      </c>
      <c r="K268" s="26">
        <v>982.65904072000001</v>
      </c>
      <c r="L268" s="26">
        <v>982.76610138000001</v>
      </c>
      <c r="M268" s="26">
        <v>982.86368259000005</v>
      </c>
      <c r="N268" s="26">
        <v>982.73704648</v>
      </c>
      <c r="O268" s="26">
        <v>982.80891242999996</v>
      </c>
      <c r="P268" s="26">
        <v>982.57570613999997</v>
      </c>
      <c r="Q268" s="26">
        <v>982.70167589000005</v>
      </c>
      <c r="R268" s="26">
        <v>982.72268604999999</v>
      </c>
      <c r="S268" s="26">
        <v>983.04573966999999</v>
      </c>
      <c r="T268" s="26">
        <v>983.13817945000005</v>
      </c>
      <c r="U268" s="26">
        <v>983.26316343999997</v>
      </c>
      <c r="V268" s="26">
        <v>983.11141599999996</v>
      </c>
      <c r="W268" s="26">
        <v>983.14263247999997</v>
      </c>
      <c r="X268" s="26">
        <v>982.19710425000005</v>
      </c>
      <c r="Y268" s="26">
        <v>981.4431118</v>
      </c>
    </row>
    <row r="269" spans="1:25" ht="38.25" outlineLevel="1" x14ac:dyDescent="0.2">
      <c r="A269" s="3" t="s">
        <v>39</v>
      </c>
      <c r="B269" s="26">
        <v>28.5</v>
      </c>
      <c r="C269" s="26">
        <v>28.5</v>
      </c>
      <c r="D269" s="26">
        <v>28.5</v>
      </c>
      <c r="E269" s="26">
        <v>28.5</v>
      </c>
      <c r="F269" s="26">
        <v>28.5</v>
      </c>
      <c r="G269" s="26">
        <v>28.5</v>
      </c>
      <c r="H269" s="26">
        <v>28.5</v>
      </c>
      <c r="I269" s="26">
        <v>28.5</v>
      </c>
      <c r="J269" s="26">
        <v>28.5</v>
      </c>
      <c r="K269" s="26">
        <v>28.5</v>
      </c>
      <c r="L269" s="26">
        <v>28.5</v>
      </c>
      <c r="M269" s="26">
        <v>28.5</v>
      </c>
      <c r="N269" s="26">
        <v>28.5</v>
      </c>
      <c r="O269" s="26">
        <v>28.5</v>
      </c>
      <c r="P269" s="26">
        <v>28.5</v>
      </c>
      <c r="Q269" s="26">
        <v>28.5</v>
      </c>
      <c r="R269" s="26">
        <v>28.5</v>
      </c>
      <c r="S269" s="26">
        <v>28.5</v>
      </c>
      <c r="T269" s="26">
        <v>28.5</v>
      </c>
      <c r="U269" s="26">
        <v>28.5</v>
      </c>
      <c r="V269" s="26">
        <v>28.5</v>
      </c>
      <c r="W269" s="26">
        <v>28.5</v>
      </c>
      <c r="X269" s="26">
        <v>28.5</v>
      </c>
      <c r="Y269" s="26">
        <v>28.5</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outlineLevel="1" thickBot="1" x14ac:dyDescent="0.25">
      <c r="A272" s="22" t="s">
        <v>64</v>
      </c>
      <c r="B272" s="26">
        <v>2.8987535800000002</v>
      </c>
      <c r="C272" s="26">
        <v>2.8987535800000002</v>
      </c>
      <c r="D272" s="26">
        <v>2.8987535800000002</v>
      </c>
      <c r="E272" s="26">
        <v>2.8987535800000002</v>
      </c>
      <c r="F272" s="26">
        <v>2.8987535800000002</v>
      </c>
      <c r="G272" s="26">
        <v>2.8987535800000002</v>
      </c>
      <c r="H272" s="26">
        <v>2.8987535800000002</v>
      </c>
      <c r="I272" s="26">
        <v>2.8987535800000002</v>
      </c>
      <c r="J272" s="26">
        <v>2.8987535800000002</v>
      </c>
      <c r="K272" s="26">
        <v>2.8987535800000002</v>
      </c>
      <c r="L272" s="26">
        <v>2.8987535800000002</v>
      </c>
      <c r="M272" s="26">
        <v>2.8987535800000002</v>
      </c>
      <c r="N272" s="26">
        <v>2.8987535800000002</v>
      </c>
      <c r="O272" s="26">
        <v>2.8987535800000002</v>
      </c>
      <c r="P272" s="26">
        <v>2.8987535800000002</v>
      </c>
      <c r="Q272" s="26">
        <v>2.8987535800000002</v>
      </c>
      <c r="R272" s="26">
        <v>2.8987535800000002</v>
      </c>
      <c r="S272" s="26">
        <v>2.8987535800000002</v>
      </c>
      <c r="T272" s="26">
        <v>2.8987535800000002</v>
      </c>
      <c r="U272" s="26">
        <v>2.8987535800000002</v>
      </c>
      <c r="V272" s="26">
        <v>2.8987535800000002</v>
      </c>
      <c r="W272" s="26">
        <v>2.8987535800000002</v>
      </c>
      <c r="X272" s="26">
        <v>2.8987535800000002</v>
      </c>
      <c r="Y272" s="26">
        <v>2.8987535800000002</v>
      </c>
    </row>
    <row r="273" spans="1:25" ht="15" hidden="1" thickBot="1" x14ac:dyDescent="0.25">
      <c r="A273" s="14">
        <v>13</v>
      </c>
      <c r="B273" s="25">
        <v>1061.45</v>
      </c>
      <c r="C273" s="25">
        <v>1061.7</v>
      </c>
      <c r="D273" s="25">
        <v>1061.28</v>
      </c>
      <c r="E273" s="25">
        <v>1061.71</v>
      </c>
      <c r="F273" s="25">
        <v>1061.07</v>
      </c>
      <c r="G273" s="25">
        <v>1061.1099999999999</v>
      </c>
      <c r="H273" s="25">
        <v>1061.3499999999999</v>
      </c>
      <c r="I273" s="25">
        <v>1061.3699999999999</v>
      </c>
      <c r="J273" s="25">
        <v>1061.1099999999999</v>
      </c>
      <c r="K273" s="25">
        <v>1061.3399999999999</v>
      </c>
      <c r="L273" s="25">
        <v>1061.57</v>
      </c>
      <c r="M273" s="25">
        <v>1061.8900000000001</v>
      </c>
      <c r="N273" s="25">
        <v>1062.6199999999999</v>
      </c>
      <c r="O273" s="25">
        <v>1062.97</v>
      </c>
      <c r="P273" s="25">
        <v>1062.9000000000001</v>
      </c>
      <c r="Q273" s="25">
        <v>1062.93</v>
      </c>
      <c r="R273" s="25">
        <v>1063.06</v>
      </c>
      <c r="S273" s="25">
        <v>1063.04</v>
      </c>
      <c r="T273" s="25">
        <v>1063.44</v>
      </c>
      <c r="U273" s="25">
        <v>1063.31</v>
      </c>
      <c r="V273" s="25">
        <v>1063.44</v>
      </c>
      <c r="W273" s="25">
        <v>1063.3900000000001</v>
      </c>
      <c r="X273" s="25">
        <v>1063.2</v>
      </c>
      <c r="Y273" s="25">
        <v>1063.06</v>
      </c>
    </row>
    <row r="274" spans="1:25" ht="51" outlineLevel="1" x14ac:dyDescent="0.2">
      <c r="A274" s="3" t="s">
        <v>38</v>
      </c>
      <c r="B274" s="26">
        <v>981.09741627999995</v>
      </c>
      <c r="C274" s="26">
        <v>981.35541321000005</v>
      </c>
      <c r="D274" s="26">
        <v>980.93276535999996</v>
      </c>
      <c r="E274" s="26">
        <v>981.35804579000001</v>
      </c>
      <c r="F274" s="26">
        <v>980.71882627000002</v>
      </c>
      <c r="G274" s="26">
        <v>980.76214254000001</v>
      </c>
      <c r="H274" s="26">
        <v>981.00491765000004</v>
      </c>
      <c r="I274" s="26">
        <v>981.02485760000002</v>
      </c>
      <c r="J274" s="26">
        <v>980.76460053000005</v>
      </c>
      <c r="K274" s="26">
        <v>980.98995654999999</v>
      </c>
      <c r="L274" s="26">
        <v>981.22398281999995</v>
      </c>
      <c r="M274" s="26">
        <v>981.54405113999997</v>
      </c>
      <c r="N274" s="26">
        <v>982.26814158000002</v>
      </c>
      <c r="O274" s="26">
        <v>982.62303609000003</v>
      </c>
      <c r="P274" s="26">
        <v>982.55503562000001</v>
      </c>
      <c r="Q274" s="26">
        <v>982.58232928999996</v>
      </c>
      <c r="R274" s="26">
        <v>982.70723934</v>
      </c>
      <c r="S274" s="26">
        <v>982.68735581999999</v>
      </c>
      <c r="T274" s="26">
        <v>983.09475129999998</v>
      </c>
      <c r="U274" s="26">
        <v>982.95784308999998</v>
      </c>
      <c r="V274" s="26">
        <v>983.08883108999999</v>
      </c>
      <c r="W274" s="26">
        <v>983.04396210000004</v>
      </c>
      <c r="X274" s="26">
        <v>982.84636824999995</v>
      </c>
      <c r="Y274" s="26">
        <v>982.70722135999995</v>
      </c>
    </row>
    <row r="275" spans="1:25" ht="38.25" outlineLevel="1" x14ac:dyDescent="0.2">
      <c r="A275" s="3" t="s">
        <v>39</v>
      </c>
      <c r="B275" s="26">
        <v>28.5</v>
      </c>
      <c r="C275" s="26">
        <v>28.5</v>
      </c>
      <c r="D275" s="26">
        <v>28.5</v>
      </c>
      <c r="E275" s="26">
        <v>28.5</v>
      </c>
      <c r="F275" s="26">
        <v>28.5</v>
      </c>
      <c r="G275" s="26">
        <v>28.5</v>
      </c>
      <c r="H275" s="26">
        <v>28.5</v>
      </c>
      <c r="I275" s="26">
        <v>28.5</v>
      </c>
      <c r="J275" s="26">
        <v>28.5</v>
      </c>
      <c r="K275" s="26">
        <v>28.5</v>
      </c>
      <c r="L275" s="26">
        <v>28.5</v>
      </c>
      <c r="M275" s="26">
        <v>28.5</v>
      </c>
      <c r="N275" s="26">
        <v>28.5</v>
      </c>
      <c r="O275" s="26">
        <v>28.5</v>
      </c>
      <c r="P275" s="26">
        <v>28.5</v>
      </c>
      <c r="Q275" s="26">
        <v>28.5</v>
      </c>
      <c r="R275" s="26">
        <v>28.5</v>
      </c>
      <c r="S275" s="26">
        <v>28.5</v>
      </c>
      <c r="T275" s="26">
        <v>28.5</v>
      </c>
      <c r="U275" s="26">
        <v>28.5</v>
      </c>
      <c r="V275" s="26">
        <v>28.5</v>
      </c>
      <c r="W275" s="26">
        <v>28.5</v>
      </c>
      <c r="X275" s="26">
        <v>28.5</v>
      </c>
      <c r="Y275" s="26">
        <v>28.5</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outlineLevel="1" thickBot="1" x14ac:dyDescent="0.25">
      <c r="A278" s="22" t="s">
        <v>64</v>
      </c>
      <c r="B278" s="26">
        <v>2.8987535800000002</v>
      </c>
      <c r="C278" s="26">
        <v>2.8987535800000002</v>
      </c>
      <c r="D278" s="26">
        <v>2.8987535800000002</v>
      </c>
      <c r="E278" s="26">
        <v>2.8987535800000002</v>
      </c>
      <c r="F278" s="26">
        <v>2.8987535800000002</v>
      </c>
      <c r="G278" s="26">
        <v>2.8987535800000002</v>
      </c>
      <c r="H278" s="26">
        <v>2.8987535800000002</v>
      </c>
      <c r="I278" s="26">
        <v>2.8987535800000002</v>
      </c>
      <c r="J278" s="26">
        <v>2.8987535800000002</v>
      </c>
      <c r="K278" s="26">
        <v>2.8987535800000002</v>
      </c>
      <c r="L278" s="26">
        <v>2.8987535800000002</v>
      </c>
      <c r="M278" s="26">
        <v>2.8987535800000002</v>
      </c>
      <c r="N278" s="26">
        <v>2.8987535800000002</v>
      </c>
      <c r="O278" s="26">
        <v>2.8987535800000002</v>
      </c>
      <c r="P278" s="26">
        <v>2.8987535800000002</v>
      </c>
      <c r="Q278" s="26">
        <v>2.8987535800000002</v>
      </c>
      <c r="R278" s="26">
        <v>2.8987535800000002</v>
      </c>
      <c r="S278" s="26">
        <v>2.8987535800000002</v>
      </c>
      <c r="T278" s="26">
        <v>2.8987535800000002</v>
      </c>
      <c r="U278" s="26">
        <v>2.8987535800000002</v>
      </c>
      <c r="V278" s="26">
        <v>2.8987535800000002</v>
      </c>
      <c r="W278" s="26">
        <v>2.8987535800000002</v>
      </c>
      <c r="X278" s="26">
        <v>2.8987535800000002</v>
      </c>
      <c r="Y278" s="26">
        <v>2.8987535800000002</v>
      </c>
    </row>
    <row r="279" spans="1:25" ht="15" hidden="1" thickBot="1" x14ac:dyDescent="0.25">
      <c r="A279" s="14">
        <v>14</v>
      </c>
      <c r="B279" s="25">
        <v>1062.5999999999999</v>
      </c>
      <c r="C279" s="25">
        <v>1062.26</v>
      </c>
      <c r="D279" s="25">
        <v>1061.99</v>
      </c>
      <c r="E279" s="25">
        <v>1061.8599999999999</v>
      </c>
      <c r="F279" s="25">
        <v>1061.8</v>
      </c>
      <c r="G279" s="25">
        <v>1061.8</v>
      </c>
      <c r="H279" s="25">
        <v>1061.99</v>
      </c>
      <c r="I279" s="25">
        <v>1062.52</v>
      </c>
      <c r="J279" s="25">
        <v>1062.93</v>
      </c>
      <c r="K279" s="25">
        <v>1062.95</v>
      </c>
      <c r="L279" s="25">
        <v>1062.8900000000001</v>
      </c>
      <c r="M279" s="25">
        <v>1062.94</v>
      </c>
      <c r="N279" s="25">
        <v>1062.96</v>
      </c>
      <c r="O279" s="25">
        <v>1062.9000000000001</v>
      </c>
      <c r="P279" s="25">
        <v>1062.92</v>
      </c>
      <c r="Q279" s="25">
        <v>1062.8399999999999</v>
      </c>
      <c r="R279" s="25">
        <v>1062.99</v>
      </c>
      <c r="S279" s="25">
        <v>1062.9100000000001</v>
      </c>
      <c r="T279" s="25">
        <v>1063.26</v>
      </c>
      <c r="U279" s="25">
        <v>1063.3399999999999</v>
      </c>
      <c r="V279" s="25">
        <v>1063.19</v>
      </c>
      <c r="W279" s="25">
        <v>1063.29</v>
      </c>
      <c r="X279" s="25">
        <v>1063.21</v>
      </c>
      <c r="Y279" s="25">
        <v>1062.9100000000001</v>
      </c>
    </row>
    <row r="280" spans="1:25" ht="51" outlineLevel="1" x14ac:dyDescent="0.2">
      <c r="A280" s="54" t="s">
        <v>38</v>
      </c>
      <c r="B280" s="26">
        <v>982.24940455000001</v>
      </c>
      <c r="C280" s="26">
        <v>981.90722603999995</v>
      </c>
      <c r="D280" s="26">
        <v>981.64032268000005</v>
      </c>
      <c r="E280" s="26">
        <v>981.51215947000003</v>
      </c>
      <c r="F280" s="26">
        <v>981.45391542000004</v>
      </c>
      <c r="G280" s="26">
        <v>981.45134745999997</v>
      </c>
      <c r="H280" s="26">
        <v>981.64346024999998</v>
      </c>
      <c r="I280" s="26">
        <v>982.17004371999997</v>
      </c>
      <c r="J280" s="26">
        <v>982.57994959999996</v>
      </c>
      <c r="K280" s="26">
        <v>982.60349065000003</v>
      </c>
      <c r="L280" s="26">
        <v>982.54282640999998</v>
      </c>
      <c r="M280" s="26">
        <v>982.59525207000002</v>
      </c>
      <c r="N280" s="26">
        <v>982.61268934999998</v>
      </c>
      <c r="O280" s="26">
        <v>982.54680347999999</v>
      </c>
      <c r="P280" s="26">
        <v>982.56741477000003</v>
      </c>
      <c r="Q280" s="26">
        <v>982.49488328999996</v>
      </c>
      <c r="R280" s="26">
        <v>982.64482625999995</v>
      </c>
      <c r="S280" s="26">
        <v>982.56130309000002</v>
      </c>
      <c r="T280" s="26">
        <v>982.90792236000004</v>
      </c>
      <c r="U280" s="26">
        <v>982.99181956999996</v>
      </c>
      <c r="V280" s="26">
        <v>982.83927796</v>
      </c>
      <c r="W280" s="26">
        <v>982.93705141999999</v>
      </c>
      <c r="X280" s="26">
        <v>982.86511655000004</v>
      </c>
      <c r="Y280" s="26">
        <v>982.55694510000001</v>
      </c>
    </row>
    <row r="281" spans="1:25" ht="38.25" outlineLevel="1" x14ac:dyDescent="0.2">
      <c r="A281" s="3" t="s">
        <v>39</v>
      </c>
      <c r="B281" s="26">
        <v>28.5</v>
      </c>
      <c r="C281" s="26">
        <v>28.5</v>
      </c>
      <c r="D281" s="26">
        <v>28.5</v>
      </c>
      <c r="E281" s="26">
        <v>28.5</v>
      </c>
      <c r="F281" s="26">
        <v>28.5</v>
      </c>
      <c r="G281" s="26">
        <v>28.5</v>
      </c>
      <c r="H281" s="26">
        <v>28.5</v>
      </c>
      <c r="I281" s="26">
        <v>28.5</v>
      </c>
      <c r="J281" s="26">
        <v>28.5</v>
      </c>
      <c r="K281" s="26">
        <v>28.5</v>
      </c>
      <c r="L281" s="26">
        <v>28.5</v>
      </c>
      <c r="M281" s="26">
        <v>28.5</v>
      </c>
      <c r="N281" s="26">
        <v>28.5</v>
      </c>
      <c r="O281" s="26">
        <v>28.5</v>
      </c>
      <c r="P281" s="26">
        <v>28.5</v>
      </c>
      <c r="Q281" s="26">
        <v>28.5</v>
      </c>
      <c r="R281" s="26">
        <v>28.5</v>
      </c>
      <c r="S281" s="26">
        <v>28.5</v>
      </c>
      <c r="T281" s="26">
        <v>28.5</v>
      </c>
      <c r="U281" s="26">
        <v>28.5</v>
      </c>
      <c r="V281" s="26">
        <v>28.5</v>
      </c>
      <c r="W281" s="26">
        <v>28.5</v>
      </c>
      <c r="X281" s="26">
        <v>28.5</v>
      </c>
      <c r="Y281" s="26">
        <v>28.5</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outlineLevel="1" thickBot="1" x14ac:dyDescent="0.25">
      <c r="A284" s="22" t="s">
        <v>64</v>
      </c>
      <c r="B284" s="26">
        <v>2.8987535800000002</v>
      </c>
      <c r="C284" s="26">
        <v>2.8987535800000002</v>
      </c>
      <c r="D284" s="26">
        <v>2.8987535800000002</v>
      </c>
      <c r="E284" s="26">
        <v>2.8987535800000002</v>
      </c>
      <c r="F284" s="26">
        <v>2.8987535800000002</v>
      </c>
      <c r="G284" s="26">
        <v>2.8987535800000002</v>
      </c>
      <c r="H284" s="26">
        <v>2.8987535800000002</v>
      </c>
      <c r="I284" s="26">
        <v>2.8987535800000002</v>
      </c>
      <c r="J284" s="26">
        <v>2.8987535800000002</v>
      </c>
      <c r="K284" s="26">
        <v>2.8987535800000002</v>
      </c>
      <c r="L284" s="26">
        <v>2.8987535800000002</v>
      </c>
      <c r="M284" s="26">
        <v>2.8987535800000002</v>
      </c>
      <c r="N284" s="26">
        <v>2.8987535800000002</v>
      </c>
      <c r="O284" s="26">
        <v>2.8987535800000002</v>
      </c>
      <c r="P284" s="26">
        <v>2.8987535800000002</v>
      </c>
      <c r="Q284" s="26">
        <v>2.8987535800000002</v>
      </c>
      <c r="R284" s="26">
        <v>2.8987535800000002</v>
      </c>
      <c r="S284" s="26">
        <v>2.8987535800000002</v>
      </c>
      <c r="T284" s="26">
        <v>2.8987535800000002</v>
      </c>
      <c r="U284" s="26">
        <v>2.8987535800000002</v>
      </c>
      <c r="V284" s="26">
        <v>2.8987535800000002</v>
      </c>
      <c r="W284" s="26">
        <v>2.8987535800000002</v>
      </c>
      <c r="X284" s="26">
        <v>2.8987535800000002</v>
      </c>
      <c r="Y284" s="26">
        <v>2.8987535800000002</v>
      </c>
    </row>
    <row r="285" spans="1:25" ht="15" hidden="1" thickBot="1" x14ac:dyDescent="0.25">
      <c r="A285" s="14">
        <v>15</v>
      </c>
      <c r="B285" s="25">
        <v>1062.6600000000001</v>
      </c>
      <c r="C285" s="25">
        <v>1062.3</v>
      </c>
      <c r="D285" s="25">
        <v>1062.06</v>
      </c>
      <c r="E285" s="25">
        <v>1061.95</v>
      </c>
      <c r="F285" s="25">
        <v>1061.9000000000001</v>
      </c>
      <c r="G285" s="25">
        <v>1061.93</v>
      </c>
      <c r="H285" s="25">
        <v>1062.06</v>
      </c>
      <c r="I285" s="25">
        <v>1062.5</v>
      </c>
      <c r="J285" s="25">
        <v>1062.68</v>
      </c>
      <c r="K285" s="25">
        <v>1062.78</v>
      </c>
      <c r="L285" s="25">
        <v>1062.6099999999999</v>
      </c>
      <c r="M285" s="25">
        <v>1063.29</v>
      </c>
      <c r="N285" s="25">
        <v>1062.21</v>
      </c>
      <c r="O285" s="25">
        <v>1062.6099999999999</v>
      </c>
      <c r="P285" s="25">
        <v>1062.7</v>
      </c>
      <c r="Q285" s="25">
        <v>1062.8900000000001</v>
      </c>
      <c r="R285" s="25">
        <v>1062.69</v>
      </c>
      <c r="S285" s="25">
        <v>1062.92</v>
      </c>
      <c r="T285" s="25">
        <v>1062.98</v>
      </c>
      <c r="U285" s="25">
        <v>1063.3</v>
      </c>
      <c r="V285" s="25">
        <v>1063.23</v>
      </c>
      <c r="W285" s="25">
        <v>1063.18</v>
      </c>
      <c r="X285" s="25">
        <v>1063.1300000000001</v>
      </c>
      <c r="Y285" s="25">
        <v>1062.96</v>
      </c>
    </row>
    <row r="286" spans="1:25" ht="51" outlineLevel="1" x14ac:dyDescent="0.2">
      <c r="A286" s="3" t="s">
        <v>38</v>
      </c>
      <c r="B286" s="26">
        <v>982.30653928000004</v>
      </c>
      <c r="C286" s="26">
        <v>981.95399526000006</v>
      </c>
      <c r="D286" s="26">
        <v>981.71461824000005</v>
      </c>
      <c r="E286" s="26">
        <v>981.59700830999998</v>
      </c>
      <c r="F286" s="26">
        <v>981.54809820000003</v>
      </c>
      <c r="G286" s="26">
        <v>981.58007047000001</v>
      </c>
      <c r="H286" s="26">
        <v>981.70753026</v>
      </c>
      <c r="I286" s="26">
        <v>982.15425114000004</v>
      </c>
      <c r="J286" s="26">
        <v>982.32682518000001</v>
      </c>
      <c r="K286" s="26">
        <v>982.42983947000005</v>
      </c>
      <c r="L286" s="26">
        <v>982.26560898000002</v>
      </c>
      <c r="M286" s="26">
        <v>982.94288136</v>
      </c>
      <c r="N286" s="26">
        <v>981.85834146000002</v>
      </c>
      <c r="O286" s="26">
        <v>982.25629546000005</v>
      </c>
      <c r="P286" s="26">
        <v>982.35040418999995</v>
      </c>
      <c r="Q286" s="26">
        <v>982.53985669999997</v>
      </c>
      <c r="R286" s="26">
        <v>982.33769658000006</v>
      </c>
      <c r="S286" s="26">
        <v>982.57045174999996</v>
      </c>
      <c r="T286" s="26">
        <v>982.63476567999999</v>
      </c>
      <c r="U286" s="26">
        <v>982.94790662000003</v>
      </c>
      <c r="V286" s="26">
        <v>982.88607492000006</v>
      </c>
      <c r="W286" s="26">
        <v>982.83620945999996</v>
      </c>
      <c r="X286" s="26">
        <v>982.78546377999999</v>
      </c>
      <c r="Y286" s="26">
        <v>982.61018018000004</v>
      </c>
    </row>
    <row r="287" spans="1:25" ht="38.25" outlineLevel="1" x14ac:dyDescent="0.2">
      <c r="A287" s="3" t="s">
        <v>39</v>
      </c>
      <c r="B287" s="26">
        <v>28.5</v>
      </c>
      <c r="C287" s="26">
        <v>28.5</v>
      </c>
      <c r="D287" s="26">
        <v>28.5</v>
      </c>
      <c r="E287" s="26">
        <v>28.5</v>
      </c>
      <c r="F287" s="26">
        <v>28.5</v>
      </c>
      <c r="G287" s="26">
        <v>28.5</v>
      </c>
      <c r="H287" s="26">
        <v>28.5</v>
      </c>
      <c r="I287" s="26">
        <v>28.5</v>
      </c>
      <c r="J287" s="26">
        <v>28.5</v>
      </c>
      <c r="K287" s="26">
        <v>28.5</v>
      </c>
      <c r="L287" s="26">
        <v>28.5</v>
      </c>
      <c r="M287" s="26">
        <v>28.5</v>
      </c>
      <c r="N287" s="26">
        <v>28.5</v>
      </c>
      <c r="O287" s="26">
        <v>28.5</v>
      </c>
      <c r="P287" s="26">
        <v>28.5</v>
      </c>
      <c r="Q287" s="26">
        <v>28.5</v>
      </c>
      <c r="R287" s="26">
        <v>28.5</v>
      </c>
      <c r="S287" s="26">
        <v>28.5</v>
      </c>
      <c r="T287" s="26">
        <v>28.5</v>
      </c>
      <c r="U287" s="26">
        <v>28.5</v>
      </c>
      <c r="V287" s="26">
        <v>28.5</v>
      </c>
      <c r="W287" s="26">
        <v>28.5</v>
      </c>
      <c r="X287" s="26">
        <v>28.5</v>
      </c>
      <c r="Y287" s="26">
        <v>28.5</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outlineLevel="1" thickBot="1" x14ac:dyDescent="0.25">
      <c r="A290" s="22" t="s">
        <v>64</v>
      </c>
      <c r="B290" s="26">
        <v>2.8987535800000002</v>
      </c>
      <c r="C290" s="26">
        <v>2.8987535800000002</v>
      </c>
      <c r="D290" s="26">
        <v>2.8987535800000002</v>
      </c>
      <c r="E290" s="26">
        <v>2.8987535800000002</v>
      </c>
      <c r="F290" s="26">
        <v>2.8987535800000002</v>
      </c>
      <c r="G290" s="26">
        <v>2.8987535800000002</v>
      </c>
      <c r="H290" s="26">
        <v>2.8987535800000002</v>
      </c>
      <c r="I290" s="26">
        <v>2.8987535800000002</v>
      </c>
      <c r="J290" s="26">
        <v>2.8987535800000002</v>
      </c>
      <c r="K290" s="26">
        <v>2.8987535800000002</v>
      </c>
      <c r="L290" s="26">
        <v>2.8987535800000002</v>
      </c>
      <c r="M290" s="26">
        <v>2.8987535800000002</v>
      </c>
      <c r="N290" s="26">
        <v>2.8987535800000002</v>
      </c>
      <c r="O290" s="26">
        <v>2.8987535800000002</v>
      </c>
      <c r="P290" s="26">
        <v>2.8987535800000002</v>
      </c>
      <c r="Q290" s="26">
        <v>2.8987535800000002</v>
      </c>
      <c r="R290" s="26">
        <v>2.8987535800000002</v>
      </c>
      <c r="S290" s="26">
        <v>2.8987535800000002</v>
      </c>
      <c r="T290" s="26">
        <v>2.8987535800000002</v>
      </c>
      <c r="U290" s="26">
        <v>2.8987535800000002</v>
      </c>
      <c r="V290" s="26">
        <v>2.8987535800000002</v>
      </c>
      <c r="W290" s="26">
        <v>2.8987535800000002</v>
      </c>
      <c r="X290" s="26">
        <v>2.8987535800000002</v>
      </c>
      <c r="Y290" s="26">
        <v>2.8987535800000002</v>
      </c>
    </row>
    <row r="291" spans="1:25" ht="15" hidden="1" thickBot="1" x14ac:dyDescent="0.25">
      <c r="A291" s="14">
        <v>16</v>
      </c>
      <c r="B291" s="25">
        <v>1062.79</v>
      </c>
      <c r="C291" s="25">
        <v>1062.3499999999999</v>
      </c>
      <c r="D291" s="25">
        <v>1062.19</v>
      </c>
      <c r="E291" s="25">
        <v>1062.07</v>
      </c>
      <c r="F291" s="25">
        <v>1061.93</v>
      </c>
      <c r="G291" s="25">
        <v>1061.98</v>
      </c>
      <c r="H291" s="25">
        <v>1062.1500000000001</v>
      </c>
      <c r="I291" s="25">
        <v>1062.5</v>
      </c>
      <c r="J291" s="25">
        <v>1062.75</v>
      </c>
      <c r="K291" s="25">
        <v>1063.1099999999999</v>
      </c>
      <c r="L291" s="25">
        <v>1063.08</v>
      </c>
      <c r="M291" s="25">
        <v>1063.53</v>
      </c>
      <c r="N291" s="25">
        <v>1063.3599999999999</v>
      </c>
      <c r="O291" s="25">
        <v>1062.8</v>
      </c>
      <c r="P291" s="25">
        <v>1062.8399999999999</v>
      </c>
      <c r="Q291" s="25">
        <v>1062.83</v>
      </c>
      <c r="R291" s="25">
        <v>1063.05</v>
      </c>
      <c r="S291" s="25">
        <v>1062.98</v>
      </c>
      <c r="T291" s="25">
        <v>1063.3800000000001</v>
      </c>
      <c r="U291" s="25">
        <v>1063.54</v>
      </c>
      <c r="V291" s="25">
        <v>1063.47</v>
      </c>
      <c r="W291" s="25">
        <v>1063.5</v>
      </c>
      <c r="X291" s="25">
        <v>1063.28</v>
      </c>
      <c r="Y291" s="25">
        <v>1063.2</v>
      </c>
    </row>
    <row r="292" spans="1:25" ht="51" outlineLevel="1" x14ac:dyDescent="0.2">
      <c r="A292" s="54" t="s">
        <v>38</v>
      </c>
      <c r="B292" s="26">
        <v>982.44334588000004</v>
      </c>
      <c r="C292" s="26">
        <v>982.00551812000003</v>
      </c>
      <c r="D292" s="26">
        <v>981.8453624</v>
      </c>
      <c r="E292" s="26">
        <v>981.71815516000004</v>
      </c>
      <c r="F292" s="26">
        <v>981.58216807999997</v>
      </c>
      <c r="G292" s="26">
        <v>981.62683385000003</v>
      </c>
      <c r="H292" s="26">
        <v>981.80270232999999</v>
      </c>
      <c r="I292" s="26">
        <v>982.14737537999997</v>
      </c>
      <c r="J292" s="26">
        <v>982.40565007999999</v>
      </c>
      <c r="K292" s="26">
        <v>982.75763076999999</v>
      </c>
      <c r="L292" s="26">
        <v>982.73141910000004</v>
      </c>
      <c r="M292" s="26">
        <v>983.17950779</v>
      </c>
      <c r="N292" s="26">
        <v>983.00736405999999</v>
      </c>
      <c r="O292" s="26">
        <v>982.44693858999995</v>
      </c>
      <c r="P292" s="26">
        <v>982.48758554999995</v>
      </c>
      <c r="Q292" s="26">
        <v>982.48506071999998</v>
      </c>
      <c r="R292" s="26">
        <v>982.69638585999996</v>
      </c>
      <c r="S292" s="26">
        <v>982.62625070000001</v>
      </c>
      <c r="T292" s="26">
        <v>983.03432563000001</v>
      </c>
      <c r="U292" s="26">
        <v>983.18869778999999</v>
      </c>
      <c r="V292" s="26">
        <v>983.12469195000006</v>
      </c>
      <c r="W292" s="26">
        <v>983.15563085999997</v>
      </c>
      <c r="X292" s="26">
        <v>982.93559169000002</v>
      </c>
      <c r="Y292" s="26">
        <v>982.85457508000002</v>
      </c>
    </row>
    <row r="293" spans="1:25" ht="38.25" outlineLevel="1" x14ac:dyDescent="0.2">
      <c r="A293" s="3" t="s">
        <v>39</v>
      </c>
      <c r="B293" s="26">
        <v>28.5</v>
      </c>
      <c r="C293" s="26">
        <v>28.5</v>
      </c>
      <c r="D293" s="26">
        <v>28.5</v>
      </c>
      <c r="E293" s="26">
        <v>28.5</v>
      </c>
      <c r="F293" s="26">
        <v>28.5</v>
      </c>
      <c r="G293" s="26">
        <v>28.5</v>
      </c>
      <c r="H293" s="26">
        <v>28.5</v>
      </c>
      <c r="I293" s="26">
        <v>28.5</v>
      </c>
      <c r="J293" s="26">
        <v>28.5</v>
      </c>
      <c r="K293" s="26">
        <v>28.5</v>
      </c>
      <c r="L293" s="26">
        <v>28.5</v>
      </c>
      <c r="M293" s="26">
        <v>28.5</v>
      </c>
      <c r="N293" s="26">
        <v>28.5</v>
      </c>
      <c r="O293" s="26">
        <v>28.5</v>
      </c>
      <c r="P293" s="26">
        <v>28.5</v>
      </c>
      <c r="Q293" s="26">
        <v>28.5</v>
      </c>
      <c r="R293" s="26">
        <v>28.5</v>
      </c>
      <c r="S293" s="26">
        <v>28.5</v>
      </c>
      <c r="T293" s="26">
        <v>28.5</v>
      </c>
      <c r="U293" s="26">
        <v>28.5</v>
      </c>
      <c r="V293" s="26">
        <v>28.5</v>
      </c>
      <c r="W293" s="26">
        <v>28.5</v>
      </c>
      <c r="X293" s="26">
        <v>28.5</v>
      </c>
      <c r="Y293" s="26">
        <v>28.5</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outlineLevel="1" thickBot="1" x14ac:dyDescent="0.25">
      <c r="A296" s="22" t="s">
        <v>64</v>
      </c>
      <c r="B296" s="26">
        <v>2.8987535800000002</v>
      </c>
      <c r="C296" s="26">
        <v>2.8987535800000002</v>
      </c>
      <c r="D296" s="26">
        <v>2.8987535800000002</v>
      </c>
      <c r="E296" s="26">
        <v>2.8987535800000002</v>
      </c>
      <c r="F296" s="26">
        <v>2.8987535800000002</v>
      </c>
      <c r="G296" s="26">
        <v>2.8987535800000002</v>
      </c>
      <c r="H296" s="26">
        <v>2.8987535800000002</v>
      </c>
      <c r="I296" s="26">
        <v>2.8987535800000002</v>
      </c>
      <c r="J296" s="26">
        <v>2.8987535800000002</v>
      </c>
      <c r="K296" s="26">
        <v>2.8987535800000002</v>
      </c>
      <c r="L296" s="26">
        <v>2.8987535800000002</v>
      </c>
      <c r="M296" s="26">
        <v>2.8987535800000002</v>
      </c>
      <c r="N296" s="26">
        <v>2.8987535800000002</v>
      </c>
      <c r="O296" s="26">
        <v>2.8987535800000002</v>
      </c>
      <c r="P296" s="26">
        <v>2.8987535800000002</v>
      </c>
      <c r="Q296" s="26">
        <v>2.8987535800000002</v>
      </c>
      <c r="R296" s="26">
        <v>2.8987535800000002</v>
      </c>
      <c r="S296" s="26">
        <v>2.8987535800000002</v>
      </c>
      <c r="T296" s="26">
        <v>2.8987535800000002</v>
      </c>
      <c r="U296" s="26">
        <v>2.8987535800000002</v>
      </c>
      <c r="V296" s="26">
        <v>2.8987535800000002</v>
      </c>
      <c r="W296" s="26">
        <v>2.8987535800000002</v>
      </c>
      <c r="X296" s="26">
        <v>2.8987535800000002</v>
      </c>
      <c r="Y296" s="26">
        <v>2.8987535800000002</v>
      </c>
    </row>
    <row r="297" spans="1:25" ht="15" hidden="1" thickBot="1" x14ac:dyDescent="0.25">
      <c r="A297" s="14">
        <v>17</v>
      </c>
      <c r="B297" s="25">
        <v>1062.81</v>
      </c>
      <c r="C297" s="25">
        <v>1062.47</v>
      </c>
      <c r="D297" s="25">
        <v>1062.26</v>
      </c>
      <c r="E297" s="25">
        <v>1062.1300000000001</v>
      </c>
      <c r="F297" s="25">
        <v>1062.08</v>
      </c>
      <c r="G297" s="25">
        <v>1062.0899999999999</v>
      </c>
      <c r="H297" s="25">
        <v>1062.22</v>
      </c>
      <c r="I297" s="25">
        <v>1062.6099999999999</v>
      </c>
      <c r="J297" s="25">
        <v>1062.79</v>
      </c>
      <c r="K297" s="25">
        <v>1062.81</v>
      </c>
      <c r="L297" s="25">
        <v>1063.28</v>
      </c>
      <c r="M297" s="25">
        <v>1063.58</v>
      </c>
      <c r="N297" s="25">
        <v>1063.55</v>
      </c>
      <c r="O297" s="25">
        <v>1063.52</v>
      </c>
      <c r="P297" s="25">
        <v>1063.57</v>
      </c>
      <c r="Q297" s="25">
        <v>1063.57</v>
      </c>
      <c r="R297" s="25">
        <v>1062.5999999999999</v>
      </c>
      <c r="S297" s="25">
        <v>1062.3599999999999</v>
      </c>
      <c r="T297" s="25">
        <v>1063.08</v>
      </c>
      <c r="U297" s="25">
        <v>1063.05</v>
      </c>
      <c r="V297" s="25">
        <v>1062.81</v>
      </c>
      <c r="W297" s="25">
        <v>1063.49</v>
      </c>
      <c r="X297" s="25">
        <v>1063.25</v>
      </c>
      <c r="Y297" s="25">
        <v>1063.1400000000001</v>
      </c>
    </row>
    <row r="298" spans="1:25" ht="51" outlineLevel="1" x14ac:dyDescent="0.2">
      <c r="A298" s="3" t="s">
        <v>38</v>
      </c>
      <c r="B298" s="26">
        <v>982.46458136000001</v>
      </c>
      <c r="C298" s="26">
        <v>982.12155743000005</v>
      </c>
      <c r="D298" s="26">
        <v>981.91262960999995</v>
      </c>
      <c r="E298" s="26">
        <v>981.77751346000002</v>
      </c>
      <c r="F298" s="26">
        <v>981.73462820999998</v>
      </c>
      <c r="G298" s="26">
        <v>981.74273640000001</v>
      </c>
      <c r="H298" s="26">
        <v>981.87093594999999</v>
      </c>
      <c r="I298" s="26">
        <v>982.26515504999998</v>
      </c>
      <c r="J298" s="26">
        <v>982.44464296000001</v>
      </c>
      <c r="K298" s="26">
        <v>982.46153436999998</v>
      </c>
      <c r="L298" s="26">
        <v>982.93445785999995</v>
      </c>
      <c r="M298" s="26">
        <v>983.23365951000005</v>
      </c>
      <c r="N298" s="26">
        <v>983.19996730000003</v>
      </c>
      <c r="O298" s="26">
        <v>983.17172029999995</v>
      </c>
      <c r="P298" s="26">
        <v>983.22097499999995</v>
      </c>
      <c r="Q298" s="26">
        <v>983.21727204000001</v>
      </c>
      <c r="R298" s="26">
        <v>982.25008903000003</v>
      </c>
      <c r="S298" s="26">
        <v>982.01414954999996</v>
      </c>
      <c r="T298" s="26">
        <v>982.72861970999998</v>
      </c>
      <c r="U298" s="26">
        <v>982.70462574999999</v>
      </c>
      <c r="V298" s="26">
        <v>982.46269641000004</v>
      </c>
      <c r="W298" s="26">
        <v>983.14428973999998</v>
      </c>
      <c r="X298" s="26">
        <v>982.90176600999996</v>
      </c>
      <c r="Y298" s="26">
        <v>982.79028220999999</v>
      </c>
    </row>
    <row r="299" spans="1:25" ht="38.25" outlineLevel="1" x14ac:dyDescent="0.2">
      <c r="A299" s="3" t="s">
        <v>39</v>
      </c>
      <c r="B299" s="26">
        <v>28.5</v>
      </c>
      <c r="C299" s="26">
        <v>28.5</v>
      </c>
      <c r="D299" s="26">
        <v>28.5</v>
      </c>
      <c r="E299" s="26">
        <v>28.5</v>
      </c>
      <c r="F299" s="26">
        <v>28.5</v>
      </c>
      <c r="G299" s="26">
        <v>28.5</v>
      </c>
      <c r="H299" s="26">
        <v>28.5</v>
      </c>
      <c r="I299" s="26">
        <v>28.5</v>
      </c>
      <c r="J299" s="26">
        <v>28.5</v>
      </c>
      <c r="K299" s="26">
        <v>28.5</v>
      </c>
      <c r="L299" s="26">
        <v>28.5</v>
      </c>
      <c r="M299" s="26">
        <v>28.5</v>
      </c>
      <c r="N299" s="26">
        <v>28.5</v>
      </c>
      <c r="O299" s="26">
        <v>28.5</v>
      </c>
      <c r="P299" s="26">
        <v>28.5</v>
      </c>
      <c r="Q299" s="26">
        <v>28.5</v>
      </c>
      <c r="R299" s="26">
        <v>28.5</v>
      </c>
      <c r="S299" s="26">
        <v>28.5</v>
      </c>
      <c r="T299" s="26">
        <v>28.5</v>
      </c>
      <c r="U299" s="26">
        <v>28.5</v>
      </c>
      <c r="V299" s="26">
        <v>28.5</v>
      </c>
      <c r="W299" s="26">
        <v>28.5</v>
      </c>
      <c r="X299" s="26">
        <v>28.5</v>
      </c>
      <c r="Y299" s="26">
        <v>28.5</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outlineLevel="1" thickBot="1" x14ac:dyDescent="0.25">
      <c r="A302" s="22" t="s">
        <v>64</v>
      </c>
      <c r="B302" s="26">
        <v>2.8987535800000002</v>
      </c>
      <c r="C302" s="26">
        <v>2.8987535800000002</v>
      </c>
      <c r="D302" s="26">
        <v>2.8987535800000002</v>
      </c>
      <c r="E302" s="26">
        <v>2.8987535800000002</v>
      </c>
      <c r="F302" s="26">
        <v>2.8987535800000002</v>
      </c>
      <c r="G302" s="26">
        <v>2.8987535800000002</v>
      </c>
      <c r="H302" s="26">
        <v>2.8987535800000002</v>
      </c>
      <c r="I302" s="26">
        <v>2.8987535800000002</v>
      </c>
      <c r="J302" s="26">
        <v>2.8987535800000002</v>
      </c>
      <c r="K302" s="26">
        <v>2.8987535800000002</v>
      </c>
      <c r="L302" s="26">
        <v>2.8987535800000002</v>
      </c>
      <c r="M302" s="26">
        <v>2.8987535800000002</v>
      </c>
      <c r="N302" s="26">
        <v>2.8987535800000002</v>
      </c>
      <c r="O302" s="26">
        <v>2.8987535800000002</v>
      </c>
      <c r="P302" s="26">
        <v>2.8987535800000002</v>
      </c>
      <c r="Q302" s="26">
        <v>2.8987535800000002</v>
      </c>
      <c r="R302" s="26">
        <v>2.8987535800000002</v>
      </c>
      <c r="S302" s="26">
        <v>2.8987535800000002</v>
      </c>
      <c r="T302" s="26">
        <v>2.8987535800000002</v>
      </c>
      <c r="U302" s="26">
        <v>2.8987535800000002</v>
      </c>
      <c r="V302" s="26">
        <v>2.8987535800000002</v>
      </c>
      <c r="W302" s="26">
        <v>2.8987535800000002</v>
      </c>
      <c r="X302" s="26">
        <v>2.8987535800000002</v>
      </c>
      <c r="Y302" s="26">
        <v>2.8987535800000002</v>
      </c>
    </row>
    <row r="303" spans="1:25" ht="15" hidden="1" thickBot="1" x14ac:dyDescent="0.25">
      <c r="A303" s="15">
        <v>18</v>
      </c>
      <c r="B303" s="25">
        <v>1062.82</v>
      </c>
      <c r="C303" s="25">
        <v>1062.42</v>
      </c>
      <c r="D303" s="25">
        <v>1062.21</v>
      </c>
      <c r="E303" s="25">
        <v>1062.23</v>
      </c>
      <c r="F303" s="25">
        <v>1062.22</v>
      </c>
      <c r="G303" s="25">
        <v>1062.3499999999999</v>
      </c>
      <c r="H303" s="25">
        <v>1062.51</v>
      </c>
      <c r="I303" s="25">
        <v>1062.6500000000001</v>
      </c>
      <c r="J303" s="25">
        <v>1062.8499999999999</v>
      </c>
      <c r="K303" s="25">
        <v>1062.6500000000001</v>
      </c>
      <c r="L303" s="25">
        <v>1062.69</v>
      </c>
      <c r="M303" s="25">
        <v>1062.6500000000001</v>
      </c>
      <c r="N303" s="25">
        <v>1062.74</v>
      </c>
      <c r="O303" s="25">
        <v>1062.6199999999999</v>
      </c>
      <c r="P303" s="25">
        <v>1062.02</v>
      </c>
      <c r="Q303" s="25">
        <v>1062.81</v>
      </c>
      <c r="R303" s="25">
        <v>1062.77</v>
      </c>
      <c r="S303" s="25">
        <v>1063.04</v>
      </c>
      <c r="T303" s="25">
        <v>1062.83</v>
      </c>
      <c r="U303" s="25">
        <v>1063.54</v>
      </c>
      <c r="V303" s="25">
        <v>1063.58</v>
      </c>
      <c r="W303" s="25">
        <v>1063.5999999999999</v>
      </c>
      <c r="X303" s="25">
        <v>1063.42</v>
      </c>
      <c r="Y303" s="25">
        <v>1063.17</v>
      </c>
    </row>
    <row r="304" spans="1:25" ht="51" outlineLevel="1" x14ac:dyDescent="0.2">
      <c r="A304" s="3" t="s">
        <v>38</v>
      </c>
      <c r="B304" s="26">
        <v>982.46936386000004</v>
      </c>
      <c r="C304" s="26">
        <v>982.07398390000003</v>
      </c>
      <c r="D304" s="26">
        <v>981.86037499999998</v>
      </c>
      <c r="E304" s="26">
        <v>981.87753583999995</v>
      </c>
      <c r="F304" s="26">
        <v>981.87419235000004</v>
      </c>
      <c r="G304" s="26">
        <v>981.99851877000003</v>
      </c>
      <c r="H304" s="26">
        <v>982.15780765</v>
      </c>
      <c r="I304" s="26">
        <v>982.29999411999995</v>
      </c>
      <c r="J304" s="26">
        <v>982.50028028999998</v>
      </c>
      <c r="K304" s="26">
        <v>982.30381590000002</v>
      </c>
      <c r="L304" s="26">
        <v>982.33967812000003</v>
      </c>
      <c r="M304" s="26">
        <v>982.30245458000002</v>
      </c>
      <c r="N304" s="26">
        <v>982.38681292000001</v>
      </c>
      <c r="O304" s="26">
        <v>982.27104584000006</v>
      </c>
      <c r="P304" s="26">
        <v>981.66634718</v>
      </c>
      <c r="Q304" s="26">
        <v>982.46212577999995</v>
      </c>
      <c r="R304" s="26">
        <v>982.41930510999998</v>
      </c>
      <c r="S304" s="26">
        <v>982.69204672000001</v>
      </c>
      <c r="T304" s="26">
        <v>982.48571158000004</v>
      </c>
      <c r="U304" s="26">
        <v>983.18764842999997</v>
      </c>
      <c r="V304" s="26">
        <v>983.23565010000004</v>
      </c>
      <c r="W304" s="26">
        <v>983.24824609999996</v>
      </c>
      <c r="X304" s="26">
        <v>983.07373006</v>
      </c>
      <c r="Y304" s="26">
        <v>982.81851139000003</v>
      </c>
    </row>
    <row r="305" spans="1:25" ht="38.25" outlineLevel="1" x14ac:dyDescent="0.2">
      <c r="A305" s="3" t="s">
        <v>39</v>
      </c>
      <c r="B305" s="26">
        <v>28.5</v>
      </c>
      <c r="C305" s="26">
        <v>28.5</v>
      </c>
      <c r="D305" s="26">
        <v>28.5</v>
      </c>
      <c r="E305" s="26">
        <v>28.5</v>
      </c>
      <c r="F305" s="26">
        <v>28.5</v>
      </c>
      <c r="G305" s="26">
        <v>28.5</v>
      </c>
      <c r="H305" s="26">
        <v>28.5</v>
      </c>
      <c r="I305" s="26">
        <v>28.5</v>
      </c>
      <c r="J305" s="26">
        <v>28.5</v>
      </c>
      <c r="K305" s="26">
        <v>28.5</v>
      </c>
      <c r="L305" s="26">
        <v>28.5</v>
      </c>
      <c r="M305" s="26">
        <v>28.5</v>
      </c>
      <c r="N305" s="26">
        <v>28.5</v>
      </c>
      <c r="O305" s="26">
        <v>28.5</v>
      </c>
      <c r="P305" s="26">
        <v>28.5</v>
      </c>
      <c r="Q305" s="26">
        <v>28.5</v>
      </c>
      <c r="R305" s="26">
        <v>28.5</v>
      </c>
      <c r="S305" s="26">
        <v>28.5</v>
      </c>
      <c r="T305" s="26">
        <v>28.5</v>
      </c>
      <c r="U305" s="26">
        <v>28.5</v>
      </c>
      <c r="V305" s="26">
        <v>28.5</v>
      </c>
      <c r="W305" s="26">
        <v>28.5</v>
      </c>
      <c r="X305" s="26">
        <v>28.5</v>
      </c>
      <c r="Y305" s="26">
        <v>28.5</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outlineLevel="1" thickBot="1" x14ac:dyDescent="0.25">
      <c r="A308" s="22" t="s">
        <v>64</v>
      </c>
      <c r="B308" s="26">
        <v>2.8987535800000002</v>
      </c>
      <c r="C308" s="26">
        <v>2.8987535800000002</v>
      </c>
      <c r="D308" s="26">
        <v>2.8987535800000002</v>
      </c>
      <c r="E308" s="26">
        <v>2.8987535800000002</v>
      </c>
      <c r="F308" s="26">
        <v>2.8987535800000002</v>
      </c>
      <c r="G308" s="26">
        <v>2.8987535800000002</v>
      </c>
      <c r="H308" s="26">
        <v>2.8987535800000002</v>
      </c>
      <c r="I308" s="26">
        <v>2.8987535800000002</v>
      </c>
      <c r="J308" s="26">
        <v>2.8987535800000002</v>
      </c>
      <c r="K308" s="26">
        <v>2.8987535800000002</v>
      </c>
      <c r="L308" s="26">
        <v>2.8987535800000002</v>
      </c>
      <c r="M308" s="26">
        <v>2.8987535800000002</v>
      </c>
      <c r="N308" s="26">
        <v>2.8987535800000002</v>
      </c>
      <c r="O308" s="26">
        <v>2.8987535800000002</v>
      </c>
      <c r="P308" s="26">
        <v>2.8987535800000002</v>
      </c>
      <c r="Q308" s="26">
        <v>2.8987535800000002</v>
      </c>
      <c r="R308" s="26">
        <v>2.8987535800000002</v>
      </c>
      <c r="S308" s="26">
        <v>2.8987535800000002</v>
      </c>
      <c r="T308" s="26">
        <v>2.8987535800000002</v>
      </c>
      <c r="U308" s="26">
        <v>2.8987535800000002</v>
      </c>
      <c r="V308" s="26">
        <v>2.8987535800000002</v>
      </c>
      <c r="W308" s="26">
        <v>2.8987535800000002</v>
      </c>
      <c r="X308" s="26">
        <v>2.8987535800000002</v>
      </c>
      <c r="Y308" s="26">
        <v>2.8987535800000002</v>
      </c>
    </row>
    <row r="309" spans="1:25" ht="15" hidden="1" thickBot="1" x14ac:dyDescent="0.25">
      <c r="A309" s="14">
        <v>19</v>
      </c>
      <c r="B309" s="25">
        <v>1062.8599999999999</v>
      </c>
      <c r="C309" s="25">
        <v>1062.47</v>
      </c>
      <c r="D309" s="25">
        <v>1062.23</v>
      </c>
      <c r="E309" s="25">
        <v>1062.1099999999999</v>
      </c>
      <c r="F309" s="25">
        <v>1062.04</v>
      </c>
      <c r="G309" s="25">
        <v>1061.98</v>
      </c>
      <c r="H309" s="25">
        <v>1062.1099999999999</v>
      </c>
      <c r="I309" s="25">
        <v>1062.3499999999999</v>
      </c>
      <c r="J309" s="25">
        <v>1062.6600000000001</v>
      </c>
      <c r="K309" s="25">
        <v>1062.97</v>
      </c>
      <c r="L309" s="25">
        <v>1063.21</v>
      </c>
      <c r="M309" s="25">
        <v>1063.29</v>
      </c>
      <c r="N309" s="25">
        <v>1063.3</v>
      </c>
      <c r="O309" s="25">
        <v>1063.28</v>
      </c>
      <c r="P309" s="25">
        <v>1063.18</v>
      </c>
      <c r="Q309" s="25">
        <v>1063.2</v>
      </c>
      <c r="R309" s="25">
        <v>1063.19</v>
      </c>
      <c r="S309" s="25">
        <v>1063.3800000000001</v>
      </c>
      <c r="T309" s="25">
        <v>1063.54</v>
      </c>
      <c r="U309" s="25">
        <v>1063.58</v>
      </c>
      <c r="V309" s="25">
        <v>1063.48</v>
      </c>
      <c r="W309" s="25">
        <v>1063.4000000000001</v>
      </c>
      <c r="X309" s="25">
        <v>1063.29</v>
      </c>
      <c r="Y309" s="25">
        <v>1063.07</v>
      </c>
    </row>
    <row r="310" spans="1:25" ht="51" outlineLevel="1" x14ac:dyDescent="0.2">
      <c r="A310" s="54" t="s">
        <v>38</v>
      </c>
      <c r="B310" s="26">
        <v>982.50683959000003</v>
      </c>
      <c r="C310" s="26">
        <v>982.12259165</v>
      </c>
      <c r="D310" s="26">
        <v>981.87806264999995</v>
      </c>
      <c r="E310" s="26">
        <v>981.76383025999996</v>
      </c>
      <c r="F310" s="26">
        <v>981.68823263000002</v>
      </c>
      <c r="G310" s="26">
        <v>981.63592848999997</v>
      </c>
      <c r="H310" s="26">
        <v>981.75763775999997</v>
      </c>
      <c r="I310" s="26">
        <v>982.00310466999997</v>
      </c>
      <c r="J310" s="26">
        <v>982.30658328000004</v>
      </c>
      <c r="K310" s="26">
        <v>982.61742743000002</v>
      </c>
      <c r="L310" s="26">
        <v>982.85950656</v>
      </c>
      <c r="M310" s="26">
        <v>982.93743027000005</v>
      </c>
      <c r="N310" s="26">
        <v>982.95260776999999</v>
      </c>
      <c r="O310" s="26">
        <v>982.93362635999995</v>
      </c>
      <c r="P310" s="26">
        <v>982.82749136999996</v>
      </c>
      <c r="Q310" s="26">
        <v>982.85116411000001</v>
      </c>
      <c r="R310" s="26">
        <v>982.84139301000005</v>
      </c>
      <c r="S310" s="26">
        <v>983.03132693999999</v>
      </c>
      <c r="T310" s="26">
        <v>983.18741776000002</v>
      </c>
      <c r="U310" s="26">
        <v>983.23422847999996</v>
      </c>
      <c r="V310" s="26">
        <v>983.13264937999998</v>
      </c>
      <c r="W310" s="26">
        <v>983.05200986</v>
      </c>
      <c r="X310" s="26">
        <v>982.9383153</v>
      </c>
      <c r="Y310" s="26">
        <v>982.72130331999995</v>
      </c>
    </row>
    <row r="311" spans="1:25" ht="38.25" outlineLevel="1" x14ac:dyDescent="0.2">
      <c r="A311" s="3" t="s">
        <v>39</v>
      </c>
      <c r="B311" s="26">
        <v>28.5</v>
      </c>
      <c r="C311" s="26">
        <v>28.5</v>
      </c>
      <c r="D311" s="26">
        <v>28.5</v>
      </c>
      <c r="E311" s="26">
        <v>28.5</v>
      </c>
      <c r="F311" s="26">
        <v>28.5</v>
      </c>
      <c r="G311" s="26">
        <v>28.5</v>
      </c>
      <c r="H311" s="26">
        <v>28.5</v>
      </c>
      <c r="I311" s="26">
        <v>28.5</v>
      </c>
      <c r="J311" s="26">
        <v>28.5</v>
      </c>
      <c r="K311" s="26">
        <v>28.5</v>
      </c>
      <c r="L311" s="26">
        <v>28.5</v>
      </c>
      <c r="M311" s="26">
        <v>28.5</v>
      </c>
      <c r="N311" s="26">
        <v>28.5</v>
      </c>
      <c r="O311" s="26">
        <v>28.5</v>
      </c>
      <c r="P311" s="26">
        <v>28.5</v>
      </c>
      <c r="Q311" s="26">
        <v>28.5</v>
      </c>
      <c r="R311" s="26">
        <v>28.5</v>
      </c>
      <c r="S311" s="26">
        <v>28.5</v>
      </c>
      <c r="T311" s="26">
        <v>28.5</v>
      </c>
      <c r="U311" s="26">
        <v>28.5</v>
      </c>
      <c r="V311" s="26">
        <v>28.5</v>
      </c>
      <c r="W311" s="26">
        <v>28.5</v>
      </c>
      <c r="X311" s="26">
        <v>28.5</v>
      </c>
      <c r="Y311" s="26">
        <v>28.5</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outlineLevel="1" thickBot="1" x14ac:dyDescent="0.25">
      <c r="A314" s="22" t="s">
        <v>64</v>
      </c>
      <c r="B314" s="26">
        <v>2.8987535800000002</v>
      </c>
      <c r="C314" s="26">
        <v>2.8987535800000002</v>
      </c>
      <c r="D314" s="26">
        <v>2.8987535800000002</v>
      </c>
      <c r="E314" s="26">
        <v>2.8987535800000002</v>
      </c>
      <c r="F314" s="26">
        <v>2.8987535800000002</v>
      </c>
      <c r="G314" s="26">
        <v>2.8987535800000002</v>
      </c>
      <c r="H314" s="26">
        <v>2.8987535800000002</v>
      </c>
      <c r="I314" s="26">
        <v>2.8987535800000002</v>
      </c>
      <c r="J314" s="26">
        <v>2.8987535800000002</v>
      </c>
      <c r="K314" s="26">
        <v>2.8987535800000002</v>
      </c>
      <c r="L314" s="26">
        <v>2.8987535800000002</v>
      </c>
      <c r="M314" s="26">
        <v>2.8987535800000002</v>
      </c>
      <c r="N314" s="26">
        <v>2.8987535800000002</v>
      </c>
      <c r="O314" s="26">
        <v>2.8987535800000002</v>
      </c>
      <c r="P314" s="26">
        <v>2.8987535800000002</v>
      </c>
      <c r="Q314" s="26">
        <v>2.8987535800000002</v>
      </c>
      <c r="R314" s="26">
        <v>2.8987535800000002</v>
      </c>
      <c r="S314" s="26">
        <v>2.8987535800000002</v>
      </c>
      <c r="T314" s="26">
        <v>2.8987535800000002</v>
      </c>
      <c r="U314" s="26">
        <v>2.8987535800000002</v>
      </c>
      <c r="V314" s="26">
        <v>2.8987535800000002</v>
      </c>
      <c r="W314" s="26">
        <v>2.8987535800000002</v>
      </c>
      <c r="X314" s="26">
        <v>2.8987535800000002</v>
      </c>
      <c r="Y314" s="26">
        <v>2.8987535800000002</v>
      </c>
    </row>
    <row r="315" spans="1:25" ht="15" hidden="1" thickBot="1" x14ac:dyDescent="0.25">
      <c r="A315" s="14">
        <v>20</v>
      </c>
      <c r="B315" s="25">
        <v>1062.79</v>
      </c>
      <c r="C315" s="25">
        <v>1062.46</v>
      </c>
      <c r="D315" s="25">
        <v>1062.19</v>
      </c>
      <c r="E315" s="25">
        <v>1062.02</v>
      </c>
      <c r="F315" s="25">
        <v>1061.93</v>
      </c>
      <c r="G315" s="25">
        <v>1061.8699999999999</v>
      </c>
      <c r="H315" s="25">
        <v>1061.93</v>
      </c>
      <c r="I315" s="25">
        <v>1062.1300000000001</v>
      </c>
      <c r="J315" s="25">
        <v>1062.3399999999999</v>
      </c>
      <c r="K315" s="25">
        <v>1062.67</v>
      </c>
      <c r="L315" s="25">
        <v>1062.97</v>
      </c>
      <c r="M315" s="25">
        <v>1063</v>
      </c>
      <c r="N315" s="25">
        <v>1062.82</v>
      </c>
      <c r="O315" s="25">
        <v>1063</v>
      </c>
      <c r="P315" s="25">
        <v>1063.1099999999999</v>
      </c>
      <c r="Q315" s="25">
        <v>1063.18</v>
      </c>
      <c r="R315" s="25">
        <v>1063.1500000000001</v>
      </c>
      <c r="S315" s="25">
        <v>1063.3</v>
      </c>
      <c r="T315" s="25">
        <v>1063.53</v>
      </c>
      <c r="U315" s="25">
        <v>1063.57</v>
      </c>
      <c r="V315" s="25">
        <v>1063.3699999999999</v>
      </c>
      <c r="W315" s="25">
        <v>1063.51</v>
      </c>
      <c r="X315" s="25">
        <v>1063.3499999999999</v>
      </c>
      <c r="Y315" s="25">
        <v>1063.25</v>
      </c>
    </row>
    <row r="316" spans="1:25" ht="51" outlineLevel="1" x14ac:dyDescent="0.2">
      <c r="A316" s="3" t="s">
        <v>38</v>
      </c>
      <c r="B316" s="26">
        <v>982.43708396</v>
      </c>
      <c r="C316" s="26">
        <v>982.11369328000001</v>
      </c>
      <c r="D316" s="26">
        <v>981.83782745999997</v>
      </c>
      <c r="E316" s="26">
        <v>981.67202531999999</v>
      </c>
      <c r="F316" s="26">
        <v>981.57720967</v>
      </c>
      <c r="G316" s="26">
        <v>981.52518033000001</v>
      </c>
      <c r="H316" s="26">
        <v>981.58387067000001</v>
      </c>
      <c r="I316" s="26">
        <v>981.78065351999999</v>
      </c>
      <c r="J316" s="26">
        <v>981.99111010000001</v>
      </c>
      <c r="K316" s="26">
        <v>982.31716829000004</v>
      </c>
      <c r="L316" s="26">
        <v>982.62008629000002</v>
      </c>
      <c r="M316" s="26">
        <v>982.65287433000003</v>
      </c>
      <c r="N316" s="26">
        <v>982.46993150000003</v>
      </c>
      <c r="O316" s="26">
        <v>982.65276458999995</v>
      </c>
      <c r="P316" s="26">
        <v>982.75767157999996</v>
      </c>
      <c r="Q316" s="26">
        <v>982.82879738999998</v>
      </c>
      <c r="R316" s="26">
        <v>982.79701692000003</v>
      </c>
      <c r="S316" s="26">
        <v>982.94889344000001</v>
      </c>
      <c r="T316" s="26">
        <v>983.18012383999996</v>
      </c>
      <c r="U316" s="26">
        <v>983.22072951999996</v>
      </c>
      <c r="V316" s="26">
        <v>983.01734417</v>
      </c>
      <c r="W316" s="26">
        <v>983.15787949000003</v>
      </c>
      <c r="X316" s="26">
        <v>982.99978542999997</v>
      </c>
      <c r="Y316" s="26">
        <v>982.90594109000006</v>
      </c>
    </row>
    <row r="317" spans="1:25" ht="38.25" outlineLevel="1" x14ac:dyDescent="0.2">
      <c r="A317" s="3" t="s">
        <v>39</v>
      </c>
      <c r="B317" s="26">
        <v>28.5</v>
      </c>
      <c r="C317" s="26">
        <v>28.5</v>
      </c>
      <c r="D317" s="26">
        <v>28.5</v>
      </c>
      <c r="E317" s="26">
        <v>28.5</v>
      </c>
      <c r="F317" s="26">
        <v>28.5</v>
      </c>
      <c r="G317" s="26">
        <v>28.5</v>
      </c>
      <c r="H317" s="26">
        <v>28.5</v>
      </c>
      <c r="I317" s="26">
        <v>28.5</v>
      </c>
      <c r="J317" s="26">
        <v>28.5</v>
      </c>
      <c r="K317" s="26">
        <v>28.5</v>
      </c>
      <c r="L317" s="26">
        <v>28.5</v>
      </c>
      <c r="M317" s="26">
        <v>28.5</v>
      </c>
      <c r="N317" s="26">
        <v>28.5</v>
      </c>
      <c r="O317" s="26">
        <v>28.5</v>
      </c>
      <c r="P317" s="26">
        <v>28.5</v>
      </c>
      <c r="Q317" s="26">
        <v>28.5</v>
      </c>
      <c r="R317" s="26">
        <v>28.5</v>
      </c>
      <c r="S317" s="26">
        <v>28.5</v>
      </c>
      <c r="T317" s="26">
        <v>28.5</v>
      </c>
      <c r="U317" s="26">
        <v>28.5</v>
      </c>
      <c r="V317" s="26">
        <v>28.5</v>
      </c>
      <c r="W317" s="26">
        <v>28.5</v>
      </c>
      <c r="X317" s="26">
        <v>28.5</v>
      </c>
      <c r="Y317" s="26">
        <v>28.5</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outlineLevel="1" thickBot="1" x14ac:dyDescent="0.25">
      <c r="A320" s="22" t="s">
        <v>64</v>
      </c>
      <c r="B320" s="26">
        <v>2.8987535800000002</v>
      </c>
      <c r="C320" s="26">
        <v>2.8987535800000002</v>
      </c>
      <c r="D320" s="26">
        <v>2.8987535800000002</v>
      </c>
      <c r="E320" s="26">
        <v>2.8987535800000002</v>
      </c>
      <c r="F320" s="26">
        <v>2.8987535800000002</v>
      </c>
      <c r="G320" s="26">
        <v>2.8987535800000002</v>
      </c>
      <c r="H320" s="26">
        <v>2.8987535800000002</v>
      </c>
      <c r="I320" s="26">
        <v>2.8987535800000002</v>
      </c>
      <c r="J320" s="26">
        <v>2.8987535800000002</v>
      </c>
      <c r="K320" s="26">
        <v>2.8987535800000002</v>
      </c>
      <c r="L320" s="26">
        <v>2.8987535800000002</v>
      </c>
      <c r="M320" s="26">
        <v>2.8987535800000002</v>
      </c>
      <c r="N320" s="26">
        <v>2.8987535800000002</v>
      </c>
      <c r="O320" s="26">
        <v>2.8987535800000002</v>
      </c>
      <c r="P320" s="26">
        <v>2.8987535800000002</v>
      </c>
      <c r="Q320" s="26">
        <v>2.8987535800000002</v>
      </c>
      <c r="R320" s="26">
        <v>2.8987535800000002</v>
      </c>
      <c r="S320" s="26">
        <v>2.8987535800000002</v>
      </c>
      <c r="T320" s="26">
        <v>2.8987535800000002</v>
      </c>
      <c r="U320" s="26">
        <v>2.8987535800000002</v>
      </c>
      <c r="V320" s="26">
        <v>2.8987535800000002</v>
      </c>
      <c r="W320" s="26">
        <v>2.8987535800000002</v>
      </c>
      <c r="X320" s="26">
        <v>2.8987535800000002</v>
      </c>
      <c r="Y320" s="26">
        <v>2.8987535800000002</v>
      </c>
    </row>
    <row r="321" spans="1:25" ht="15" hidden="1" thickBot="1" x14ac:dyDescent="0.25">
      <c r="A321" s="12">
        <v>21</v>
      </c>
      <c r="B321" s="25">
        <v>1062.48</v>
      </c>
      <c r="C321" s="25">
        <v>1062.1400000000001</v>
      </c>
      <c r="D321" s="25">
        <v>1061.8800000000001</v>
      </c>
      <c r="E321" s="25">
        <v>1061.75</v>
      </c>
      <c r="F321" s="25">
        <v>1061.69</v>
      </c>
      <c r="G321" s="25">
        <v>1061.68</v>
      </c>
      <c r="H321" s="25">
        <v>1061.8599999999999</v>
      </c>
      <c r="I321" s="25">
        <v>1062.3800000000001</v>
      </c>
      <c r="J321" s="25">
        <v>1062.83</v>
      </c>
      <c r="K321" s="25">
        <v>1062.8699999999999</v>
      </c>
      <c r="L321" s="25">
        <v>1062.92</v>
      </c>
      <c r="M321" s="25">
        <v>1062.81</v>
      </c>
      <c r="N321" s="25">
        <v>1063.02</v>
      </c>
      <c r="O321" s="25">
        <v>1062.95</v>
      </c>
      <c r="P321" s="25">
        <v>1062.8499999999999</v>
      </c>
      <c r="Q321" s="25">
        <v>1063.17</v>
      </c>
      <c r="R321" s="25">
        <v>1062.96</v>
      </c>
      <c r="S321" s="25">
        <v>1063.23</v>
      </c>
      <c r="T321" s="25">
        <v>1063.26</v>
      </c>
      <c r="U321" s="25">
        <v>1063.5</v>
      </c>
      <c r="V321" s="25">
        <v>1063.45</v>
      </c>
      <c r="W321" s="25">
        <v>1063.3599999999999</v>
      </c>
      <c r="X321" s="25">
        <v>1063.22</v>
      </c>
      <c r="Y321" s="25">
        <v>1062.99</v>
      </c>
    </row>
    <row r="322" spans="1:25" ht="51" outlineLevel="1" x14ac:dyDescent="0.2">
      <c r="A322" s="3" t="s">
        <v>38</v>
      </c>
      <c r="B322" s="26">
        <v>982.12995323999996</v>
      </c>
      <c r="C322" s="26">
        <v>981.79141179999999</v>
      </c>
      <c r="D322" s="26">
        <v>981.52851925000004</v>
      </c>
      <c r="E322" s="26">
        <v>981.40074791999996</v>
      </c>
      <c r="F322" s="26">
        <v>981.34081307999998</v>
      </c>
      <c r="G322" s="26">
        <v>981.33435225999995</v>
      </c>
      <c r="H322" s="26">
        <v>981.50962212000002</v>
      </c>
      <c r="I322" s="26">
        <v>982.02885877999995</v>
      </c>
      <c r="J322" s="26">
        <v>982.48462494</v>
      </c>
      <c r="K322" s="26">
        <v>982.52139584999998</v>
      </c>
      <c r="L322" s="26">
        <v>982.57385153999996</v>
      </c>
      <c r="M322" s="26">
        <v>982.46491842</v>
      </c>
      <c r="N322" s="26">
        <v>982.67318963000002</v>
      </c>
      <c r="O322" s="26">
        <v>982.60197758000004</v>
      </c>
      <c r="P322" s="26">
        <v>982.49810935999994</v>
      </c>
      <c r="Q322" s="26">
        <v>982.82337157999996</v>
      </c>
      <c r="R322" s="26">
        <v>982.613022</v>
      </c>
      <c r="S322" s="26">
        <v>982.87782291999997</v>
      </c>
      <c r="T322" s="26">
        <v>982.91023779</v>
      </c>
      <c r="U322" s="26">
        <v>983.14987387999997</v>
      </c>
      <c r="V322" s="26">
        <v>983.10005206000005</v>
      </c>
      <c r="W322" s="26">
        <v>983.01105107000001</v>
      </c>
      <c r="X322" s="26">
        <v>982.86776563000001</v>
      </c>
      <c r="Y322" s="26">
        <v>982.64360732</v>
      </c>
    </row>
    <row r="323" spans="1:25" ht="38.25" outlineLevel="1" x14ac:dyDescent="0.2">
      <c r="A323" s="3" t="s">
        <v>39</v>
      </c>
      <c r="B323" s="26">
        <v>28.5</v>
      </c>
      <c r="C323" s="26">
        <v>28.5</v>
      </c>
      <c r="D323" s="26">
        <v>28.5</v>
      </c>
      <c r="E323" s="26">
        <v>28.5</v>
      </c>
      <c r="F323" s="26">
        <v>28.5</v>
      </c>
      <c r="G323" s="26">
        <v>28.5</v>
      </c>
      <c r="H323" s="26">
        <v>28.5</v>
      </c>
      <c r="I323" s="26">
        <v>28.5</v>
      </c>
      <c r="J323" s="26">
        <v>28.5</v>
      </c>
      <c r="K323" s="26">
        <v>28.5</v>
      </c>
      <c r="L323" s="26">
        <v>28.5</v>
      </c>
      <c r="M323" s="26">
        <v>28.5</v>
      </c>
      <c r="N323" s="26">
        <v>28.5</v>
      </c>
      <c r="O323" s="26">
        <v>28.5</v>
      </c>
      <c r="P323" s="26">
        <v>28.5</v>
      </c>
      <c r="Q323" s="26">
        <v>28.5</v>
      </c>
      <c r="R323" s="26">
        <v>28.5</v>
      </c>
      <c r="S323" s="26">
        <v>28.5</v>
      </c>
      <c r="T323" s="26">
        <v>28.5</v>
      </c>
      <c r="U323" s="26">
        <v>28.5</v>
      </c>
      <c r="V323" s="26">
        <v>28.5</v>
      </c>
      <c r="W323" s="26">
        <v>28.5</v>
      </c>
      <c r="X323" s="26">
        <v>28.5</v>
      </c>
      <c r="Y323" s="26">
        <v>28.5</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outlineLevel="1" thickBot="1" x14ac:dyDescent="0.25">
      <c r="A326" s="22" t="s">
        <v>64</v>
      </c>
      <c r="B326" s="26">
        <v>2.8987535800000002</v>
      </c>
      <c r="C326" s="26">
        <v>2.8987535800000002</v>
      </c>
      <c r="D326" s="26">
        <v>2.8987535800000002</v>
      </c>
      <c r="E326" s="26">
        <v>2.8987535800000002</v>
      </c>
      <c r="F326" s="26">
        <v>2.8987535800000002</v>
      </c>
      <c r="G326" s="26">
        <v>2.8987535800000002</v>
      </c>
      <c r="H326" s="26">
        <v>2.8987535800000002</v>
      </c>
      <c r="I326" s="26">
        <v>2.8987535800000002</v>
      </c>
      <c r="J326" s="26">
        <v>2.8987535800000002</v>
      </c>
      <c r="K326" s="26">
        <v>2.8987535800000002</v>
      </c>
      <c r="L326" s="26">
        <v>2.8987535800000002</v>
      </c>
      <c r="M326" s="26">
        <v>2.8987535800000002</v>
      </c>
      <c r="N326" s="26">
        <v>2.8987535800000002</v>
      </c>
      <c r="O326" s="26">
        <v>2.8987535800000002</v>
      </c>
      <c r="P326" s="26">
        <v>2.8987535800000002</v>
      </c>
      <c r="Q326" s="26">
        <v>2.8987535800000002</v>
      </c>
      <c r="R326" s="26">
        <v>2.8987535800000002</v>
      </c>
      <c r="S326" s="26">
        <v>2.8987535800000002</v>
      </c>
      <c r="T326" s="26">
        <v>2.8987535800000002</v>
      </c>
      <c r="U326" s="26">
        <v>2.8987535800000002</v>
      </c>
      <c r="V326" s="26">
        <v>2.8987535800000002</v>
      </c>
      <c r="W326" s="26">
        <v>2.8987535800000002</v>
      </c>
      <c r="X326" s="26">
        <v>2.8987535800000002</v>
      </c>
      <c r="Y326" s="26">
        <v>2.8987535800000002</v>
      </c>
    </row>
    <row r="327" spans="1:25" ht="15" hidden="1" thickBot="1" x14ac:dyDescent="0.25">
      <c r="A327" s="14">
        <v>22</v>
      </c>
      <c r="B327" s="25">
        <v>1062.57</v>
      </c>
      <c r="C327" s="25">
        <v>1062.22</v>
      </c>
      <c r="D327" s="25">
        <v>1061.96</v>
      </c>
      <c r="E327" s="25">
        <v>1061.82</v>
      </c>
      <c r="F327" s="25">
        <v>1061.77</v>
      </c>
      <c r="G327" s="25">
        <v>1061.75</v>
      </c>
      <c r="H327" s="25">
        <v>1061.9000000000001</v>
      </c>
      <c r="I327" s="25">
        <v>1062.4100000000001</v>
      </c>
      <c r="J327" s="25">
        <v>1062.8399999999999</v>
      </c>
      <c r="K327" s="25">
        <v>1062.9000000000001</v>
      </c>
      <c r="L327" s="25">
        <v>1062.8399999999999</v>
      </c>
      <c r="M327" s="25">
        <v>1063.1500000000001</v>
      </c>
      <c r="N327" s="25">
        <v>1063.3499999999999</v>
      </c>
      <c r="O327" s="25">
        <v>1063.29</v>
      </c>
      <c r="P327" s="25">
        <v>1063.26</v>
      </c>
      <c r="Q327" s="25">
        <v>1063.04</v>
      </c>
      <c r="R327" s="25">
        <v>1063.1099999999999</v>
      </c>
      <c r="S327" s="25">
        <v>1063.1400000000001</v>
      </c>
      <c r="T327" s="25">
        <v>1063.29</v>
      </c>
      <c r="U327" s="25">
        <v>1063.43</v>
      </c>
      <c r="V327" s="25">
        <v>1063.3800000000001</v>
      </c>
      <c r="W327" s="25">
        <v>1063.29</v>
      </c>
      <c r="X327" s="25">
        <v>1063.0999999999999</v>
      </c>
      <c r="Y327" s="25">
        <v>1062.96</v>
      </c>
    </row>
    <row r="328" spans="1:25" ht="51" outlineLevel="1" x14ac:dyDescent="0.2">
      <c r="A328" s="3" t="s">
        <v>38</v>
      </c>
      <c r="B328" s="26">
        <v>982.22524649000002</v>
      </c>
      <c r="C328" s="26">
        <v>981.87568419000002</v>
      </c>
      <c r="D328" s="26">
        <v>981.61195096999995</v>
      </c>
      <c r="E328" s="26">
        <v>981.47346970000001</v>
      </c>
      <c r="F328" s="26">
        <v>981.42482323000002</v>
      </c>
      <c r="G328" s="26">
        <v>981.40346093999995</v>
      </c>
      <c r="H328" s="26">
        <v>981.55260762</v>
      </c>
      <c r="I328" s="26">
        <v>982.06051438999998</v>
      </c>
      <c r="J328" s="26">
        <v>982.48937816</v>
      </c>
      <c r="K328" s="26">
        <v>982.54666565000002</v>
      </c>
      <c r="L328" s="26">
        <v>982.49070709</v>
      </c>
      <c r="M328" s="26">
        <v>982.80113338000001</v>
      </c>
      <c r="N328" s="26">
        <v>983.00178487999995</v>
      </c>
      <c r="O328" s="26">
        <v>982.94107521000001</v>
      </c>
      <c r="P328" s="26">
        <v>982.91497173000005</v>
      </c>
      <c r="Q328" s="26">
        <v>982.69422624000003</v>
      </c>
      <c r="R328" s="26">
        <v>982.76238577000004</v>
      </c>
      <c r="S328" s="26">
        <v>982.79134453999995</v>
      </c>
      <c r="T328" s="26">
        <v>982.93966036999996</v>
      </c>
      <c r="U328" s="26">
        <v>983.08404516999997</v>
      </c>
      <c r="V328" s="26">
        <v>983.03559643999995</v>
      </c>
      <c r="W328" s="26">
        <v>982.94445050000002</v>
      </c>
      <c r="X328" s="26">
        <v>982.75441991000002</v>
      </c>
      <c r="Y328" s="26">
        <v>982.60949932000005</v>
      </c>
    </row>
    <row r="329" spans="1:25" ht="38.25" outlineLevel="1" x14ac:dyDescent="0.2">
      <c r="A329" s="3" t="s">
        <v>39</v>
      </c>
      <c r="B329" s="26">
        <v>28.5</v>
      </c>
      <c r="C329" s="26">
        <v>28.5</v>
      </c>
      <c r="D329" s="26">
        <v>28.5</v>
      </c>
      <c r="E329" s="26">
        <v>28.5</v>
      </c>
      <c r="F329" s="26">
        <v>28.5</v>
      </c>
      <c r="G329" s="26">
        <v>28.5</v>
      </c>
      <c r="H329" s="26">
        <v>28.5</v>
      </c>
      <c r="I329" s="26">
        <v>28.5</v>
      </c>
      <c r="J329" s="26">
        <v>28.5</v>
      </c>
      <c r="K329" s="26">
        <v>28.5</v>
      </c>
      <c r="L329" s="26">
        <v>28.5</v>
      </c>
      <c r="M329" s="26">
        <v>28.5</v>
      </c>
      <c r="N329" s="26">
        <v>28.5</v>
      </c>
      <c r="O329" s="26">
        <v>28.5</v>
      </c>
      <c r="P329" s="26">
        <v>28.5</v>
      </c>
      <c r="Q329" s="26">
        <v>28.5</v>
      </c>
      <c r="R329" s="26">
        <v>28.5</v>
      </c>
      <c r="S329" s="26">
        <v>28.5</v>
      </c>
      <c r="T329" s="26">
        <v>28.5</v>
      </c>
      <c r="U329" s="26">
        <v>28.5</v>
      </c>
      <c r="V329" s="26">
        <v>28.5</v>
      </c>
      <c r="W329" s="26">
        <v>28.5</v>
      </c>
      <c r="X329" s="26">
        <v>28.5</v>
      </c>
      <c r="Y329" s="26">
        <v>28.5</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outlineLevel="1" thickBot="1" x14ac:dyDescent="0.25">
      <c r="A332" s="22" t="s">
        <v>64</v>
      </c>
      <c r="B332" s="26">
        <v>2.8987535800000002</v>
      </c>
      <c r="C332" s="26">
        <v>2.8987535800000002</v>
      </c>
      <c r="D332" s="26">
        <v>2.8987535800000002</v>
      </c>
      <c r="E332" s="26">
        <v>2.8987535800000002</v>
      </c>
      <c r="F332" s="26">
        <v>2.8987535800000002</v>
      </c>
      <c r="G332" s="26">
        <v>2.8987535800000002</v>
      </c>
      <c r="H332" s="26">
        <v>2.8987535800000002</v>
      </c>
      <c r="I332" s="26">
        <v>2.8987535800000002</v>
      </c>
      <c r="J332" s="26">
        <v>2.8987535800000002</v>
      </c>
      <c r="K332" s="26">
        <v>2.8987535800000002</v>
      </c>
      <c r="L332" s="26">
        <v>2.8987535800000002</v>
      </c>
      <c r="M332" s="26">
        <v>2.8987535800000002</v>
      </c>
      <c r="N332" s="26">
        <v>2.8987535800000002</v>
      </c>
      <c r="O332" s="26">
        <v>2.8987535800000002</v>
      </c>
      <c r="P332" s="26">
        <v>2.8987535800000002</v>
      </c>
      <c r="Q332" s="26">
        <v>2.8987535800000002</v>
      </c>
      <c r="R332" s="26">
        <v>2.8987535800000002</v>
      </c>
      <c r="S332" s="26">
        <v>2.8987535800000002</v>
      </c>
      <c r="T332" s="26">
        <v>2.8987535800000002</v>
      </c>
      <c r="U332" s="26">
        <v>2.8987535800000002</v>
      </c>
      <c r="V332" s="26">
        <v>2.8987535800000002</v>
      </c>
      <c r="W332" s="26">
        <v>2.8987535800000002</v>
      </c>
      <c r="X332" s="26">
        <v>2.8987535800000002</v>
      </c>
      <c r="Y332" s="26">
        <v>2.8987535800000002</v>
      </c>
    </row>
    <row r="333" spans="1:25" ht="15" hidden="1" thickBot="1" x14ac:dyDescent="0.25">
      <c r="A333" s="14">
        <v>23</v>
      </c>
      <c r="B333" s="25">
        <v>1062.44</v>
      </c>
      <c r="C333" s="25">
        <v>1062.19</v>
      </c>
      <c r="D333" s="25">
        <v>1061.93</v>
      </c>
      <c r="E333" s="25">
        <v>1061.81</v>
      </c>
      <c r="F333" s="25">
        <v>1061.74</v>
      </c>
      <c r="G333" s="25">
        <v>1061.77</v>
      </c>
      <c r="H333" s="25">
        <v>1061.94</v>
      </c>
      <c r="I333" s="25">
        <v>1062.3399999999999</v>
      </c>
      <c r="J333" s="25">
        <v>1062.3599999999999</v>
      </c>
      <c r="K333" s="25">
        <v>1062.55</v>
      </c>
      <c r="L333" s="25">
        <v>1062.95</v>
      </c>
      <c r="M333" s="25">
        <v>1062.81</v>
      </c>
      <c r="N333" s="25">
        <v>1062.8599999999999</v>
      </c>
      <c r="O333" s="25">
        <v>1062.6500000000001</v>
      </c>
      <c r="P333" s="25">
        <v>1062.54</v>
      </c>
      <c r="Q333" s="25">
        <v>1062.76</v>
      </c>
      <c r="R333" s="25">
        <v>1062.8699999999999</v>
      </c>
      <c r="S333" s="25">
        <v>1062.95</v>
      </c>
      <c r="T333" s="25">
        <v>1063.1600000000001</v>
      </c>
      <c r="U333" s="25">
        <v>1063.44</v>
      </c>
      <c r="V333" s="25">
        <v>1063.3900000000001</v>
      </c>
      <c r="W333" s="25">
        <v>1063.28</v>
      </c>
      <c r="X333" s="25">
        <v>1063.1500000000001</v>
      </c>
      <c r="Y333" s="25">
        <v>1062.95</v>
      </c>
    </row>
    <row r="334" spans="1:25" ht="51" outlineLevel="1" x14ac:dyDescent="0.2">
      <c r="A334" s="54" t="s">
        <v>38</v>
      </c>
      <c r="B334" s="26">
        <v>982.09302651999997</v>
      </c>
      <c r="C334" s="26">
        <v>981.83628405000002</v>
      </c>
      <c r="D334" s="26">
        <v>981.58252693999998</v>
      </c>
      <c r="E334" s="26">
        <v>981.46529981000003</v>
      </c>
      <c r="F334" s="26">
        <v>981.39246310999999</v>
      </c>
      <c r="G334" s="26">
        <v>981.42010692999997</v>
      </c>
      <c r="H334" s="26">
        <v>981.58937419999995</v>
      </c>
      <c r="I334" s="26">
        <v>981.99404497</v>
      </c>
      <c r="J334" s="26">
        <v>982.00806827999997</v>
      </c>
      <c r="K334" s="26">
        <v>982.19763501</v>
      </c>
      <c r="L334" s="26">
        <v>982.59692894</v>
      </c>
      <c r="M334" s="26">
        <v>982.46435739000003</v>
      </c>
      <c r="N334" s="26">
        <v>982.51581854000005</v>
      </c>
      <c r="O334" s="26">
        <v>982.29921248000005</v>
      </c>
      <c r="P334" s="26">
        <v>982.19270162999999</v>
      </c>
      <c r="Q334" s="26">
        <v>982.41264741999998</v>
      </c>
      <c r="R334" s="26">
        <v>982.51763044999996</v>
      </c>
      <c r="S334" s="26">
        <v>982.59966592000001</v>
      </c>
      <c r="T334" s="26">
        <v>982.81502483999998</v>
      </c>
      <c r="U334" s="26">
        <v>983.09047483999996</v>
      </c>
      <c r="V334" s="26">
        <v>983.04030602</v>
      </c>
      <c r="W334" s="26">
        <v>982.93051513</v>
      </c>
      <c r="X334" s="26">
        <v>982.80299521999996</v>
      </c>
      <c r="Y334" s="26">
        <v>982.60210430999996</v>
      </c>
    </row>
    <row r="335" spans="1:25" ht="38.25" outlineLevel="1" x14ac:dyDescent="0.2">
      <c r="A335" s="3" t="s">
        <v>39</v>
      </c>
      <c r="B335" s="26">
        <v>28.5</v>
      </c>
      <c r="C335" s="26">
        <v>28.5</v>
      </c>
      <c r="D335" s="26">
        <v>28.5</v>
      </c>
      <c r="E335" s="26">
        <v>28.5</v>
      </c>
      <c r="F335" s="26">
        <v>28.5</v>
      </c>
      <c r="G335" s="26">
        <v>28.5</v>
      </c>
      <c r="H335" s="26">
        <v>28.5</v>
      </c>
      <c r="I335" s="26">
        <v>28.5</v>
      </c>
      <c r="J335" s="26">
        <v>28.5</v>
      </c>
      <c r="K335" s="26">
        <v>28.5</v>
      </c>
      <c r="L335" s="26">
        <v>28.5</v>
      </c>
      <c r="M335" s="26">
        <v>28.5</v>
      </c>
      <c r="N335" s="26">
        <v>28.5</v>
      </c>
      <c r="O335" s="26">
        <v>28.5</v>
      </c>
      <c r="P335" s="26">
        <v>28.5</v>
      </c>
      <c r="Q335" s="26">
        <v>28.5</v>
      </c>
      <c r="R335" s="26">
        <v>28.5</v>
      </c>
      <c r="S335" s="26">
        <v>28.5</v>
      </c>
      <c r="T335" s="26">
        <v>28.5</v>
      </c>
      <c r="U335" s="26">
        <v>28.5</v>
      </c>
      <c r="V335" s="26">
        <v>28.5</v>
      </c>
      <c r="W335" s="26">
        <v>28.5</v>
      </c>
      <c r="X335" s="26">
        <v>28.5</v>
      </c>
      <c r="Y335" s="26">
        <v>28.5</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outlineLevel="1" thickBot="1" x14ac:dyDescent="0.25">
      <c r="A338" s="22" t="s">
        <v>64</v>
      </c>
      <c r="B338" s="26">
        <v>2.8987535800000002</v>
      </c>
      <c r="C338" s="26">
        <v>2.8987535800000002</v>
      </c>
      <c r="D338" s="26">
        <v>2.8987535800000002</v>
      </c>
      <c r="E338" s="26">
        <v>2.8987535800000002</v>
      </c>
      <c r="F338" s="26">
        <v>2.8987535800000002</v>
      </c>
      <c r="G338" s="26">
        <v>2.8987535800000002</v>
      </c>
      <c r="H338" s="26">
        <v>2.8987535800000002</v>
      </c>
      <c r="I338" s="26">
        <v>2.8987535800000002</v>
      </c>
      <c r="J338" s="26">
        <v>2.8987535800000002</v>
      </c>
      <c r="K338" s="26">
        <v>2.8987535800000002</v>
      </c>
      <c r="L338" s="26">
        <v>2.8987535800000002</v>
      </c>
      <c r="M338" s="26">
        <v>2.8987535800000002</v>
      </c>
      <c r="N338" s="26">
        <v>2.8987535800000002</v>
      </c>
      <c r="O338" s="26">
        <v>2.8987535800000002</v>
      </c>
      <c r="P338" s="26">
        <v>2.8987535800000002</v>
      </c>
      <c r="Q338" s="26">
        <v>2.8987535800000002</v>
      </c>
      <c r="R338" s="26">
        <v>2.8987535800000002</v>
      </c>
      <c r="S338" s="26">
        <v>2.8987535800000002</v>
      </c>
      <c r="T338" s="26">
        <v>2.8987535800000002</v>
      </c>
      <c r="U338" s="26">
        <v>2.8987535800000002</v>
      </c>
      <c r="V338" s="26">
        <v>2.8987535800000002</v>
      </c>
      <c r="W338" s="26">
        <v>2.8987535800000002</v>
      </c>
      <c r="X338" s="26">
        <v>2.8987535800000002</v>
      </c>
      <c r="Y338" s="26">
        <v>2.8987535800000002</v>
      </c>
    </row>
    <row r="339" spans="1:25" ht="15" hidden="1" thickBot="1" x14ac:dyDescent="0.25">
      <c r="A339" s="14">
        <v>24</v>
      </c>
      <c r="B339" s="25">
        <v>1062.52</v>
      </c>
      <c r="C339" s="25">
        <v>1062.1500000000001</v>
      </c>
      <c r="D339" s="25">
        <v>1061.9000000000001</v>
      </c>
      <c r="E339" s="25">
        <v>1061.77</v>
      </c>
      <c r="F339" s="25">
        <v>1061.68</v>
      </c>
      <c r="G339" s="25">
        <v>1061.68</v>
      </c>
      <c r="H339" s="25">
        <v>1061.9000000000001</v>
      </c>
      <c r="I339" s="25">
        <v>1062.3900000000001</v>
      </c>
      <c r="J339" s="25">
        <v>1062.77</v>
      </c>
      <c r="K339" s="25">
        <v>1063.02</v>
      </c>
      <c r="L339" s="25">
        <v>1063.23</v>
      </c>
      <c r="M339" s="25">
        <v>1063.28</v>
      </c>
      <c r="N339" s="25">
        <v>1063.17</v>
      </c>
      <c r="O339" s="25">
        <v>1063.1300000000001</v>
      </c>
      <c r="P339" s="25">
        <v>1063.17</v>
      </c>
      <c r="Q339" s="25">
        <v>1063.18</v>
      </c>
      <c r="R339" s="25">
        <v>1063.22</v>
      </c>
      <c r="S339" s="25">
        <v>1063.28</v>
      </c>
      <c r="T339" s="25">
        <v>1063.46</v>
      </c>
      <c r="U339" s="25">
        <v>1063.46</v>
      </c>
      <c r="V339" s="25">
        <v>1063.3800000000001</v>
      </c>
      <c r="W339" s="25">
        <v>1063.29</v>
      </c>
      <c r="X339" s="25">
        <v>1063.1600000000001</v>
      </c>
      <c r="Y339" s="25">
        <v>1062.97</v>
      </c>
    </row>
    <row r="340" spans="1:25" ht="51" outlineLevel="1" x14ac:dyDescent="0.2">
      <c r="A340" s="54" t="s">
        <v>38</v>
      </c>
      <c r="B340" s="26">
        <v>982.16799514000002</v>
      </c>
      <c r="C340" s="26">
        <v>981.79857966999998</v>
      </c>
      <c r="D340" s="26">
        <v>981.54679927999996</v>
      </c>
      <c r="E340" s="26">
        <v>981.41632603000005</v>
      </c>
      <c r="F340" s="26">
        <v>981.32668822999995</v>
      </c>
      <c r="G340" s="26">
        <v>981.33602298999995</v>
      </c>
      <c r="H340" s="26">
        <v>981.54667758999994</v>
      </c>
      <c r="I340" s="26">
        <v>982.03997116000005</v>
      </c>
      <c r="J340" s="26">
        <v>982.41911531999995</v>
      </c>
      <c r="K340" s="26">
        <v>982.67155562999994</v>
      </c>
      <c r="L340" s="26">
        <v>982.88174076999996</v>
      </c>
      <c r="M340" s="26">
        <v>982.92913662000001</v>
      </c>
      <c r="N340" s="26">
        <v>982.82292594</v>
      </c>
      <c r="O340" s="26">
        <v>982.78481519000002</v>
      </c>
      <c r="P340" s="26">
        <v>982.82496056000002</v>
      </c>
      <c r="Q340" s="26">
        <v>982.82700926999996</v>
      </c>
      <c r="R340" s="26">
        <v>982.87174582</v>
      </c>
      <c r="S340" s="26">
        <v>982.93108847999997</v>
      </c>
      <c r="T340" s="26">
        <v>983.11256493999997</v>
      </c>
      <c r="U340" s="26">
        <v>983.10883122999996</v>
      </c>
      <c r="V340" s="26">
        <v>983.02835639</v>
      </c>
      <c r="W340" s="26">
        <v>982.93838319999998</v>
      </c>
      <c r="X340" s="26">
        <v>982.81118589000005</v>
      </c>
      <c r="Y340" s="26">
        <v>982.62286548999998</v>
      </c>
    </row>
    <row r="341" spans="1:25" ht="38.25" outlineLevel="1" x14ac:dyDescent="0.2">
      <c r="A341" s="3" t="s">
        <v>39</v>
      </c>
      <c r="B341" s="26">
        <v>28.5</v>
      </c>
      <c r="C341" s="26">
        <v>28.5</v>
      </c>
      <c r="D341" s="26">
        <v>28.5</v>
      </c>
      <c r="E341" s="26">
        <v>28.5</v>
      </c>
      <c r="F341" s="26">
        <v>28.5</v>
      </c>
      <c r="G341" s="26">
        <v>28.5</v>
      </c>
      <c r="H341" s="26">
        <v>28.5</v>
      </c>
      <c r="I341" s="26">
        <v>28.5</v>
      </c>
      <c r="J341" s="26">
        <v>28.5</v>
      </c>
      <c r="K341" s="26">
        <v>28.5</v>
      </c>
      <c r="L341" s="26">
        <v>28.5</v>
      </c>
      <c r="M341" s="26">
        <v>28.5</v>
      </c>
      <c r="N341" s="26">
        <v>28.5</v>
      </c>
      <c r="O341" s="26">
        <v>28.5</v>
      </c>
      <c r="P341" s="26">
        <v>28.5</v>
      </c>
      <c r="Q341" s="26">
        <v>28.5</v>
      </c>
      <c r="R341" s="26">
        <v>28.5</v>
      </c>
      <c r="S341" s="26">
        <v>28.5</v>
      </c>
      <c r="T341" s="26">
        <v>28.5</v>
      </c>
      <c r="U341" s="26">
        <v>28.5</v>
      </c>
      <c r="V341" s="26">
        <v>28.5</v>
      </c>
      <c r="W341" s="26">
        <v>28.5</v>
      </c>
      <c r="X341" s="26">
        <v>28.5</v>
      </c>
      <c r="Y341" s="26">
        <v>28.5</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outlineLevel="1" thickBot="1" x14ac:dyDescent="0.25">
      <c r="A344" s="22" t="s">
        <v>64</v>
      </c>
      <c r="B344" s="26">
        <v>2.8987535800000002</v>
      </c>
      <c r="C344" s="26">
        <v>2.8987535800000002</v>
      </c>
      <c r="D344" s="26">
        <v>2.8987535800000002</v>
      </c>
      <c r="E344" s="26">
        <v>2.8987535800000002</v>
      </c>
      <c r="F344" s="26">
        <v>2.8987535800000002</v>
      </c>
      <c r="G344" s="26">
        <v>2.8987535800000002</v>
      </c>
      <c r="H344" s="26">
        <v>2.8987535800000002</v>
      </c>
      <c r="I344" s="26">
        <v>2.8987535800000002</v>
      </c>
      <c r="J344" s="26">
        <v>2.8987535800000002</v>
      </c>
      <c r="K344" s="26">
        <v>2.8987535800000002</v>
      </c>
      <c r="L344" s="26">
        <v>2.8987535800000002</v>
      </c>
      <c r="M344" s="26">
        <v>2.8987535800000002</v>
      </c>
      <c r="N344" s="26">
        <v>2.8987535800000002</v>
      </c>
      <c r="O344" s="26">
        <v>2.8987535800000002</v>
      </c>
      <c r="P344" s="26">
        <v>2.8987535800000002</v>
      </c>
      <c r="Q344" s="26">
        <v>2.8987535800000002</v>
      </c>
      <c r="R344" s="26">
        <v>2.8987535800000002</v>
      </c>
      <c r="S344" s="26">
        <v>2.8987535800000002</v>
      </c>
      <c r="T344" s="26">
        <v>2.8987535800000002</v>
      </c>
      <c r="U344" s="26">
        <v>2.8987535800000002</v>
      </c>
      <c r="V344" s="26">
        <v>2.8987535800000002</v>
      </c>
      <c r="W344" s="26">
        <v>2.8987535800000002</v>
      </c>
      <c r="X344" s="26">
        <v>2.8987535800000002</v>
      </c>
      <c r="Y344" s="26">
        <v>2.8987535800000002</v>
      </c>
    </row>
    <row r="345" spans="1:25" ht="15" hidden="1" thickBot="1" x14ac:dyDescent="0.25">
      <c r="A345" s="14">
        <v>25</v>
      </c>
      <c r="B345" s="25">
        <v>1062.5899999999999</v>
      </c>
      <c r="C345" s="25">
        <v>1062.24</v>
      </c>
      <c r="D345" s="25">
        <v>1062</v>
      </c>
      <c r="E345" s="25">
        <v>1061.8699999999999</v>
      </c>
      <c r="F345" s="25">
        <v>1061.8</v>
      </c>
      <c r="G345" s="25">
        <v>1061.8</v>
      </c>
      <c r="H345" s="25">
        <v>1061.95</v>
      </c>
      <c r="I345" s="25">
        <v>1062.44</v>
      </c>
      <c r="J345" s="25">
        <v>1062.8599999999999</v>
      </c>
      <c r="K345" s="25">
        <v>1063.08</v>
      </c>
      <c r="L345" s="25">
        <v>1063.26</v>
      </c>
      <c r="M345" s="25">
        <v>1063.3</v>
      </c>
      <c r="N345" s="25">
        <v>1063.27</v>
      </c>
      <c r="O345" s="25">
        <v>1063.18</v>
      </c>
      <c r="P345" s="25">
        <v>1062.99</v>
      </c>
      <c r="Q345" s="25">
        <v>1063.2</v>
      </c>
      <c r="R345" s="25">
        <v>1063.22</v>
      </c>
      <c r="S345" s="25">
        <v>1063.28</v>
      </c>
      <c r="T345" s="25">
        <v>1063.5</v>
      </c>
      <c r="U345" s="25">
        <v>1063.51</v>
      </c>
      <c r="V345" s="25">
        <v>1063.45</v>
      </c>
      <c r="W345" s="25">
        <v>1063.3599999999999</v>
      </c>
      <c r="X345" s="25">
        <v>1063.18</v>
      </c>
      <c r="Y345" s="25">
        <v>1062.95</v>
      </c>
    </row>
    <row r="346" spans="1:25" ht="51" outlineLevel="1" x14ac:dyDescent="0.2">
      <c r="A346" s="3" t="s">
        <v>38</v>
      </c>
      <c r="B346" s="26">
        <v>982.24358615999995</v>
      </c>
      <c r="C346" s="26">
        <v>981.89456877999999</v>
      </c>
      <c r="D346" s="26">
        <v>981.65404248000004</v>
      </c>
      <c r="E346" s="26">
        <v>981.52221110000005</v>
      </c>
      <c r="F346" s="26">
        <v>981.45527775999994</v>
      </c>
      <c r="G346" s="26">
        <v>981.44644740000001</v>
      </c>
      <c r="H346" s="26">
        <v>981.60243283</v>
      </c>
      <c r="I346" s="26">
        <v>982.09206706999998</v>
      </c>
      <c r="J346" s="26">
        <v>982.50692695999999</v>
      </c>
      <c r="K346" s="26">
        <v>982.73274864999996</v>
      </c>
      <c r="L346" s="26">
        <v>982.91170543999999</v>
      </c>
      <c r="M346" s="26">
        <v>982.95432797000001</v>
      </c>
      <c r="N346" s="26">
        <v>982.92424043999995</v>
      </c>
      <c r="O346" s="26">
        <v>982.83092836000003</v>
      </c>
      <c r="P346" s="26">
        <v>982.63864187000001</v>
      </c>
      <c r="Q346" s="26">
        <v>982.84872071999996</v>
      </c>
      <c r="R346" s="26">
        <v>982.86999846000003</v>
      </c>
      <c r="S346" s="26">
        <v>982.93534979000003</v>
      </c>
      <c r="T346" s="26">
        <v>983.15034644000002</v>
      </c>
      <c r="U346" s="26">
        <v>983.16328338999995</v>
      </c>
      <c r="V346" s="26">
        <v>983.10075453000002</v>
      </c>
      <c r="W346" s="26">
        <v>983.00772013000005</v>
      </c>
      <c r="X346" s="26">
        <v>982.83467303999998</v>
      </c>
      <c r="Y346" s="26">
        <v>982.60374474000002</v>
      </c>
    </row>
    <row r="347" spans="1:25" ht="38.25" outlineLevel="1" x14ac:dyDescent="0.2">
      <c r="A347" s="3" t="s">
        <v>39</v>
      </c>
      <c r="B347" s="26">
        <v>28.5</v>
      </c>
      <c r="C347" s="26">
        <v>28.5</v>
      </c>
      <c r="D347" s="26">
        <v>28.5</v>
      </c>
      <c r="E347" s="26">
        <v>28.5</v>
      </c>
      <c r="F347" s="26">
        <v>28.5</v>
      </c>
      <c r="G347" s="26">
        <v>28.5</v>
      </c>
      <c r="H347" s="26">
        <v>28.5</v>
      </c>
      <c r="I347" s="26">
        <v>28.5</v>
      </c>
      <c r="J347" s="26">
        <v>28.5</v>
      </c>
      <c r="K347" s="26">
        <v>28.5</v>
      </c>
      <c r="L347" s="26">
        <v>28.5</v>
      </c>
      <c r="M347" s="26">
        <v>28.5</v>
      </c>
      <c r="N347" s="26">
        <v>28.5</v>
      </c>
      <c r="O347" s="26">
        <v>28.5</v>
      </c>
      <c r="P347" s="26">
        <v>28.5</v>
      </c>
      <c r="Q347" s="26">
        <v>28.5</v>
      </c>
      <c r="R347" s="26">
        <v>28.5</v>
      </c>
      <c r="S347" s="26">
        <v>28.5</v>
      </c>
      <c r="T347" s="26">
        <v>28.5</v>
      </c>
      <c r="U347" s="26">
        <v>28.5</v>
      </c>
      <c r="V347" s="26">
        <v>28.5</v>
      </c>
      <c r="W347" s="26">
        <v>28.5</v>
      </c>
      <c r="X347" s="26">
        <v>28.5</v>
      </c>
      <c r="Y347" s="26">
        <v>28.5</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outlineLevel="1" thickBot="1" x14ac:dyDescent="0.25">
      <c r="A350" s="22" t="s">
        <v>64</v>
      </c>
      <c r="B350" s="26">
        <v>2.8987535800000002</v>
      </c>
      <c r="C350" s="26">
        <v>2.8987535800000002</v>
      </c>
      <c r="D350" s="26">
        <v>2.8987535800000002</v>
      </c>
      <c r="E350" s="26">
        <v>2.8987535800000002</v>
      </c>
      <c r="F350" s="26">
        <v>2.8987535800000002</v>
      </c>
      <c r="G350" s="26">
        <v>2.8987535800000002</v>
      </c>
      <c r="H350" s="26">
        <v>2.8987535800000002</v>
      </c>
      <c r="I350" s="26">
        <v>2.8987535800000002</v>
      </c>
      <c r="J350" s="26">
        <v>2.8987535800000002</v>
      </c>
      <c r="K350" s="26">
        <v>2.8987535800000002</v>
      </c>
      <c r="L350" s="26">
        <v>2.8987535800000002</v>
      </c>
      <c r="M350" s="26">
        <v>2.8987535800000002</v>
      </c>
      <c r="N350" s="26">
        <v>2.8987535800000002</v>
      </c>
      <c r="O350" s="26">
        <v>2.8987535800000002</v>
      </c>
      <c r="P350" s="26">
        <v>2.8987535800000002</v>
      </c>
      <c r="Q350" s="26">
        <v>2.8987535800000002</v>
      </c>
      <c r="R350" s="26">
        <v>2.8987535800000002</v>
      </c>
      <c r="S350" s="26">
        <v>2.8987535800000002</v>
      </c>
      <c r="T350" s="26">
        <v>2.8987535800000002</v>
      </c>
      <c r="U350" s="26">
        <v>2.8987535800000002</v>
      </c>
      <c r="V350" s="26">
        <v>2.8987535800000002</v>
      </c>
      <c r="W350" s="26">
        <v>2.8987535800000002</v>
      </c>
      <c r="X350" s="26">
        <v>2.8987535800000002</v>
      </c>
      <c r="Y350" s="26">
        <v>2.8987535800000002</v>
      </c>
    </row>
    <row r="351" spans="1:25" ht="15" hidden="1" thickBot="1" x14ac:dyDescent="0.25">
      <c r="A351" s="15">
        <v>26</v>
      </c>
      <c r="B351" s="25">
        <v>1062.5999999999999</v>
      </c>
      <c r="C351" s="25">
        <v>1062.24</v>
      </c>
      <c r="D351" s="25">
        <v>1061.99</v>
      </c>
      <c r="E351" s="25">
        <v>1061.82</v>
      </c>
      <c r="F351" s="25">
        <v>1061.72</v>
      </c>
      <c r="G351" s="25">
        <v>1061.73</v>
      </c>
      <c r="H351" s="25">
        <v>1061.81</v>
      </c>
      <c r="I351" s="25">
        <v>1062.0899999999999</v>
      </c>
      <c r="J351" s="25">
        <v>1062.3900000000001</v>
      </c>
      <c r="K351" s="25">
        <v>1062.67</v>
      </c>
      <c r="L351" s="25">
        <v>1062.94</v>
      </c>
      <c r="M351" s="25">
        <v>1062.93</v>
      </c>
      <c r="N351" s="25">
        <v>1062.8800000000001</v>
      </c>
      <c r="O351" s="25">
        <v>1062.9100000000001</v>
      </c>
      <c r="P351" s="25">
        <v>1062.9100000000001</v>
      </c>
      <c r="Q351" s="25">
        <v>1062.99</v>
      </c>
      <c r="R351" s="25">
        <v>1062.3699999999999</v>
      </c>
      <c r="S351" s="25">
        <v>1062.95</v>
      </c>
      <c r="T351" s="25">
        <v>1063.27</v>
      </c>
      <c r="U351" s="25">
        <v>1063.33</v>
      </c>
      <c r="V351" s="25">
        <v>1063.25</v>
      </c>
      <c r="W351" s="25">
        <v>1063.1600000000001</v>
      </c>
      <c r="X351" s="25">
        <v>1063</v>
      </c>
      <c r="Y351" s="25">
        <v>1062.81</v>
      </c>
    </row>
    <row r="352" spans="1:25" ht="51" outlineLevel="1" x14ac:dyDescent="0.2">
      <c r="A352" s="3" t="s">
        <v>38</v>
      </c>
      <c r="B352" s="26">
        <v>982.25226839000004</v>
      </c>
      <c r="C352" s="26">
        <v>981.89487063000001</v>
      </c>
      <c r="D352" s="26">
        <v>981.63830517999997</v>
      </c>
      <c r="E352" s="26">
        <v>981.46851097000001</v>
      </c>
      <c r="F352" s="26">
        <v>981.37610282000003</v>
      </c>
      <c r="G352" s="26">
        <v>981.38223340000002</v>
      </c>
      <c r="H352" s="26">
        <v>981.45936108000001</v>
      </c>
      <c r="I352" s="26">
        <v>981.74465789999999</v>
      </c>
      <c r="J352" s="26">
        <v>982.04301237000004</v>
      </c>
      <c r="K352" s="26">
        <v>982.32072600000004</v>
      </c>
      <c r="L352" s="26">
        <v>982.58750719</v>
      </c>
      <c r="M352" s="26">
        <v>982.57790925999996</v>
      </c>
      <c r="N352" s="26">
        <v>982.53427873999999</v>
      </c>
      <c r="O352" s="26">
        <v>982.55768323999996</v>
      </c>
      <c r="P352" s="26">
        <v>982.55724796000004</v>
      </c>
      <c r="Q352" s="26">
        <v>982.63642622999998</v>
      </c>
      <c r="R352" s="26">
        <v>982.01894411000001</v>
      </c>
      <c r="S352" s="26">
        <v>982.60099606000006</v>
      </c>
      <c r="T352" s="26">
        <v>982.92607730999998</v>
      </c>
      <c r="U352" s="26">
        <v>982.97964434000005</v>
      </c>
      <c r="V352" s="26">
        <v>982.90294967</v>
      </c>
      <c r="W352" s="26">
        <v>982.81456257000002</v>
      </c>
      <c r="X352" s="26">
        <v>982.64724011999999</v>
      </c>
      <c r="Y352" s="26">
        <v>982.45809664000001</v>
      </c>
    </row>
    <row r="353" spans="1:25" ht="38.25" outlineLevel="1" x14ac:dyDescent="0.2">
      <c r="A353" s="3" t="s">
        <v>39</v>
      </c>
      <c r="B353" s="26">
        <v>28.5</v>
      </c>
      <c r="C353" s="26">
        <v>28.5</v>
      </c>
      <c r="D353" s="26">
        <v>28.5</v>
      </c>
      <c r="E353" s="26">
        <v>28.5</v>
      </c>
      <c r="F353" s="26">
        <v>28.5</v>
      </c>
      <c r="G353" s="26">
        <v>28.5</v>
      </c>
      <c r="H353" s="26">
        <v>28.5</v>
      </c>
      <c r="I353" s="26">
        <v>28.5</v>
      </c>
      <c r="J353" s="26">
        <v>28.5</v>
      </c>
      <c r="K353" s="26">
        <v>28.5</v>
      </c>
      <c r="L353" s="26">
        <v>28.5</v>
      </c>
      <c r="M353" s="26">
        <v>28.5</v>
      </c>
      <c r="N353" s="26">
        <v>28.5</v>
      </c>
      <c r="O353" s="26">
        <v>28.5</v>
      </c>
      <c r="P353" s="26">
        <v>28.5</v>
      </c>
      <c r="Q353" s="26">
        <v>28.5</v>
      </c>
      <c r="R353" s="26">
        <v>28.5</v>
      </c>
      <c r="S353" s="26">
        <v>28.5</v>
      </c>
      <c r="T353" s="26">
        <v>28.5</v>
      </c>
      <c r="U353" s="26">
        <v>28.5</v>
      </c>
      <c r="V353" s="26">
        <v>28.5</v>
      </c>
      <c r="W353" s="26">
        <v>28.5</v>
      </c>
      <c r="X353" s="26">
        <v>28.5</v>
      </c>
      <c r="Y353" s="26">
        <v>28.5</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outlineLevel="1" thickBot="1" x14ac:dyDescent="0.25">
      <c r="A356" s="22" t="s">
        <v>64</v>
      </c>
      <c r="B356" s="26">
        <v>2.8987535800000002</v>
      </c>
      <c r="C356" s="26">
        <v>2.8987535800000002</v>
      </c>
      <c r="D356" s="26">
        <v>2.8987535800000002</v>
      </c>
      <c r="E356" s="26">
        <v>2.8987535800000002</v>
      </c>
      <c r="F356" s="26">
        <v>2.8987535800000002</v>
      </c>
      <c r="G356" s="26">
        <v>2.8987535800000002</v>
      </c>
      <c r="H356" s="26">
        <v>2.8987535800000002</v>
      </c>
      <c r="I356" s="26">
        <v>2.8987535800000002</v>
      </c>
      <c r="J356" s="26">
        <v>2.8987535800000002</v>
      </c>
      <c r="K356" s="26">
        <v>2.8987535800000002</v>
      </c>
      <c r="L356" s="26">
        <v>2.8987535800000002</v>
      </c>
      <c r="M356" s="26">
        <v>2.8987535800000002</v>
      </c>
      <c r="N356" s="26">
        <v>2.8987535800000002</v>
      </c>
      <c r="O356" s="26">
        <v>2.8987535800000002</v>
      </c>
      <c r="P356" s="26">
        <v>2.8987535800000002</v>
      </c>
      <c r="Q356" s="26">
        <v>2.8987535800000002</v>
      </c>
      <c r="R356" s="26">
        <v>2.8987535800000002</v>
      </c>
      <c r="S356" s="26">
        <v>2.8987535800000002</v>
      </c>
      <c r="T356" s="26">
        <v>2.8987535800000002</v>
      </c>
      <c r="U356" s="26">
        <v>2.8987535800000002</v>
      </c>
      <c r="V356" s="26">
        <v>2.8987535800000002</v>
      </c>
      <c r="W356" s="26">
        <v>2.8987535800000002</v>
      </c>
      <c r="X356" s="26">
        <v>2.8987535800000002</v>
      </c>
      <c r="Y356" s="26">
        <v>2.8987535800000002</v>
      </c>
    </row>
    <row r="357" spans="1:25" ht="15" hidden="1" thickBot="1" x14ac:dyDescent="0.25">
      <c r="A357" s="14">
        <v>27</v>
      </c>
      <c r="B357" s="25">
        <v>1062.47</v>
      </c>
      <c r="C357" s="25">
        <v>1062.07</v>
      </c>
      <c r="D357" s="25">
        <v>1061.82</v>
      </c>
      <c r="E357" s="25">
        <v>1061.72</v>
      </c>
      <c r="F357" s="25">
        <v>1061.6500000000001</v>
      </c>
      <c r="G357" s="25">
        <v>1061.6099999999999</v>
      </c>
      <c r="H357" s="25">
        <v>1061.6400000000001</v>
      </c>
      <c r="I357" s="25">
        <v>1061.75</v>
      </c>
      <c r="J357" s="25">
        <v>1061.97</v>
      </c>
      <c r="K357" s="25">
        <v>1062.3</v>
      </c>
      <c r="L357" s="25">
        <v>1062.67</v>
      </c>
      <c r="M357" s="25">
        <v>1062.8900000000001</v>
      </c>
      <c r="N357" s="25">
        <v>1062.95</v>
      </c>
      <c r="O357" s="25">
        <v>1062.8800000000001</v>
      </c>
      <c r="P357" s="25">
        <v>1062.94</v>
      </c>
      <c r="Q357" s="25">
        <v>1062.92</v>
      </c>
      <c r="R357" s="25">
        <v>1062.95</v>
      </c>
      <c r="S357" s="25">
        <v>1063.06</v>
      </c>
      <c r="T357" s="25">
        <v>1063.31</v>
      </c>
      <c r="U357" s="25">
        <v>1063.31</v>
      </c>
      <c r="V357" s="25">
        <v>1063.26</v>
      </c>
      <c r="W357" s="25">
        <v>1063.21</v>
      </c>
      <c r="X357" s="25">
        <v>1063.06</v>
      </c>
      <c r="Y357" s="25">
        <v>1062.8</v>
      </c>
    </row>
    <row r="358" spans="1:25" ht="51" outlineLevel="1" x14ac:dyDescent="0.2">
      <c r="A358" s="54" t="s">
        <v>38</v>
      </c>
      <c r="B358" s="26">
        <v>982.11788568999998</v>
      </c>
      <c r="C358" s="26">
        <v>981.72266510999998</v>
      </c>
      <c r="D358" s="26">
        <v>981.46768397000005</v>
      </c>
      <c r="E358" s="26">
        <v>981.37021799000001</v>
      </c>
      <c r="F358" s="26">
        <v>981.30294299000002</v>
      </c>
      <c r="G358" s="26">
        <v>981.25624674999995</v>
      </c>
      <c r="H358" s="26">
        <v>981.29398198000001</v>
      </c>
      <c r="I358" s="26">
        <v>981.4057431</v>
      </c>
      <c r="J358" s="26">
        <v>981.61850700000002</v>
      </c>
      <c r="K358" s="26">
        <v>981.95025031</v>
      </c>
      <c r="L358" s="26">
        <v>982.32550105999997</v>
      </c>
      <c r="M358" s="26">
        <v>982.54236077999997</v>
      </c>
      <c r="N358" s="26">
        <v>982.60347922000005</v>
      </c>
      <c r="O358" s="26">
        <v>982.53523098000005</v>
      </c>
      <c r="P358" s="26">
        <v>982.58909656000003</v>
      </c>
      <c r="Q358" s="26">
        <v>982.57037456</v>
      </c>
      <c r="R358" s="26">
        <v>982.60166272000004</v>
      </c>
      <c r="S358" s="26">
        <v>982.71475884999995</v>
      </c>
      <c r="T358" s="26">
        <v>982.96167062999996</v>
      </c>
      <c r="U358" s="26">
        <v>982.95984576000001</v>
      </c>
      <c r="V358" s="26">
        <v>982.91476197999998</v>
      </c>
      <c r="W358" s="26">
        <v>982.85793776000003</v>
      </c>
      <c r="X358" s="26">
        <v>982.71499424000001</v>
      </c>
      <c r="Y358" s="26">
        <v>982.45252658000004</v>
      </c>
    </row>
    <row r="359" spans="1:25" ht="38.25" outlineLevel="1" x14ac:dyDescent="0.2">
      <c r="A359" s="3" t="s">
        <v>39</v>
      </c>
      <c r="B359" s="26">
        <v>28.5</v>
      </c>
      <c r="C359" s="26">
        <v>28.5</v>
      </c>
      <c r="D359" s="26">
        <v>28.5</v>
      </c>
      <c r="E359" s="26">
        <v>28.5</v>
      </c>
      <c r="F359" s="26">
        <v>28.5</v>
      </c>
      <c r="G359" s="26">
        <v>28.5</v>
      </c>
      <c r="H359" s="26">
        <v>28.5</v>
      </c>
      <c r="I359" s="26">
        <v>28.5</v>
      </c>
      <c r="J359" s="26">
        <v>28.5</v>
      </c>
      <c r="K359" s="26">
        <v>28.5</v>
      </c>
      <c r="L359" s="26">
        <v>28.5</v>
      </c>
      <c r="M359" s="26">
        <v>28.5</v>
      </c>
      <c r="N359" s="26">
        <v>28.5</v>
      </c>
      <c r="O359" s="26">
        <v>28.5</v>
      </c>
      <c r="P359" s="26">
        <v>28.5</v>
      </c>
      <c r="Q359" s="26">
        <v>28.5</v>
      </c>
      <c r="R359" s="26">
        <v>28.5</v>
      </c>
      <c r="S359" s="26">
        <v>28.5</v>
      </c>
      <c r="T359" s="26">
        <v>28.5</v>
      </c>
      <c r="U359" s="26">
        <v>28.5</v>
      </c>
      <c r="V359" s="26">
        <v>28.5</v>
      </c>
      <c r="W359" s="26">
        <v>28.5</v>
      </c>
      <c r="X359" s="26">
        <v>28.5</v>
      </c>
      <c r="Y359" s="26">
        <v>28.5</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outlineLevel="1" thickBot="1" x14ac:dyDescent="0.25">
      <c r="A362" s="22" t="s">
        <v>64</v>
      </c>
      <c r="B362" s="26">
        <v>2.8987535800000002</v>
      </c>
      <c r="C362" s="26">
        <v>2.8987535800000002</v>
      </c>
      <c r="D362" s="26">
        <v>2.8987535800000002</v>
      </c>
      <c r="E362" s="26">
        <v>2.8987535800000002</v>
      </c>
      <c r="F362" s="26">
        <v>2.8987535800000002</v>
      </c>
      <c r="G362" s="26">
        <v>2.8987535800000002</v>
      </c>
      <c r="H362" s="26">
        <v>2.8987535800000002</v>
      </c>
      <c r="I362" s="26">
        <v>2.8987535800000002</v>
      </c>
      <c r="J362" s="26">
        <v>2.8987535800000002</v>
      </c>
      <c r="K362" s="26">
        <v>2.8987535800000002</v>
      </c>
      <c r="L362" s="26">
        <v>2.8987535800000002</v>
      </c>
      <c r="M362" s="26">
        <v>2.8987535800000002</v>
      </c>
      <c r="N362" s="26">
        <v>2.8987535800000002</v>
      </c>
      <c r="O362" s="26">
        <v>2.8987535800000002</v>
      </c>
      <c r="P362" s="26">
        <v>2.8987535800000002</v>
      </c>
      <c r="Q362" s="26">
        <v>2.8987535800000002</v>
      </c>
      <c r="R362" s="26">
        <v>2.8987535800000002</v>
      </c>
      <c r="S362" s="26">
        <v>2.8987535800000002</v>
      </c>
      <c r="T362" s="26">
        <v>2.8987535800000002</v>
      </c>
      <c r="U362" s="26">
        <v>2.8987535800000002</v>
      </c>
      <c r="V362" s="26">
        <v>2.8987535800000002</v>
      </c>
      <c r="W362" s="26">
        <v>2.8987535800000002</v>
      </c>
      <c r="X362" s="26">
        <v>2.8987535800000002</v>
      </c>
      <c r="Y362" s="26">
        <v>2.8987535800000002</v>
      </c>
    </row>
    <row r="363" spans="1:25" ht="15" hidden="1" thickBot="1" x14ac:dyDescent="0.25">
      <c r="A363" s="14">
        <v>28</v>
      </c>
      <c r="B363" s="25">
        <v>1062.5</v>
      </c>
      <c r="C363" s="25">
        <v>1062.1199999999999</v>
      </c>
      <c r="D363" s="25">
        <v>1061.8900000000001</v>
      </c>
      <c r="E363" s="25">
        <v>1061.79</v>
      </c>
      <c r="F363" s="25">
        <v>1061.74</v>
      </c>
      <c r="G363" s="25">
        <v>1061.73</v>
      </c>
      <c r="H363" s="25">
        <v>1061.8900000000001</v>
      </c>
      <c r="I363" s="25">
        <v>1062.3</v>
      </c>
      <c r="J363" s="25">
        <v>1062.76</v>
      </c>
      <c r="K363" s="25">
        <v>1062.93</v>
      </c>
      <c r="L363" s="25">
        <v>1062.8</v>
      </c>
      <c r="M363" s="25">
        <v>1062.8900000000001</v>
      </c>
      <c r="N363" s="25">
        <v>1062.96</v>
      </c>
      <c r="O363" s="25">
        <v>1063.0899999999999</v>
      </c>
      <c r="P363" s="25">
        <v>1063.23</v>
      </c>
      <c r="Q363" s="25">
        <v>1063.1099999999999</v>
      </c>
      <c r="R363" s="25">
        <v>1063.2</v>
      </c>
      <c r="S363" s="25">
        <v>1063.23</v>
      </c>
      <c r="T363" s="25">
        <v>1063.1400000000001</v>
      </c>
      <c r="U363" s="25">
        <v>1063.3599999999999</v>
      </c>
      <c r="V363" s="25">
        <v>1063.3800000000001</v>
      </c>
      <c r="W363" s="25">
        <v>1063.01</v>
      </c>
      <c r="X363" s="25">
        <v>1063.02</v>
      </c>
      <c r="Y363" s="25">
        <v>1063.04</v>
      </c>
    </row>
    <row r="364" spans="1:25" ht="51" outlineLevel="1" x14ac:dyDescent="0.2">
      <c r="A364" s="54" t="s">
        <v>38</v>
      </c>
      <c r="B364" s="26">
        <v>982.14996498000005</v>
      </c>
      <c r="C364" s="26">
        <v>981.77353874000005</v>
      </c>
      <c r="D364" s="26">
        <v>981.54112184999997</v>
      </c>
      <c r="E364" s="26">
        <v>981.44617413000003</v>
      </c>
      <c r="F364" s="26">
        <v>981.39030921999995</v>
      </c>
      <c r="G364" s="26">
        <v>981.38173546999997</v>
      </c>
      <c r="H364" s="26">
        <v>981.54332929999998</v>
      </c>
      <c r="I364" s="26">
        <v>981.95035527000005</v>
      </c>
      <c r="J364" s="26">
        <v>982.40710863000004</v>
      </c>
      <c r="K364" s="26">
        <v>982.58359049000001</v>
      </c>
      <c r="L364" s="26">
        <v>982.44630648999998</v>
      </c>
      <c r="M364" s="26">
        <v>982.53878152000004</v>
      </c>
      <c r="N364" s="26">
        <v>982.60664278000002</v>
      </c>
      <c r="O364" s="26">
        <v>982.73941059000003</v>
      </c>
      <c r="P364" s="26">
        <v>982.87894564999999</v>
      </c>
      <c r="Q364" s="26">
        <v>982.76541147</v>
      </c>
      <c r="R364" s="26">
        <v>982.85058246000006</v>
      </c>
      <c r="S364" s="26">
        <v>982.88297440999997</v>
      </c>
      <c r="T364" s="26">
        <v>982.78661036000005</v>
      </c>
      <c r="U364" s="26">
        <v>983.01018214999999</v>
      </c>
      <c r="V364" s="26">
        <v>983.02737246000004</v>
      </c>
      <c r="W364" s="26">
        <v>982.65682033999997</v>
      </c>
      <c r="X364" s="26">
        <v>982.67001438</v>
      </c>
      <c r="Y364" s="26">
        <v>982.68732553999996</v>
      </c>
    </row>
    <row r="365" spans="1:25" ht="38.25" outlineLevel="1" x14ac:dyDescent="0.2">
      <c r="A365" s="3" t="s">
        <v>39</v>
      </c>
      <c r="B365" s="26">
        <v>28.5</v>
      </c>
      <c r="C365" s="26">
        <v>28.5</v>
      </c>
      <c r="D365" s="26">
        <v>28.5</v>
      </c>
      <c r="E365" s="26">
        <v>28.5</v>
      </c>
      <c r="F365" s="26">
        <v>28.5</v>
      </c>
      <c r="G365" s="26">
        <v>28.5</v>
      </c>
      <c r="H365" s="26">
        <v>28.5</v>
      </c>
      <c r="I365" s="26">
        <v>28.5</v>
      </c>
      <c r="J365" s="26">
        <v>28.5</v>
      </c>
      <c r="K365" s="26">
        <v>28.5</v>
      </c>
      <c r="L365" s="26">
        <v>28.5</v>
      </c>
      <c r="M365" s="26">
        <v>28.5</v>
      </c>
      <c r="N365" s="26">
        <v>28.5</v>
      </c>
      <c r="O365" s="26">
        <v>28.5</v>
      </c>
      <c r="P365" s="26">
        <v>28.5</v>
      </c>
      <c r="Q365" s="26">
        <v>28.5</v>
      </c>
      <c r="R365" s="26">
        <v>28.5</v>
      </c>
      <c r="S365" s="26">
        <v>28.5</v>
      </c>
      <c r="T365" s="26">
        <v>28.5</v>
      </c>
      <c r="U365" s="26">
        <v>28.5</v>
      </c>
      <c r="V365" s="26">
        <v>28.5</v>
      </c>
      <c r="W365" s="26">
        <v>28.5</v>
      </c>
      <c r="X365" s="26">
        <v>28.5</v>
      </c>
      <c r="Y365" s="26">
        <v>28.5</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outlineLevel="1" thickBot="1" x14ac:dyDescent="0.25">
      <c r="A368" s="22" t="s">
        <v>64</v>
      </c>
      <c r="B368" s="26">
        <v>2.8987535800000002</v>
      </c>
      <c r="C368" s="26">
        <v>2.8987535800000002</v>
      </c>
      <c r="D368" s="26">
        <v>2.8987535800000002</v>
      </c>
      <c r="E368" s="26">
        <v>2.8987535800000002</v>
      </c>
      <c r="F368" s="26">
        <v>2.8987535800000002</v>
      </c>
      <c r="G368" s="26">
        <v>2.8987535800000002</v>
      </c>
      <c r="H368" s="26">
        <v>2.8987535800000002</v>
      </c>
      <c r="I368" s="26">
        <v>2.8987535800000002</v>
      </c>
      <c r="J368" s="26">
        <v>2.8987535800000002</v>
      </c>
      <c r="K368" s="26">
        <v>2.8987535800000002</v>
      </c>
      <c r="L368" s="26">
        <v>2.8987535800000002</v>
      </c>
      <c r="M368" s="26">
        <v>2.8987535800000002</v>
      </c>
      <c r="N368" s="26">
        <v>2.8987535800000002</v>
      </c>
      <c r="O368" s="26">
        <v>2.8987535800000002</v>
      </c>
      <c r="P368" s="26">
        <v>2.8987535800000002</v>
      </c>
      <c r="Q368" s="26">
        <v>2.8987535800000002</v>
      </c>
      <c r="R368" s="26">
        <v>2.8987535800000002</v>
      </c>
      <c r="S368" s="26">
        <v>2.8987535800000002</v>
      </c>
      <c r="T368" s="26">
        <v>2.8987535800000002</v>
      </c>
      <c r="U368" s="26">
        <v>2.8987535800000002</v>
      </c>
      <c r="V368" s="26">
        <v>2.8987535800000002</v>
      </c>
      <c r="W368" s="26">
        <v>2.8987535800000002</v>
      </c>
      <c r="X368" s="26">
        <v>2.8987535800000002</v>
      </c>
      <c r="Y368" s="26">
        <v>2.8987535800000002</v>
      </c>
    </row>
    <row r="369" spans="1:25" ht="15" hidden="1" thickBot="1" x14ac:dyDescent="0.25">
      <c r="A369" s="14">
        <v>29</v>
      </c>
      <c r="B369" s="25">
        <v>1062.54</v>
      </c>
      <c r="C369" s="25">
        <v>1062.18</v>
      </c>
      <c r="D369" s="25">
        <v>1061.96</v>
      </c>
      <c r="E369" s="25">
        <v>1061.8800000000001</v>
      </c>
      <c r="F369" s="25">
        <v>1061.8</v>
      </c>
      <c r="G369" s="25">
        <v>1061.81</v>
      </c>
      <c r="H369" s="25">
        <v>1062</v>
      </c>
      <c r="I369" s="25">
        <v>1062.47</v>
      </c>
      <c r="J369" s="25">
        <v>1062.8599999999999</v>
      </c>
      <c r="K369" s="25">
        <v>1062.8699999999999</v>
      </c>
      <c r="L369" s="25">
        <v>1065.04</v>
      </c>
      <c r="M369" s="25">
        <v>1065.05</v>
      </c>
      <c r="N369" s="25">
        <v>1065.1400000000001</v>
      </c>
      <c r="O369" s="25">
        <v>1065.05</v>
      </c>
      <c r="P369" s="25">
        <v>1064.99</v>
      </c>
      <c r="Q369" s="25">
        <v>1065.3499999999999</v>
      </c>
      <c r="R369" s="25">
        <v>1065.47</v>
      </c>
      <c r="S369" s="25">
        <v>1065.54</v>
      </c>
      <c r="T369" s="25">
        <v>1065.6400000000001</v>
      </c>
      <c r="U369" s="25">
        <v>1065.54</v>
      </c>
      <c r="V369" s="25">
        <v>1065.5899999999999</v>
      </c>
      <c r="W369" s="25">
        <v>1065.5999999999999</v>
      </c>
      <c r="X369" s="25">
        <v>1065.5</v>
      </c>
      <c r="Y369" s="25">
        <v>1065.56</v>
      </c>
    </row>
    <row r="370" spans="1:25" ht="51" outlineLevel="1" x14ac:dyDescent="0.2">
      <c r="A370" s="3" t="s">
        <v>38</v>
      </c>
      <c r="B370" s="26">
        <v>982.19195855999999</v>
      </c>
      <c r="C370" s="26">
        <v>981.83614404000002</v>
      </c>
      <c r="D370" s="26">
        <v>981.61618123999995</v>
      </c>
      <c r="E370" s="26">
        <v>981.52763201000005</v>
      </c>
      <c r="F370" s="26">
        <v>981.45235649000006</v>
      </c>
      <c r="G370" s="26">
        <v>981.46194701000002</v>
      </c>
      <c r="H370" s="26">
        <v>981.64938918999997</v>
      </c>
      <c r="I370" s="26">
        <v>982.12210148999998</v>
      </c>
      <c r="J370" s="26">
        <v>982.51421546999995</v>
      </c>
      <c r="K370" s="26">
        <v>982.52019602999997</v>
      </c>
      <c r="L370" s="26">
        <v>984.69036297000002</v>
      </c>
      <c r="M370" s="26">
        <v>984.70038718000001</v>
      </c>
      <c r="N370" s="26">
        <v>984.79077054000004</v>
      </c>
      <c r="O370" s="26">
        <v>984.70374382</v>
      </c>
      <c r="P370" s="26">
        <v>984.63855445000002</v>
      </c>
      <c r="Q370" s="26">
        <v>984.99667749000002</v>
      </c>
      <c r="R370" s="26">
        <v>985.11654610999994</v>
      </c>
      <c r="S370" s="26">
        <v>985.18754955999998</v>
      </c>
      <c r="T370" s="26">
        <v>985.28893333999997</v>
      </c>
      <c r="U370" s="26">
        <v>985.19050318999996</v>
      </c>
      <c r="V370" s="26">
        <v>985.23963816000003</v>
      </c>
      <c r="W370" s="26">
        <v>985.25604228999998</v>
      </c>
      <c r="X370" s="26">
        <v>985.15382982999995</v>
      </c>
      <c r="Y370" s="26">
        <v>985.20685579999997</v>
      </c>
    </row>
    <row r="371" spans="1:25" ht="38.25" outlineLevel="1" x14ac:dyDescent="0.2">
      <c r="A371" s="3" t="s">
        <v>39</v>
      </c>
      <c r="B371" s="26">
        <v>28.5</v>
      </c>
      <c r="C371" s="26">
        <v>28.5</v>
      </c>
      <c r="D371" s="26">
        <v>28.5</v>
      </c>
      <c r="E371" s="26">
        <v>28.5</v>
      </c>
      <c r="F371" s="26">
        <v>28.5</v>
      </c>
      <c r="G371" s="26">
        <v>28.5</v>
      </c>
      <c r="H371" s="26">
        <v>28.5</v>
      </c>
      <c r="I371" s="26">
        <v>28.5</v>
      </c>
      <c r="J371" s="26">
        <v>28.5</v>
      </c>
      <c r="K371" s="26">
        <v>28.5</v>
      </c>
      <c r="L371" s="26">
        <v>28.5</v>
      </c>
      <c r="M371" s="26">
        <v>28.5</v>
      </c>
      <c r="N371" s="26">
        <v>28.5</v>
      </c>
      <c r="O371" s="26">
        <v>28.5</v>
      </c>
      <c r="P371" s="26">
        <v>28.5</v>
      </c>
      <c r="Q371" s="26">
        <v>28.5</v>
      </c>
      <c r="R371" s="26">
        <v>28.5</v>
      </c>
      <c r="S371" s="26">
        <v>28.5</v>
      </c>
      <c r="T371" s="26">
        <v>28.5</v>
      </c>
      <c r="U371" s="26">
        <v>28.5</v>
      </c>
      <c r="V371" s="26">
        <v>28.5</v>
      </c>
      <c r="W371" s="26">
        <v>28.5</v>
      </c>
      <c r="X371" s="26">
        <v>28.5</v>
      </c>
      <c r="Y371" s="26">
        <v>28.5</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outlineLevel="1" thickBot="1" x14ac:dyDescent="0.25">
      <c r="A374" s="22" t="s">
        <v>64</v>
      </c>
      <c r="B374" s="26">
        <v>2.8987535800000002</v>
      </c>
      <c r="C374" s="26">
        <v>2.8987535800000002</v>
      </c>
      <c r="D374" s="26">
        <v>2.8987535800000002</v>
      </c>
      <c r="E374" s="26">
        <v>2.8987535800000002</v>
      </c>
      <c r="F374" s="26">
        <v>2.8987535800000002</v>
      </c>
      <c r="G374" s="26">
        <v>2.8987535800000002</v>
      </c>
      <c r="H374" s="26">
        <v>2.8987535800000002</v>
      </c>
      <c r="I374" s="26">
        <v>2.8987535800000002</v>
      </c>
      <c r="J374" s="26">
        <v>2.8987535800000002</v>
      </c>
      <c r="K374" s="26">
        <v>2.8987535800000002</v>
      </c>
      <c r="L374" s="26">
        <v>2.8987535800000002</v>
      </c>
      <c r="M374" s="26">
        <v>2.8987535800000002</v>
      </c>
      <c r="N374" s="26">
        <v>2.8987535800000002</v>
      </c>
      <c r="O374" s="26">
        <v>2.8987535800000002</v>
      </c>
      <c r="P374" s="26">
        <v>2.8987535800000002</v>
      </c>
      <c r="Q374" s="26">
        <v>2.8987535800000002</v>
      </c>
      <c r="R374" s="26">
        <v>2.8987535800000002</v>
      </c>
      <c r="S374" s="26">
        <v>2.8987535800000002</v>
      </c>
      <c r="T374" s="26">
        <v>2.8987535800000002</v>
      </c>
      <c r="U374" s="26">
        <v>2.8987535800000002</v>
      </c>
      <c r="V374" s="26">
        <v>2.8987535800000002</v>
      </c>
      <c r="W374" s="26">
        <v>2.8987535800000002</v>
      </c>
      <c r="X374" s="26">
        <v>2.8987535800000002</v>
      </c>
      <c r="Y374" s="26">
        <v>2.8987535800000002</v>
      </c>
    </row>
    <row r="375" spans="1:25" ht="15" hidden="1" thickBot="1" x14ac:dyDescent="0.25">
      <c r="A375" s="15">
        <v>30</v>
      </c>
      <c r="B375" s="25">
        <v>1065.3499999999999</v>
      </c>
      <c r="C375" s="25">
        <v>1065.23</v>
      </c>
      <c r="D375" s="25">
        <v>1065.1400000000001</v>
      </c>
      <c r="E375" s="25">
        <v>1065.0999999999999</v>
      </c>
      <c r="F375" s="25">
        <v>1065.08</v>
      </c>
      <c r="G375" s="25">
        <v>1065.0899999999999</v>
      </c>
      <c r="H375" s="25">
        <v>1065.1600000000001</v>
      </c>
      <c r="I375" s="25">
        <v>1065.3499999999999</v>
      </c>
      <c r="J375" s="25">
        <v>1065.48</v>
      </c>
      <c r="K375" s="25">
        <v>1065.3800000000001</v>
      </c>
      <c r="L375" s="25">
        <v>1065.29</v>
      </c>
      <c r="M375" s="25">
        <v>1065.42</v>
      </c>
      <c r="N375" s="25">
        <v>1065.4000000000001</v>
      </c>
      <c r="O375" s="25">
        <v>1065.68</v>
      </c>
      <c r="P375" s="25">
        <v>1065.94</v>
      </c>
      <c r="Q375" s="25">
        <v>1065.3699999999999</v>
      </c>
      <c r="R375" s="25">
        <v>1063.23</v>
      </c>
      <c r="S375" s="25">
        <v>1063.27</v>
      </c>
      <c r="T375" s="25">
        <v>1063.3399999999999</v>
      </c>
      <c r="U375" s="25">
        <v>1063.4000000000001</v>
      </c>
      <c r="V375" s="25">
        <v>1063.33</v>
      </c>
      <c r="W375" s="25">
        <v>1063.22</v>
      </c>
      <c r="X375" s="25">
        <v>1063.08</v>
      </c>
      <c r="Y375" s="25">
        <v>1062.8699999999999</v>
      </c>
    </row>
    <row r="376" spans="1:25" ht="51" outlineLevel="1" x14ac:dyDescent="0.2">
      <c r="A376" s="3" t="s">
        <v>38</v>
      </c>
      <c r="B376" s="26">
        <v>985.00081403000002</v>
      </c>
      <c r="C376" s="26">
        <v>984.87762376000001</v>
      </c>
      <c r="D376" s="26">
        <v>984.78954859999999</v>
      </c>
      <c r="E376" s="26">
        <v>984.74864686000001</v>
      </c>
      <c r="F376" s="26">
        <v>984.72667147000004</v>
      </c>
      <c r="G376" s="26">
        <v>984.74146214999996</v>
      </c>
      <c r="H376" s="26">
        <v>984.80641119999996</v>
      </c>
      <c r="I376" s="26">
        <v>985.00610797000002</v>
      </c>
      <c r="J376" s="26">
        <v>985.12766217000001</v>
      </c>
      <c r="K376" s="26">
        <v>985.03074332000006</v>
      </c>
      <c r="L376" s="26">
        <v>984.93948542999999</v>
      </c>
      <c r="M376" s="26">
        <v>985.07597912000006</v>
      </c>
      <c r="N376" s="26">
        <v>985.05607696000004</v>
      </c>
      <c r="O376" s="26">
        <v>985.32730790000005</v>
      </c>
      <c r="P376" s="26">
        <v>985.58736649000002</v>
      </c>
      <c r="Q376" s="26">
        <v>985.01902290999999</v>
      </c>
      <c r="R376" s="26">
        <v>982.88275336000004</v>
      </c>
      <c r="S376" s="26">
        <v>982.92167559999996</v>
      </c>
      <c r="T376" s="26">
        <v>982.98726103000001</v>
      </c>
      <c r="U376" s="26">
        <v>983.05364697000005</v>
      </c>
      <c r="V376" s="26">
        <v>982.98156204999998</v>
      </c>
      <c r="W376" s="26">
        <v>982.87267407000002</v>
      </c>
      <c r="X376" s="26">
        <v>982.72769148999998</v>
      </c>
      <c r="Y376" s="26">
        <v>982.51794293</v>
      </c>
    </row>
    <row r="377" spans="1:25" ht="38.25" outlineLevel="1" x14ac:dyDescent="0.2">
      <c r="A377" s="3" t="s">
        <v>39</v>
      </c>
      <c r="B377" s="26">
        <v>28.5</v>
      </c>
      <c r="C377" s="26">
        <v>28.5</v>
      </c>
      <c r="D377" s="26">
        <v>28.5</v>
      </c>
      <c r="E377" s="26">
        <v>28.5</v>
      </c>
      <c r="F377" s="26">
        <v>28.5</v>
      </c>
      <c r="G377" s="26">
        <v>28.5</v>
      </c>
      <c r="H377" s="26">
        <v>28.5</v>
      </c>
      <c r="I377" s="26">
        <v>28.5</v>
      </c>
      <c r="J377" s="26">
        <v>28.5</v>
      </c>
      <c r="K377" s="26">
        <v>28.5</v>
      </c>
      <c r="L377" s="26">
        <v>28.5</v>
      </c>
      <c r="M377" s="26">
        <v>28.5</v>
      </c>
      <c r="N377" s="26">
        <v>28.5</v>
      </c>
      <c r="O377" s="26">
        <v>28.5</v>
      </c>
      <c r="P377" s="26">
        <v>28.5</v>
      </c>
      <c r="Q377" s="26">
        <v>28.5</v>
      </c>
      <c r="R377" s="26">
        <v>28.5</v>
      </c>
      <c r="S377" s="26">
        <v>28.5</v>
      </c>
      <c r="T377" s="26">
        <v>28.5</v>
      </c>
      <c r="U377" s="26">
        <v>28.5</v>
      </c>
      <c r="V377" s="26">
        <v>28.5</v>
      </c>
      <c r="W377" s="26">
        <v>28.5</v>
      </c>
      <c r="X377" s="26">
        <v>28.5</v>
      </c>
      <c r="Y377" s="26">
        <v>28.5</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outlineLevel="1" thickBot="1" x14ac:dyDescent="0.25">
      <c r="A380" s="22" t="s">
        <v>64</v>
      </c>
      <c r="B380" s="26">
        <v>2.8987535800000002</v>
      </c>
      <c r="C380" s="26">
        <v>2.8987535800000002</v>
      </c>
      <c r="D380" s="26">
        <v>2.8987535800000002</v>
      </c>
      <c r="E380" s="26">
        <v>2.8987535800000002</v>
      </c>
      <c r="F380" s="26">
        <v>2.8987535800000002</v>
      </c>
      <c r="G380" s="26">
        <v>2.8987535800000002</v>
      </c>
      <c r="H380" s="26">
        <v>2.8987535800000002</v>
      </c>
      <c r="I380" s="26">
        <v>2.8987535800000002</v>
      </c>
      <c r="J380" s="26">
        <v>2.8987535800000002</v>
      </c>
      <c r="K380" s="26">
        <v>2.8987535800000002</v>
      </c>
      <c r="L380" s="26">
        <v>2.8987535800000002</v>
      </c>
      <c r="M380" s="26">
        <v>2.8987535800000002</v>
      </c>
      <c r="N380" s="26">
        <v>2.8987535800000002</v>
      </c>
      <c r="O380" s="26">
        <v>2.8987535800000002</v>
      </c>
      <c r="P380" s="26">
        <v>2.8987535800000002</v>
      </c>
      <c r="Q380" s="26">
        <v>2.8987535800000002</v>
      </c>
      <c r="R380" s="26">
        <v>2.8987535800000002</v>
      </c>
      <c r="S380" s="26">
        <v>2.8987535800000002</v>
      </c>
      <c r="T380" s="26">
        <v>2.8987535800000002</v>
      </c>
      <c r="U380" s="26">
        <v>2.8987535800000002</v>
      </c>
      <c r="V380" s="26">
        <v>2.8987535800000002</v>
      </c>
      <c r="W380" s="26">
        <v>2.8987535800000002</v>
      </c>
      <c r="X380" s="26">
        <v>2.8987535800000002</v>
      </c>
      <c r="Y380" s="26">
        <v>2.8987535800000002</v>
      </c>
    </row>
    <row r="381" spans="1:25" ht="15" hidden="1" thickBot="1" x14ac:dyDescent="0.25">
      <c r="A381" s="14">
        <v>31</v>
      </c>
      <c r="B381" s="25">
        <v>80.349999999999994</v>
      </c>
      <c r="C381" s="25">
        <v>80.349999999999994</v>
      </c>
      <c r="D381" s="25">
        <v>80.349999999999994</v>
      </c>
      <c r="E381" s="25">
        <v>80.349999999999994</v>
      </c>
      <c r="F381" s="25">
        <v>80.349999999999994</v>
      </c>
      <c r="G381" s="25">
        <v>80.349999999999994</v>
      </c>
      <c r="H381" s="25">
        <v>80.349999999999994</v>
      </c>
      <c r="I381" s="25">
        <v>80.349999999999994</v>
      </c>
      <c r="J381" s="25">
        <v>80.349999999999994</v>
      </c>
      <c r="K381" s="25">
        <v>80.349999999999994</v>
      </c>
      <c r="L381" s="25">
        <v>80.349999999999994</v>
      </c>
      <c r="M381" s="25">
        <v>80.349999999999994</v>
      </c>
      <c r="N381" s="25">
        <v>80.349999999999994</v>
      </c>
      <c r="O381" s="25">
        <v>80.349999999999994</v>
      </c>
      <c r="P381" s="25">
        <v>80.349999999999994</v>
      </c>
      <c r="Q381" s="25">
        <v>80.349999999999994</v>
      </c>
      <c r="R381" s="25">
        <v>80.349999999999994</v>
      </c>
      <c r="S381" s="25">
        <v>80.349999999999994</v>
      </c>
      <c r="T381" s="25">
        <v>80.349999999999994</v>
      </c>
      <c r="U381" s="25">
        <v>80.349999999999994</v>
      </c>
      <c r="V381" s="25">
        <v>80.349999999999994</v>
      </c>
      <c r="W381" s="25">
        <v>80.349999999999994</v>
      </c>
      <c r="X381" s="25">
        <v>80.349999999999994</v>
      </c>
      <c r="Y381" s="25">
        <v>80.349999999999994</v>
      </c>
    </row>
    <row r="382" spans="1:25" ht="5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outlineLevel="1" x14ac:dyDescent="0.2">
      <c r="A383" s="3" t="s">
        <v>39</v>
      </c>
      <c r="B383" s="26">
        <v>28.5</v>
      </c>
      <c r="C383" s="26">
        <v>28.5</v>
      </c>
      <c r="D383" s="26">
        <v>28.5</v>
      </c>
      <c r="E383" s="26">
        <v>28.5</v>
      </c>
      <c r="F383" s="26">
        <v>28.5</v>
      </c>
      <c r="G383" s="26">
        <v>28.5</v>
      </c>
      <c r="H383" s="26">
        <v>28.5</v>
      </c>
      <c r="I383" s="26">
        <v>28.5</v>
      </c>
      <c r="J383" s="26">
        <v>28.5</v>
      </c>
      <c r="K383" s="26">
        <v>28.5</v>
      </c>
      <c r="L383" s="26">
        <v>28.5</v>
      </c>
      <c r="M383" s="26">
        <v>28.5</v>
      </c>
      <c r="N383" s="26">
        <v>28.5</v>
      </c>
      <c r="O383" s="26">
        <v>28.5</v>
      </c>
      <c r="P383" s="26">
        <v>28.5</v>
      </c>
      <c r="Q383" s="26">
        <v>28.5</v>
      </c>
      <c r="R383" s="26">
        <v>28.5</v>
      </c>
      <c r="S383" s="26">
        <v>28.5</v>
      </c>
      <c r="T383" s="26">
        <v>28.5</v>
      </c>
      <c r="U383" s="26">
        <v>28.5</v>
      </c>
      <c r="V383" s="26">
        <v>28.5</v>
      </c>
      <c r="W383" s="26">
        <v>28.5</v>
      </c>
      <c r="X383" s="26">
        <v>28.5</v>
      </c>
      <c r="Y383" s="26">
        <v>28.5</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outlineLevel="1" thickBot="1" x14ac:dyDescent="0.25">
      <c r="A386" s="22" t="s">
        <v>64</v>
      </c>
      <c r="B386" s="26">
        <v>2.8987535800000002</v>
      </c>
      <c r="C386" s="26">
        <v>2.8987535800000002</v>
      </c>
      <c r="D386" s="26">
        <v>2.8987535800000002</v>
      </c>
      <c r="E386" s="26">
        <v>2.8987535800000002</v>
      </c>
      <c r="F386" s="26">
        <v>2.8987535800000002</v>
      </c>
      <c r="G386" s="26">
        <v>2.8987535800000002</v>
      </c>
      <c r="H386" s="26">
        <v>2.8987535800000002</v>
      </c>
      <c r="I386" s="26">
        <v>2.8987535800000002</v>
      </c>
      <c r="J386" s="26">
        <v>2.8987535800000002</v>
      </c>
      <c r="K386" s="26">
        <v>2.8987535800000002</v>
      </c>
      <c r="L386" s="26">
        <v>2.8987535800000002</v>
      </c>
      <c r="M386" s="26">
        <v>2.8987535800000002</v>
      </c>
      <c r="N386" s="26">
        <v>2.8987535800000002</v>
      </c>
      <c r="O386" s="26">
        <v>2.8987535800000002</v>
      </c>
      <c r="P386" s="26">
        <v>2.8987535800000002</v>
      </c>
      <c r="Q386" s="26">
        <v>2.8987535800000002</v>
      </c>
      <c r="R386" s="26">
        <v>2.8987535800000002</v>
      </c>
      <c r="S386" s="26">
        <v>2.8987535800000002</v>
      </c>
      <c r="T386" s="26">
        <v>2.8987535800000002</v>
      </c>
      <c r="U386" s="26">
        <v>2.8987535800000002</v>
      </c>
      <c r="V386" s="26">
        <v>2.8987535800000002</v>
      </c>
      <c r="W386" s="26">
        <v>2.8987535800000002</v>
      </c>
      <c r="X386" s="26">
        <v>2.8987535800000002</v>
      </c>
      <c r="Y386" s="26">
        <v>2.8987535800000002</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1263.8599999999999</v>
      </c>
      <c r="C390" s="25">
        <v>1263.5999999999999</v>
      </c>
      <c r="D390" s="25">
        <v>1263.3499999999999</v>
      </c>
      <c r="E390" s="25">
        <v>1263.1400000000001</v>
      </c>
      <c r="F390" s="25">
        <v>1263.06</v>
      </c>
      <c r="G390" s="25">
        <v>1263.07</v>
      </c>
      <c r="H390" s="25">
        <v>1263.3399999999999</v>
      </c>
      <c r="I390" s="25">
        <v>1263.8399999999999</v>
      </c>
      <c r="J390" s="25">
        <v>1264.2</v>
      </c>
      <c r="K390" s="25">
        <v>1262.96</v>
      </c>
      <c r="L390" s="25">
        <v>1261.95</v>
      </c>
      <c r="M390" s="25">
        <v>1261.77</v>
      </c>
      <c r="N390" s="25">
        <v>1262.03</v>
      </c>
      <c r="O390" s="25">
        <v>1262.33</v>
      </c>
      <c r="P390" s="25">
        <v>1262.24</v>
      </c>
      <c r="Q390" s="25">
        <v>1262.48</v>
      </c>
      <c r="R390" s="25">
        <v>1262.0999999999999</v>
      </c>
      <c r="S390" s="25">
        <v>1263.02</v>
      </c>
      <c r="T390" s="25">
        <v>1264.74</v>
      </c>
      <c r="U390" s="25">
        <v>1264.8</v>
      </c>
      <c r="V390" s="25">
        <v>1264.8599999999999</v>
      </c>
      <c r="W390" s="25">
        <v>1264.78</v>
      </c>
      <c r="X390" s="25">
        <v>1264.54</v>
      </c>
      <c r="Y390" s="25">
        <v>1264.3499999999999</v>
      </c>
    </row>
    <row r="391" spans="1:26" ht="51" outlineLevel="1" x14ac:dyDescent="0.2">
      <c r="A391" s="3" t="s">
        <v>38</v>
      </c>
      <c r="B391" s="26">
        <v>982.31358706000003</v>
      </c>
      <c r="C391" s="26">
        <v>982.04899780999995</v>
      </c>
      <c r="D391" s="26">
        <v>981.80517115999999</v>
      </c>
      <c r="E391" s="26">
        <v>981.59587501999999</v>
      </c>
      <c r="F391" s="26">
        <v>981.51589203000003</v>
      </c>
      <c r="G391" s="26">
        <v>981.52564289999998</v>
      </c>
      <c r="H391" s="26">
        <v>981.78823946</v>
      </c>
      <c r="I391" s="26">
        <v>982.28851235000002</v>
      </c>
      <c r="J391" s="26">
        <v>982.65595484999994</v>
      </c>
      <c r="K391" s="26">
        <v>981.40925522999999</v>
      </c>
      <c r="L391" s="26">
        <v>980.39771314999996</v>
      </c>
      <c r="M391" s="26">
        <v>980.22385493000002</v>
      </c>
      <c r="N391" s="26">
        <v>980.47731338999995</v>
      </c>
      <c r="O391" s="26">
        <v>980.77749388999996</v>
      </c>
      <c r="P391" s="26">
        <v>980.68816971000001</v>
      </c>
      <c r="Q391" s="26">
        <v>980.93502897999997</v>
      </c>
      <c r="R391" s="26">
        <v>980.55506089000005</v>
      </c>
      <c r="S391" s="26">
        <v>981.46768886999996</v>
      </c>
      <c r="T391" s="26">
        <v>983.19323287999998</v>
      </c>
      <c r="U391" s="26">
        <v>983.24690354999996</v>
      </c>
      <c r="V391" s="26">
        <v>983.30917221000004</v>
      </c>
      <c r="W391" s="26">
        <v>983.22905718000004</v>
      </c>
      <c r="X391" s="26">
        <v>982.99424171999999</v>
      </c>
      <c r="Y391" s="26">
        <v>982.80399188000001</v>
      </c>
    </row>
    <row r="392" spans="1:26" ht="38.25" outlineLevel="1" x14ac:dyDescent="0.2">
      <c r="A392" s="3" t="s">
        <v>39</v>
      </c>
      <c r="B392" s="26">
        <v>28.5</v>
      </c>
      <c r="C392" s="26">
        <v>28.5</v>
      </c>
      <c r="D392" s="26">
        <v>28.5</v>
      </c>
      <c r="E392" s="26">
        <v>28.5</v>
      </c>
      <c r="F392" s="26">
        <v>28.5</v>
      </c>
      <c r="G392" s="26">
        <v>28.5</v>
      </c>
      <c r="H392" s="26">
        <v>28.5</v>
      </c>
      <c r="I392" s="26">
        <v>28.5</v>
      </c>
      <c r="J392" s="26">
        <v>28.5</v>
      </c>
      <c r="K392" s="26">
        <v>28.5</v>
      </c>
      <c r="L392" s="26">
        <v>28.5</v>
      </c>
      <c r="M392" s="26">
        <v>28.5</v>
      </c>
      <c r="N392" s="26">
        <v>28.5</v>
      </c>
      <c r="O392" s="26">
        <v>28.5</v>
      </c>
      <c r="P392" s="26">
        <v>28.5</v>
      </c>
      <c r="Q392" s="26">
        <v>28.5</v>
      </c>
      <c r="R392" s="26">
        <v>28.5</v>
      </c>
      <c r="S392" s="26">
        <v>28.5</v>
      </c>
      <c r="T392" s="26">
        <v>28.5</v>
      </c>
      <c r="U392" s="26">
        <v>28.5</v>
      </c>
      <c r="V392" s="26">
        <v>28.5</v>
      </c>
      <c r="W392" s="26">
        <v>28.5</v>
      </c>
      <c r="X392" s="26">
        <v>28.5</v>
      </c>
      <c r="Y392" s="26">
        <v>28.5</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outlineLevel="1" thickBot="1" x14ac:dyDescent="0.25">
      <c r="A395" s="22" t="s">
        <v>64</v>
      </c>
      <c r="B395" s="26">
        <v>2.8987535800000002</v>
      </c>
      <c r="C395" s="26">
        <v>2.8987535800000002</v>
      </c>
      <c r="D395" s="26">
        <v>2.8987535800000002</v>
      </c>
      <c r="E395" s="26">
        <v>2.8987535800000002</v>
      </c>
      <c r="F395" s="26">
        <v>2.8987535800000002</v>
      </c>
      <c r="G395" s="26">
        <v>2.8987535800000002</v>
      </c>
      <c r="H395" s="26">
        <v>2.8987535800000002</v>
      </c>
      <c r="I395" s="26">
        <v>2.8987535800000002</v>
      </c>
      <c r="J395" s="26">
        <v>2.8987535800000002</v>
      </c>
      <c r="K395" s="26">
        <v>2.8987535800000002</v>
      </c>
      <c r="L395" s="26">
        <v>2.8987535800000002</v>
      </c>
      <c r="M395" s="26">
        <v>2.8987535800000002</v>
      </c>
      <c r="N395" s="26">
        <v>2.8987535800000002</v>
      </c>
      <c r="O395" s="26">
        <v>2.8987535800000002</v>
      </c>
      <c r="P395" s="26">
        <v>2.8987535800000002</v>
      </c>
      <c r="Q395" s="26">
        <v>2.8987535800000002</v>
      </c>
      <c r="R395" s="26">
        <v>2.8987535800000002</v>
      </c>
      <c r="S395" s="26">
        <v>2.8987535800000002</v>
      </c>
      <c r="T395" s="26">
        <v>2.8987535800000002</v>
      </c>
      <c r="U395" s="26">
        <v>2.8987535800000002</v>
      </c>
      <c r="V395" s="26">
        <v>2.8987535800000002</v>
      </c>
      <c r="W395" s="26">
        <v>2.8987535800000002</v>
      </c>
      <c r="X395" s="26">
        <v>2.8987535800000002</v>
      </c>
      <c r="Y395" s="26">
        <v>2.8987535800000002</v>
      </c>
    </row>
    <row r="396" spans="1:26" ht="15" thickBot="1" x14ac:dyDescent="0.25">
      <c r="A396" s="14">
        <v>2</v>
      </c>
      <c r="B396" s="25">
        <v>1263.8599999999999</v>
      </c>
      <c r="C396" s="25">
        <v>1263.46</v>
      </c>
      <c r="D396" s="25">
        <v>1263.21</v>
      </c>
      <c r="E396" s="25">
        <v>1263.07</v>
      </c>
      <c r="F396" s="25">
        <v>1262.97</v>
      </c>
      <c r="G396" s="25">
        <v>1262.98</v>
      </c>
      <c r="H396" s="25">
        <v>1263.1600000000001</v>
      </c>
      <c r="I396" s="25">
        <v>1263.6600000000001</v>
      </c>
      <c r="J396" s="25">
        <v>1264</v>
      </c>
      <c r="K396" s="25">
        <v>1264.3399999999999</v>
      </c>
      <c r="L396" s="25">
        <v>1264.5</v>
      </c>
      <c r="M396" s="25">
        <v>1264.6300000000001</v>
      </c>
      <c r="N396" s="25">
        <v>1264.6199999999999</v>
      </c>
      <c r="O396" s="25">
        <v>1264.54</v>
      </c>
      <c r="P396" s="25">
        <v>1264.3900000000001</v>
      </c>
      <c r="Q396" s="25">
        <v>1264.3599999999999</v>
      </c>
      <c r="R396" s="25">
        <v>1264.6600000000001</v>
      </c>
      <c r="S396" s="25">
        <v>1264.69</v>
      </c>
      <c r="T396" s="25">
        <v>1264.77</v>
      </c>
      <c r="U396" s="25">
        <v>1264.83</v>
      </c>
      <c r="V396" s="25">
        <v>1264.8</v>
      </c>
      <c r="W396" s="25">
        <v>1264.73</v>
      </c>
      <c r="X396" s="25">
        <v>1264.55</v>
      </c>
      <c r="Y396" s="25">
        <v>1264.32</v>
      </c>
    </row>
    <row r="397" spans="1:26" ht="51" outlineLevel="1" x14ac:dyDescent="0.2">
      <c r="A397" s="54" t="s">
        <v>38</v>
      </c>
      <c r="B397" s="26">
        <v>982.30978516000005</v>
      </c>
      <c r="C397" s="26">
        <v>981.91207278000002</v>
      </c>
      <c r="D397" s="26">
        <v>981.66225785999995</v>
      </c>
      <c r="E397" s="26">
        <v>981.52450447000001</v>
      </c>
      <c r="F397" s="26">
        <v>981.42071854999995</v>
      </c>
      <c r="G397" s="26">
        <v>981.43013614999995</v>
      </c>
      <c r="H397" s="26">
        <v>981.61038894000001</v>
      </c>
      <c r="I397" s="26">
        <v>982.11448279000001</v>
      </c>
      <c r="J397" s="26">
        <v>982.44727645</v>
      </c>
      <c r="K397" s="26">
        <v>982.79419400999996</v>
      </c>
      <c r="L397" s="26">
        <v>982.95281049000005</v>
      </c>
      <c r="M397" s="26">
        <v>983.07841406</v>
      </c>
      <c r="N397" s="26">
        <v>983.06911922999996</v>
      </c>
      <c r="O397" s="26">
        <v>982.99036165999996</v>
      </c>
      <c r="P397" s="26">
        <v>982.84220747999996</v>
      </c>
      <c r="Q397" s="26">
        <v>982.81453069999998</v>
      </c>
      <c r="R397" s="26">
        <v>983.10940267000001</v>
      </c>
      <c r="S397" s="26">
        <v>983.14422685</v>
      </c>
      <c r="T397" s="26">
        <v>983.21899897000003</v>
      </c>
      <c r="U397" s="26">
        <v>983.28597244000002</v>
      </c>
      <c r="V397" s="26">
        <v>983.24794684000005</v>
      </c>
      <c r="W397" s="26">
        <v>983.17747919999999</v>
      </c>
      <c r="X397" s="26">
        <v>983.00443766000001</v>
      </c>
      <c r="Y397" s="26">
        <v>982.77028027999995</v>
      </c>
    </row>
    <row r="398" spans="1:26" ht="38.25" outlineLevel="1" x14ac:dyDescent="0.2">
      <c r="A398" s="3" t="s">
        <v>39</v>
      </c>
      <c r="B398" s="26">
        <v>28.5</v>
      </c>
      <c r="C398" s="26">
        <v>28.5</v>
      </c>
      <c r="D398" s="26">
        <v>28.5</v>
      </c>
      <c r="E398" s="26">
        <v>28.5</v>
      </c>
      <c r="F398" s="26">
        <v>28.5</v>
      </c>
      <c r="G398" s="26">
        <v>28.5</v>
      </c>
      <c r="H398" s="26">
        <v>28.5</v>
      </c>
      <c r="I398" s="26">
        <v>28.5</v>
      </c>
      <c r="J398" s="26">
        <v>28.5</v>
      </c>
      <c r="K398" s="26">
        <v>28.5</v>
      </c>
      <c r="L398" s="26">
        <v>28.5</v>
      </c>
      <c r="M398" s="26">
        <v>28.5</v>
      </c>
      <c r="N398" s="26">
        <v>28.5</v>
      </c>
      <c r="O398" s="26">
        <v>28.5</v>
      </c>
      <c r="P398" s="26">
        <v>28.5</v>
      </c>
      <c r="Q398" s="26">
        <v>28.5</v>
      </c>
      <c r="R398" s="26">
        <v>28.5</v>
      </c>
      <c r="S398" s="26">
        <v>28.5</v>
      </c>
      <c r="T398" s="26">
        <v>28.5</v>
      </c>
      <c r="U398" s="26">
        <v>28.5</v>
      </c>
      <c r="V398" s="26">
        <v>28.5</v>
      </c>
      <c r="W398" s="26">
        <v>28.5</v>
      </c>
      <c r="X398" s="26">
        <v>28.5</v>
      </c>
      <c r="Y398" s="26">
        <v>28.5</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outlineLevel="1" thickBot="1" x14ac:dyDescent="0.25">
      <c r="A401" s="22" t="s">
        <v>64</v>
      </c>
      <c r="B401" s="26">
        <v>2.8987535800000002</v>
      </c>
      <c r="C401" s="26">
        <v>2.8987535800000002</v>
      </c>
      <c r="D401" s="26">
        <v>2.8987535800000002</v>
      </c>
      <c r="E401" s="26">
        <v>2.8987535800000002</v>
      </c>
      <c r="F401" s="26">
        <v>2.8987535800000002</v>
      </c>
      <c r="G401" s="26">
        <v>2.8987535800000002</v>
      </c>
      <c r="H401" s="26">
        <v>2.8987535800000002</v>
      </c>
      <c r="I401" s="26">
        <v>2.8987535800000002</v>
      </c>
      <c r="J401" s="26">
        <v>2.8987535800000002</v>
      </c>
      <c r="K401" s="26">
        <v>2.8987535800000002</v>
      </c>
      <c r="L401" s="26">
        <v>2.8987535800000002</v>
      </c>
      <c r="M401" s="26">
        <v>2.8987535800000002</v>
      </c>
      <c r="N401" s="26">
        <v>2.8987535800000002</v>
      </c>
      <c r="O401" s="26">
        <v>2.8987535800000002</v>
      </c>
      <c r="P401" s="26">
        <v>2.8987535800000002</v>
      </c>
      <c r="Q401" s="26">
        <v>2.8987535800000002</v>
      </c>
      <c r="R401" s="26">
        <v>2.8987535800000002</v>
      </c>
      <c r="S401" s="26">
        <v>2.8987535800000002</v>
      </c>
      <c r="T401" s="26">
        <v>2.8987535800000002</v>
      </c>
      <c r="U401" s="26">
        <v>2.8987535800000002</v>
      </c>
      <c r="V401" s="26">
        <v>2.8987535800000002</v>
      </c>
      <c r="W401" s="26">
        <v>2.8987535800000002</v>
      </c>
      <c r="X401" s="26">
        <v>2.8987535800000002</v>
      </c>
      <c r="Y401" s="26">
        <v>2.8987535800000002</v>
      </c>
    </row>
    <row r="402" spans="1:25" ht="15" thickBot="1" x14ac:dyDescent="0.25">
      <c r="A402" s="14">
        <v>3</v>
      </c>
      <c r="B402" s="25">
        <v>1263.92</v>
      </c>
      <c r="C402" s="25">
        <v>1263.56</v>
      </c>
      <c r="D402" s="25">
        <v>1263.3</v>
      </c>
      <c r="E402" s="25">
        <v>1263.1600000000001</v>
      </c>
      <c r="F402" s="25">
        <v>1263.1199999999999</v>
      </c>
      <c r="G402" s="25">
        <v>1263.1300000000001</v>
      </c>
      <c r="H402" s="25">
        <v>1263.3499999999999</v>
      </c>
      <c r="I402" s="25">
        <v>1263.83</v>
      </c>
      <c r="J402" s="25">
        <v>1264.2</v>
      </c>
      <c r="K402" s="25">
        <v>1264.48</v>
      </c>
      <c r="L402" s="25">
        <v>1264.69</v>
      </c>
      <c r="M402" s="25">
        <v>1264.76</v>
      </c>
      <c r="N402" s="25">
        <v>1264.76</v>
      </c>
      <c r="O402" s="25">
        <v>1264.7</v>
      </c>
      <c r="P402" s="25">
        <v>1264.74</v>
      </c>
      <c r="Q402" s="25">
        <v>1264.77</v>
      </c>
      <c r="R402" s="25">
        <v>1264.8</v>
      </c>
      <c r="S402" s="25">
        <v>1264.83</v>
      </c>
      <c r="T402" s="25">
        <v>1264.9000000000001</v>
      </c>
      <c r="U402" s="25">
        <v>1264.98</v>
      </c>
      <c r="V402" s="25">
        <v>1264.93</v>
      </c>
      <c r="W402" s="25">
        <v>1264.8599999999999</v>
      </c>
      <c r="X402" s="25">
        <v>1264.71</v>
      </c>
      <c r="Y402" s="25">
        <v>1264.52</v>
      </c>
    </row>
    <row r="403" spans="1:25" ht="51" outlineLevel="1" x14ac:dyDescent="0.2">
      <c r="A403" s="3" t="s">
        <v>38</v>
      </c>
      <c r="B403" s="26">
        <v>982.37279242</v>
      </c>
      <c r="C403" s="26">
        <v>982.01164592999999</v>
      </c>
      <c r="D403" s="26">
        <v>981.74825692000002</v>
      </c>
      <c r="E403" s="26">
        <v>981.61606329999995</v>
      </c>
      <c r="F403" s="26">
        <v>981.56839806999994</v>
      </c>
      <c r="G403" s="26">
        <v>981.58489974999998</v>
      </c>
      <c r="H403" s="26">
        <v>981.79855978000001</v>
      </c>
      <c r="I403" s="26">
        <v>982.28390812999999</v>
      </c>
      <c r="J403" s="26">
        <v>982.65031419000002</v>
      </c>
      <c r="K403" s="26">
        <v>982.93418421000001</v>
      </c>
      <c r="L403" s="26">
        <v>983.14521516000002</v>
      </c>
      <c r="M403" s="26">
        <v>983.21443905000001</v>
      </c>
      <c r="N403" s="26">
        <v>983.21085513000003</v>
      </c>
      <c r="O403" s="26">
        <v>983.15434214000004</v>
      </c>
      <c r="P403" s="26">
        <v>983.19513505999998</v>
      </c>
      <c r="Q403" s="26">
        <v>983.21813126999996</v>
      </c>
      <c r="R403" s="26">
        <v>983.25152459000003</v>
      </c>
      <c r="S403" s="26">
        <v>983.27944424999998</v>
      </c>
      <c r="T403" s="26">
        <v>983.34629525000003</v>
      </c>
      <c r="U403" s="26">
        <v>983.42747714999996</v>
      </c>
      <c r="V403" s="26">
        <v>983.38486905000002</v>
      </c>
      <c r="W403" s="26">
        <v>983.31362242</v>
      </c>
      <c r="X403" s="26">
        <v>983.16020115000003</v>
      </c>
      <c r="Y403" s="26">
        <v>982.97589653</v>
      </c>
    </row>
    <row r="404" spans="1:25" ht="38.25" outlineLevel="1" x14ac:dyDescent="0.2">
      <c r="A404" s="3" t="s">
        <v>39</v>
      </c>
      <c r="B404" s="26">
        <v>28.5</v>
      </c>
      <c r="C404" s="26">
        <v>28.5</v>
      </c>
      <c r="D404" s="26">
        <v>28.5</v>
      </c>
      <c r="E404" s="26">
        <v>28.5</v>
      </c>
      <c r="F404" s="26">
        <v>28.5</v>
      </c>
      <c r="G404" s="26">
        <v>28.5</v>
      </c>
      <c r="H404" s="26">
        <v>28.5</v>
      </c>
      <c r="I404" s="26">
        <v>28.5</v>
      </c>
      <c r="J404" s="26">
        <v>28.5</v>
      </c>
      <c r="K404" s="26">
        <v>28.5</v>
      </c>
      <c r="L404" s="26">
        <v>28.5</v>
      </c>
      <c r="M404" s="26">
        <v>28.5</v>
      </c>
      <c r="N404" s="26">
        <v>28.5</v>
      </c>
      <c r="O404" s="26">
        <v>28.5</v>
      </c>
      <c r="P404" s="26">
        <v>28.5</v>
      </c>
      <c r="Q404" s="26">
        <v>28.5</v>
      </c>
      <c r="R404" s="26">
        <v>28.5</v>
      </c>
      <c r="S404" s="26">
        <v>28.5</v>
      </c>
      <c r="T404" s="26">
        <v>28.5</v>
      </c>
      <c r="U404" s="26">
        <v>28.5</v>
      </c>
      <c r="V404" s="26">
        <v>28.5</v>
      </c>
      <c r="W404" s="26">
        <v>28.5</v>
      </c>
      <c r="X404" s="26">
        <v>28.5</v>
      </c>
      <c r="Y404" s="26">
        <v>28.5</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outlineLevel="1" thickBot="1" x14ac:dyDescent="0.25">
      <c r="A407" s="22" t="s">
        <v>64</v>
      </c>
      <c r="B407" s="26">
        <v>2.8987535800000002</v>
      </c>
      <c r="C407" s="26">
        <v>2.8987535800000002</v>
      </c>
      <c r="D407" s="26">
        <v>2.8987535800000002</v>
      </c>
      <c r="E407" s="26">
        <v>2.8987535800000002</v>
      </c>
      <c r="F407" s="26">
        <v>2.8987535800000002</v>
      </c>
      <c r="G407" s="26">
        <v>2.8987535800000002</v>
      </c>
      <c r="H407" s="26">
        <v>2.8987535800000002</v>
      </c>
      <c r="I407" s="26">
        <v>2.8987535800000002</v>
      </c>
      <c r="J407" s="26">
        <v>2.8987535800000002</v>
      </c>
      <c r="K407" s="26">
        <v>2.8987535800000002</v>
      </c>
      <c r="L407" s="26">
        <v>2.8987535800000002</v>
      </c>
      <c r="M407" s="26">
        <v>2.8987535800000002</v>
      </c>
      <c r="N407" s="26">
        <v>2.8987535800000002</v>
      </c>
      <c r="O407" s="26">
        <v>2.8987535800000002</v>
      </c>
      <c r="P407" s="26">
        <v>2.8987535800000002</v>
      </c>
      <c r="Q407" s="26">
        <v>2.8987535800000002</v>
      </c>
      <c r="R407" s="26">
        <v>2.8987535800000002</v>
      </c>
      <c r="S407" s="26">
        <v>2.8987535800000002</v>
      </c>
      <c r="T407" s="26">
        <v>2.8987535800000002</v>
      </c>
      <c r="U407" s="26">
        <v>2.8987535800000002</v>
      </c>
      <c r="V407" s="26">
        <v>2.8987535800000002</v>
      </c>
      <c r="W407" s="26">
        <v>2.8987535800000002</v>
      </c>
      <c r="X407" s="26">
        <v>2.8987535800000002</v>
      </c>
      <c r="Y407" s="26">
        <v>2.8987535800000002</v>
      </c>
    </row>
    <row r="408" spans="1:25" ht="15" thickBot="1" x14ac:dyDescent="0.25">
      <c r="A408" s="14">
        <v>4</v>
      </c>
      <c r="B408" s="25">
        <v>1264.1199999999999</v>
      </c>
      <c r="C408" s="25">
        <v>1263.79</v>
      </c>
      <c r="D408" s="25">
        <v>1263.54</v>
      </c>
      <c r="E408" s="25">
        <v>1263.3900000000001</v>
      </c>
      <c r="F408" s="25">
        <v>1263.31</v>
      </c>
      <c r="G408" s="25">
        <v>1263.29</v>
      </c>
      <c r="H408" s="25">
        <v>1263.3499999999999</v>
      </c>
      <c r="I408" s="25">
        <v>1263.54</v>
      </c>
      <c r="J408" s="25">
        <v>1262.94</v>
      </c>
      <c r="K408" s="25">
        <v>1263.58</v>
      </c>
      <c r="L408" s="25">
        <v>1263.53</v>
      </c>
      <c r="M408" s="25">
        <v>1264.03</v>
      </c>
      <c r="N408" s="25">
        <v>1263.75</v>
      </c>
      <c r="O408" s="25">
        <v>1263.83</v>
      </c>
      <c r="P408" s="25">
        <v>1263.83</v>
      </c>
      <c r="Q408" s="25">
        <v>1263.69</v>
      </c>
      <c r="R408" s="25">
        <v>1264.03</v>
      </c>
      <c r="S408" s="25">
        <v>1263.93</v>
      </c>
      <c r="T408" s="25">
        <v>1264.75</v>
      </c>
      <c r="U408" s="25">
        <v>1264.92</v>
      </c>
      <c r="V408" s="25">
        <v>1264.92</v>
      </c>
      <c r="W408" s="25">
        <v>1264.82</v>
      </c>
      <c r="X408" s="25">
        <v>1264.67</v>
      </c>
      <c r="Y408" s="25">
        <v>1264.46</v>
      </c>
    </row>
    <row r="409" spans="1:25" ht="51" outlineLevel="1" x14ac:dyDescent="0.2">
      <c r="A409" s="54" t="s">
        <v>38</v>
      </c>
      <c r="B409" s="26">
        <v>982.57568892999996</v>
      </c>
      <c r="C409" s="26">
        <v>982.24399813000002</v>
      </c>
      <c r="D409" s="26">
        <v>981.99561495</v>
      </c>
      <c r="E409" s="26">
        <v>981.84230666999997</v>
      </c>
      <c r="F409" s="26">
        <v>981.76164610000001</v>
      </c>
      <c r="G409" s="26">
        <v>981.73820968999996</v>
      </c>
      <c r="H409" s="26">
        <v>981.79699855000001</v>
      </c>
      <c r="I409" s="26">
        <v>981.99497532999999</v>
      </c>
      <c r="J409" s="26">
        <v>981.39251936000005</v>
      </c>
      <c r="K409" s="26">
        <v>982.02867528000002</v>
      </c>
      <c r="L409" s="26">
        <v>981.98115977999998</v>
      </c>
      <c r="M409" s="26">
        <v>982.48389223000004</v>
      </c>
      <c r="N409" s="26">
        <v>982.19624670999997</v>
      </c>
      <c r="O409" s="26">
        <v>982.28087334999998</v>
      </c>
      <c r="P409" s="26">
        <v>982.28433370000005</v>
      </c>
      <c r="Q409" s="26">
        <v>982.14361092000001</v>
      </c>
      <c r="R409" s="26">
        <v>982.48203564000005</v>
      </c>
      <c r="S409" s="26">
        <v>982.37752927999998</v>
      </c>
      <c r="T409" s="26">
        <v>983.19835079999996</v>
      </c>
      <c r="U409" s="26">
        <v>983.36863446999996</v>
      </c>
      <c r="V409" s="26">
        <v>983.36638961999995</v>
      </c>
      <c r="W409" s="26">
        <v>983.27121172</v>
      </c>
      <c r="X409" s="26">
        <v>983.11842148000005</v>
      </c>
      <c r="Y409" s="26">
        <v>982.90629618000003</v>
      </c>
    </row>
    <row r="410" spans="1:25" ht="38.25" outlineLevel="1" x14ac:dyDescent="0.2">
      <c r="A410" s="3" t="s">
        <v>39</v>
      </c>
      <c r="B410" s="26">
        <v>28.5</v>
      </c>
      <c r="C410" s="26">
        <v>28.5</v>
      </c>
      <c r="D410" s="26">
        <v>28.5</v>
      </c>
      <c r="E410" s="26">
        <v>28.5</v>
      </c>
      <c r="F410" s="26">
        <v>28.5</v>
      </c>
      <c r="G410" s="26">
        <v>28.5</v>
      </c>
      <c r="H410" s="26">
        <v>28.5</v>
      </c>
      <c r="I410" s="26">
        <v>28.5</v>
      </c>
      <c r="J410" s="26">
        <v>28.5</v>
      </c>
      <c r="K410" s="26">
        <v>28.5</v>
      </c>
      <c r="L410" s="26">
        <v>28.5</v>
      </c>
      <c r="M410" s="26">
        <v>28.5</v>
      </c>
      <c r="N410" s="26">
        <v>28.5</v>
      </c>
      <c r="O410" s="26">
        <v>28.5</v>
      </c>
      <c r="P410" s="26">
        <v>28.5</v>
      </c>
      <c r="Q410" s="26">
        <v>28.5</v>
      </c>
      <c r="R410" s="26">
        <v>28.5</v>
      </c>
      <c r="S410" s="26">
        <v>28.5</v>
      </c>
      <c r="T410" s="26">
        <v>28.5</v>
      </c>
      <c r="U410" s="26">
        <v>28.5</v>
      </c>
      <c r="V410" s="26">
        <v>28.5</v>
      </c>
      <c r="W410" s="26">
        <v>28.5</v>
      </c>
      <c r="X410" s="26">
        <v>28.5</v>
      </c>
      <c r="Y410" s="26">
        <v>28.5</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outlineLevel="1" thickBot="1" x14ac:dyDescent="0.25">
      <c r="A413" s="22" t="s">
        <v>64</v>
      </c>
      <c r="B413" s="26">
        <v>2.8987535800000002</v>
      </c>
      <c r="C413" s="26">
        <v>2.8987535800000002</v>
      </c>
      <c r="D413" s="26">
        <v>2.8987535800000002</v>
      </c>
      <c r="E413" s="26">
        <v>2.8987535800000002</v>
      </c>
      <c r="F413" s="26">
        <v>2.8987535800000002</v>
      </c>
      <c r="G413" s="26">
        <v>2.8987535800000002</v>
      </c>
      <c r="H413" s="26">
        <v>2.8987535800000002</v>
      </c>
      <c r="I413" s="26">
        <v>2.8987535800000002</v>
      </c>
      <c r="J413" s="26">
        <v>2.8987535800000002</v>
      </c>
      <c r="K413" s="26">
        <v>2.8987535800000002</v>
      </c>
      <c r="L413" s="26">
        <v>2.8987535800000002</v>
      </c>
      <c r="M413" s="26">
        <v>2.8987535800000002</v>
      </c>
      <c r="N413" s="26">
        <v>2.8987535800000002</v>
      </c>
      <c r="O413" s="26">
        <v>2.8987535800000002</v>
      </c>
      <c r="P413" s="26">
        <v>2.8987535800000002</v>
      </c>
      <c r="Q413" s="26">
        <v>2.8987535800000002</v>
      </c>
      <c r="R413" s="26">
        <v>2.8987535800000002</v>
      </c>
      <c r="S413" s="26">
        <v>2.8987535800000002</v>
      </c>
      <c r="T413" s="26">
        <v>2.8987535800000002</v>
      </c>
      <c r="U413" s="26">
        <v>2.8987535800000002</v>
      </c>
      <c r="V413" s="26">
        <v>2.8987535800000002</v>
      </c>
      <c r="W413" s="26">
        <v>2.8987535800000002</v>
      </c>
      <c r="X413" s="26">
        <v>2.8987535800000002</v>
      </c>
      <c r="Y413" s="26">
        <v>2.8987535800000002</v>
      </c>
    </row>
    <row r="414" spans="1:25" ht="15" thickBot="1" x14ac:dyDescent="0.25">
      <c r="A414" s="14">
        <v>5</v>
      </c>
      <c r="B414" s="25">
        <v>1264.17</v>
      </c>
      <c r="C414" s="25">
        <v>1263.83</v>
      </c>
      <c r="D414" s="25">
        <v>1263.58</v>
      </c>
      <c r="E414" s="25">
        <v>1263.43</v>
      </c>
      <c r="F414" s="25">
        <v>1263.3499999999999</v>
      </c>
      <c r="G414" s="25">
        <v>1263.33</v>
      </c>
      <c r="H414" s="25">
        <v>1263.42</v>
      </c>
      <c r="I414" s="25">
        <v>1263.6500000000001</v>
      </c>
      <c r="J414" s="25">
        <v>1263.8800000000001</v>
      </c>
      <c r="K414" s="25">
        <v>1264.2</v>
      </c>
      <c r="L414" s="25">
        <v>1264.48</v>
      </c>
      <c r="M414" s="25">
        <v>1264.6199999999999</v>
      </c>
      <c r="N414" s="25">
        <v>1264.6500000000001</v>
      </c>
      <c r="O414" s="25">
        <v>1264.6500000000001</v>
      </c>
      <c r="P414" s="25">
        <v>1264.67</v>
      </c>
      <c r="Q414" s="25">
        <v>1264.68</v>
      </c>
      <c r="R414" s="25">
        <v>1264.67</v>
      </c>
      <c r="S414" s="25">
        <v>1264.75</v>
      </c>
      <c r="T414" s="25">
        <v>1264.8499999999999</v>
      </c>
      <c r="U414" s="25">
        <v>1264.94</v>
      </c>
      <c r="V414" s="25">
        <v>1264.8900000000001</v>
      </c>
      <c r="W414" s="25">
        <v>1264.78</v>
      </c>
      <c r="X414" s="25">
        <v>1264.6400000000001</v>
      </c>
      <c r="Y414" s="25">
        <v>1264.44</v>
      </c>
    </row>
    <row r="415" spans="1:25" ht="51" outlineLevel="1" x14ac:dyDescent="0.2">
      <c r="A415" s="3" t="s">
        <v>38</v>
      </c>
      <c r="B415" s="26">
        <v>982.62123292000001</v>
      </c>
      <c r="C415" s="26">
        <v>982.27886477000004</v>
      </c>
      <c r="D415" s="26">
        <v>982.03087721999998</v>
      </c>
      <c r="E415" s="26">
        <v>981.87671249000005</v>
      </c>
      <c r="F415" s="26">
        <v>981.80188387999999</v>
      </c>
      <c r="G415" s="26">
        <v>981.77887695000004</v>
      </c>
      <c r="H415" s="26">
        <v>981.87548906999996</v>
      </c>
      <c r="I415" s="26">
        <v>982.10411126999998</v>
      </c>
      <c r="J415" s="26">
        <v>982.33132977000002</v>
      </c>
      <c r="K415" s="26">
        <v>982.64718024000001</v>
      </c>
      <c r="L415" s="26">
        <v>982.93162897000002</v>
      </c>
      <c r="M415" s="26">
        <v>983.06740563000005</v>
      </c>
      <c r="N415" s="26">
        <v>983.09775177999995</v>
      </c>
      <c r="O415" s="26">
        <v>983.10256361999996</v>
      </c>
      <c r="P415" s="26">
        <v>983.12460039999996</v>
      </c>
      <c r="Q415" s="26">
        <v>983.12887234000004</v>
      </c>
      <c r="R415" s="26">
        <v>983.11879649000002</v>
      </c>
      <c r="S415" s="26">
        <v>983.19818619</v>
      </c>
      <c r="T415" s="26">
        <v>983.30172359999995</v>
      </c>
      <c r="U415" s="26">
        <v>983.38964825000005</v>
      </c>
      <c r="V415" s="26">
        <v>983.34187975999998</v>
      </c>
      <c r="W415" s="26">
        <v>983.23338755999998</v>
      </c>
      <c r="X415" s="26">
        <v>983.08921186999999</v>
      </c>
      <c r="Y415" s="26">
        <v>982.89095363000001</v>
      </c>
    </row>
    <row r="416" spans="1:25" ht="38.25" outlineLevel="1" x14ac:dyDescent="0.2">
      <c r="A416" s="3" t="s">
        <v>39</v>
      </c>
      <c r="B416" s="26">
        <v>28.5</v>
      </c>
      <c r="C416" s="26">
        <v>28.5</v>
      </c>
      <c r="D416" s="26">
        <v>28.5</v>
      </c>
      <c r="E416" s="26">
        <v>28.5</v>
      </c>
      <c r="F416" s="26">
        <v>28.5</v>
      </c>
      <c r="G416" s="26">
        <v>28.5</v>
      </c>
      <c r="H416" s="26">
        <v>28.5</v>
      </c>
      <c r="I416" s="26">
        <v>28.5</v>
      </c>
      <c r="J416" s="26">
        <v>28.5</v>
      </c>
      <c r="K416" s="26">
        <v>28.5</v>
      </c>
      <c r="L416" s="26">
        <v>28.5</v>
      </c>
      <c r="M416" s="26">
        <v>28.5</v>
      </c>
      <c r="N416" s="26">
        <v>28.5</v>
      </c>
      <c r="O416" s="26">
        <v>28.5</v>
      </c>
      <c r="P416" s="26">
        <v>28.5</v>
      </c>
      <c r="Q416" s="26">
        <v>28.5</v>
      </c>
      <c r="R416" s="26">
        <v>28.5</v>
      </c>
      <c r="S416" s="26">
        <v>28.5</v>
      </c>
      <c r="T416" s="26">
        <v>28.5</v>
      </c>
      <c r="U416" s="26">
        <v>28.5</v>
      </c>
      <c r="V416" s="26">
        <v>28.5</v>
      </c>
      <c r="W416" s="26">
        <v>28.5</v>
      </c>
      <c r="X416" s="26">
        <v>28.5</v>
      </c>
      <c r="Y416" s="26">
        <v>28.5</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outlineLevel="1" thickBot="1" x14ac:dyDescent="0.25">
      <c r="A419" s="22" t="s">
        <v>64</v>
      </c>
      <c r="B419" s="26">
        <v>2.8987535800000002</v>
      </c>
      <c r="C419" s="26">
        <v>2.8987535800000002</v>
      </c>
      <c r="D419" s="26">
        <v>2.8987535800000002</v>
      </c>
      <c r="E419" s="26">
        <v>2.8987535800000002</v>
      </c>
      <c r="F419" s="26">
        <v>2.8987535800000002</v>
      </c>
      <c r="G419" s="26">
        <v>2.8987535800000002</v>
      </c>
      <c r="H419" s="26">
        <v>2.8987535800000002</v>
      </c>
      <c r="I419" s="26">
        <v>2.8987535800000002</v>
      </c>
      <c r="J419" s="26">
        <v>2.8987535800000002</v>
      </c>
      <c r="K419" s="26">
        <v>2.8987535800000002</v>
      </c>
      <c r="L419" s="26">
        <v>2.8987535800000002</v>
      </c>
      <c r="M419" s="26">
        <v>2.8987535800000002</v>
      </c>
      <c r="N419" s="26">
        <v>2.8987535800000002</v>
      </c>
      <c r="O419" s="26">
        <v>2.8987535800000002</v>
      </c>
      <c r="P419" s="26">
        <v>2.8987535800000002</v>
      </c>
      <c r="Q419" s="26">
        <v>2.8987535800000002</v>
      </c>
      <c r="R419" s="26">
        <v>2.8987535800000002</v>
      </c>
      <c r="S419" s="26">
        <v>2.8987535800000002</v>
      </c>
      <c r="T419" s="26">
        <v>2.8987535800000002</v>
      </c>
      <c r="U419" s="26">
        <v>2.8987535800000002</v>
      </c>
      <c r="V419" s="26">
        <v>2.8987535800000002</v>
      </c>
      <c r="W419" s="26">
        <v>2.8987535800000002</v>
      </c>
      <c r="X419" s="26">
        <v>2.8987535800000002</v>
      </c>
      <c r="Y419" s="26">
        <v>2.8987535800000002</v>
      </c>
    </row>
    <row r="420" spans="1:25" ht="15" thickBot="1" x14ac:dyDescent="0.25">
      <c r="A420" s="14">
        <v>6</v>
      </c>
      <c r="B420" s="25">
        <v>1264.1199999999999</v>
      </c>
      <c r="C420" s="25">
        <v>1263.79</v>
      </c>
      <c r="D420" s="25">
        <v>1263.53</v>
      </c>
      <c r="E420" s="25">
        <v>1263.3699999999999</v>
      </c>
      <c r="F420" s="25">
        <v>1263.3</v>
      </c>
      <c r="G420" s="25">
        <v>1263.28</v>
      </c>
      <c r="H420" s="25">
        <v>1263.32</v>
      </c>
      <c r="I420" s="25">
        <v>1263.55</v>
      </c>
      <c r="J420" s="25">
        <v>1263.77</v>
      </c>
      <c r="K420" s="25">
        <v>1264.07</v>
      </c>
      <c r="L420" s="25">
        <v>1264.3599999999999</v>
      </c>
      <c r="M420" s="25">
        <v>1264.51</v>
      </c>
      <c r="N420" s="25">
        <v>1264.45</v>
      </c>
      <c r="O420" s="25">
        <v>1264.33</v>
      </c>
      <c r="P420" s="25">
        <v>1264.4000000000001</v>
      </c>
      <c r="Q420" s="25">
        <v>1264.3699999999999</v>
      </c>
      <c r="R420" s="25">
        <v>1264.54</v>
      </c>
      <c r="S420" s="25">
        <v>1264.52</v>
      </c>
      <c r="T420" s="25">
        <v>1264.82</v>
      </c>
      <c r="U420" s="25">
        <v>1264.8599999999999</v>
      </c>
      <c r="V420" s="25">
        <v>1264.8800000000001</v>
      </c>
      <c r="W420" s="25">
        <v>1264.81</v>
      </c>
      <c r="X420" s="25">
        <v>1264.6300000000001</v>
      </c>
      <c r="Y420" s="25">
        <v>1264.47</v>
      </c>
    </row>
    <row r="421" spans="1:25" ht="51" outlineLevel="1" x14ac:dyDescent="0.2">
      <c r="A421" s="54" t="s">
        <v>38</v>
      </c>
      <c r="B421" s="26">
        <v>982.57282829999997</v>
      </c>
      <c r="C421" s="26">
        <v>982.24235758999998</v>
      </c>
      <c r="D421" s="26">
        <v>981.97855238</v>
      </c>
      <c r="E421" s="26">
        <v>981.82519306999995</v>
      </c>
      <c r="F421" s="26">
        <v>981.75544682999998</v>
      </c>
      <c r="G421" s="26">
        <v>981.72851665999997</v>
      </c>
      <c r="H421" s="26">
        <v>981.77122262</v>
      </c>
      <c r="I421" s="26">
        <v>982.00254838000001</v>
      </c>
      <c r="J421" s="26">
        <v>982.22456187</v>
      </c>
      <c r="K421" s="26">
        <v>982.51633489000005</v>
      </c>
      <c r="L421" s="26">
        <v>982.81291829999998</v>
      </c>
      <c r="M421" s="26">
        <v>982.9634628</v>
      </c>
      <c r="N421" s="26">
        <v>982.90442206</v>
      </c>
      <c r="O421" s="26">
        <v>982.78214136999998</v>
      </c>
      <c r="P421" s="26">
        <v>982.84848708000004</v>
      </c>
      <c r="Q421" s="26">
        <v>982.82364375999998</v>
      </c>
      <c r="R421" s="26">
        <v>982.99295962999997</v>
      </c>
      <c r="S421" s="26">
        <v>982.96753798999998</v>
      </c>
      <c r="T421" s="26">
        <v>983.27211498999998</v>
      </c>
      <c r="U421" s="26">
        <v>983.30660034000005</v>
      </c>
      <c r="V421" s="26">
        <v>983.33253748000004</v>
      </c>
      <c r="W421" s="26">
        <v>983.26423036000006</v>
      </c>
      <c r="X421" s="26">
        <v>983.08319946999995</v>
      </c>
      <c r="Y421" s="26">
        <v>982.91759203000004</v>
      </c>
    </row>
    <row r="422" spans="1:25" ht="38.25" outlineLevel="1" x14ac:dyDescent="0.2">
      <c r="A422" s="3" t="s">
        <v>39</v>
      </c>
      <c r="B422" s="26">
        <v>28.5</v>
      </c>
      <c r="C422" s="26">
        <v>28.5</v>
      </c>
      <c r="D422" s="26">
        <v>28.5</v>
      </c>
      <c r="E422" s="26">
        <v>28.5</v>
      </c>
      <c r="F422" s="26">
        <v>28.5</v>
      </c>
      <c r="G422" s="26">
        <v>28.5</v>
      </c>
      <c r="H422" s="26">
        <v>28.5</v>
      </c>
      <c r="I422" s="26">
        <v>28.5</v>
      </c>
      <c r="J422" s="26">
        <v>28.5</v>
      </c>
      <c r="K422" s="26">
        <v>28.5</v>
      </c>
      <c r="L422" s="26">
        <v>28.5</v>
      </c>
      <c r="M422" s="26">
        <v>28.5</v>
      </c>
      <c r="N422" s="26">
        <v>28.5</v>
      </c>
      <c r="O422" s="26">
        <v>28.5</v>
      </c>
      <c r="P422" s="26">
        <v>28.5</v>
      </c>
      <c r="Q422" s="26">
        <v>28.5</v>
      </c>
      <c r="R422" s="26">
        <v>28.5</v>
      </c>
      <c r="S422" s="26">
        <v>28.5</v>
      </c>
      <c r="T422" s="26">
        <v>28.5</v>
      </c>
      <c r="U422" s="26">
        <v>28.5</v>
      </c>
      <c r="V422" s="26">
        <v>28.5</v>
      </c>
      <c r="W422" s="26">
        <v>28.5</v>
      </c>
      <c r="X422" s="26">
        <v>28.5</v>
      </c>
      <c r="Y422" s="26">
        <v>28.5</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outlineLevel="1" thickBot="1" x14ac:dyDescent="0.25">
      <c r="A425" s="22" t="s">
        <v>64</v>
      </c>
      <c r="B425" s="26">
        <v>2.8987535800000002</v>
      </c>
      <c r="C425" s="26">
        <v>2.8987535800000002</v>
      </c>
      <c r="D425" s="26">
        <v>2.8987535800000002</v>
      </c>
      <c r="E425" s="26">
        <v>2.8987535800000002</v>
      </c>
      <c r="F425" s="26">
        <v>2.8987535800000002</v>
      </c>
      <c r="G425" s="26">
        <v>2.8987535800000002</v>
      </c>
      <c r="H425" s="26">
        <v>2.8987535800000002</v>
      </c>
      <c r="I425" s="26">
        <v>2.8987535800000002</v>
      </c>
      <c r="J425" s="26">
        <v>2.8987535800000002</v>
      </c>
      <c r="K425" s="26">
        <v>2.8987535800000002</v>
      </c>
      <c r="L425" s="26">
        <v>2.8987535800000002</v>
      </c>
      <c r="M425" s="26">
        <v>2.8987535800000002</v>
      </c>
      <c r="N425" s="26">
        <v>2.8987535800000002</v>
      </c>
      <c r="O425" s="26">
        <v>2.8987535800000002</v>
      </c>
      <c r="P425" s="26">
        <v>2.8987535800000002</v>
      </c>
      <c r="Q425" s="26">
        <v>2.8987535800000002</v>
      </c>
      <c r="R425" s="26">
        <v>2.8987535800000002</v>
      </c>
      <c r="S425" s="26">
        <v>2.8987535800000002</v>
      </c>
      <c r="T425" s="26">
        <v>2.8987535800000002</v>
      </c>
      <c r="U425" s="26">
        <v>2.8987535800000002</v>
      </c>
      <c r="V425" s="26">
        <v>2.8987535800000002</v>
      </c>
      <c r="W425" s="26">
        <v>2.8987535800000002</v>
      </c>
      <c r="X425" s="26">
        <v>2.8987535800000002</v>
      </c>
      <c r="Y425" s="26">
        <v>2.8987535800000002</v>
      </c>
    </row>
    <row r="426" spans="1:25" ht="15" thickBot="1" x14ac:dyDescent="0.25">
      <c r="A426" s="14">
        <v>7</v>
      </c>
      <c r="B426" s="25">
        <v>1264.02</v>
      </c>
      <c r="C426" s="25">
        <v>1263.72</v>
      </c>
      <c r="D426" s="25">
        <v>1263.5</v>
      </c>
      <c r="E426" s="25">
        <v>1263.3900000000001</v>
      </c>
      <c r="F426" s="25">
        <v>1263.3599999999999</v>
      </c>
      <c r="G426" s="25">
        <v>1263.3900000000001</v>
      </c>
      <c r="H426" s="25">
        <v>1263.57</v>
      </c>
      <c r="I426" s="25">
        <v>1264.0999999999999</v>
      </c>
      <c r="J426" s="25">
        <v>1264.4000000000001</v>
      </c>
      <c r="K426" s="25">
        <v>1264.3399999999999</v>
      </c>
      <c r="L426" s="25">
        <v>1264.53</v>
      </c>
      <c r="M426" s="25">
        <v>1264.3</v>
      </c>
      <c r="N426" s="25">
        <v>1263.9000000000001</v>
      </c>
      <c r="O426" s="25">
        <v>1264.1300000000001</v>
      </c>
      <c r="P426" s="25">
        <v>1264.28</v>
      </c>
      <c r="Q426" s="25">
        <v>1264.52</v>
      </c>
      <c r="R426" s="25">
        <v>1264.73</v>
      </c>
      <c r="S426" s="25">
        <v>1264.7</v>
      </c>
      <c r="T426" s="25">
        <v>1264.8499999999999</v>
      </c>
      <c r="U426" s="25">
        <v>1264.92</v>
      </c>
      <c r="V426" s="25">
        <v>1264.97</v>
      </c>
      <c r="W426" s="25">
        <v>1264.8800000000001</v>
      </c>
      <c r="X426" s="25">
        <v>1264.68</v>
      </c>
      <c r="Y426" s="25">
        <v>1264.46</v>
      </c>
    </row>
    <row r="427" spans="1:25" ht="51" outlineLevel="1" x14ac:dyDescent="0.2">
      <c r="A427" s="3" t="s">
        <v>38</v>
      </c>
      <c r="B427" s="26">
        <v>982.47050266999997</v>
      </c>
      <c r="C427" s="26">
        <v>982.16761274999999</v>
      </c>
      <c r="D427" s="26">
        <v>981.95104104999996</v>
      </c>
      <c r="E427" s="26">
        <v>981.84433997999997</v>
      </c>
      <c r="F427" s="26">
        <v>981.80751247000001</v>
      </c>
      <c r="G427" s="26">
        <v>981.83751071999995</v>
      </c>
      <c r="H427" s="26">
        <v>982.02559040000006</v>
      </c>
      <c r="I427" s="26">
        <v>982.55316474999995</v>
      </c>
      <c r="J427" s="26">
        <v>982.85416319000001</v>
      </c>
      <c r="K427" s="26">
        <v>982.79085755999995</v>
      </c>
      <c r="L427" s="26">
        <v>982.97710122000001</v>
      </c>
      <c r="M427" s="26">
        <v>982.75216203000002</v>
      </c>
      <c r="N427" s="26">
        <v>982.35382895999999</v>
      </c>
      <c r="O427" s="26">
        <v>982.58343699</v>
      </c>
      <c r="P427" s="26">
        <v>982.73326801999997</v>
      </c>
      <c r="Q427" s="26">
        <v>982.97001795999995</v>
      </c>
      <c r="R427" s="26">
        <v>983.17883960999995</v>
      </c>
      <c r="S427" s="26">
        <v>983.14663675999998</v>
      </c>
      <c r="T427" s="26">
        <v>983.30104705999997</v>
      </c>
      <c r="U427" s="26">
        <v>983.37474211999995</v>
      </c>
      <c r="V427" s="26">
        <v>983.41760436000004</v>
      </c>
      <c r="W427" s="26">
        <v>983.33583011999997</v>
      </c>
      <c r="X427" s="26">
        <v>983.12685385999998</v>
      </c>
      <c r="Y427" s="26">
        <v>982.91620194999996</v>
      </c>
    </row>
    <row r="428" spans="1:25" ht="38.25" outlineLevel="1" x14ac:dyDescent="0.2">
      <c r="A428" s="3" t="s">
        <v>39</v>
      </c>
      <c r="B428" s="26">
        <v>28.5</v>
      </c>
      <c r="C428" s="26">
        <v>28.5</v>
      </c>
      <c r="D428" s="26">
        <v>28.5</v>
      </c>
      <c r="E428" s="26">
        <v>28.5</v>
      </c>
      <c r="F428" s="26">
        <v>28.5</v>
      </c>
      <c r="G428" s="26">
        <v>28.5</v>
      </c>
      <c r="H428" s="26">
        <v>28.5</v>
      </c>
      <c r="I428" s="26">
        <v>28.5</v>
      </c>
      <c r="J428" s="26">
        <v>28.5</v>
      </c>
      <c r="K428" s="26">
        <v>28.5</v>
      </c>
      <c r="L428" s="26">
        <v>28.5</v>
      </c>
      <c r="M428" s="26">
        <v>28.5</v>
      </c>
      <c r="N428" s="26">
        <v>28.5</v>
      </c>
      <c r="O428" s="26">
        <v>28.5</v>
      </c>
      <c r="P428" s="26">
        <v>28.5</v>
      </c>
      <c r="Q428" s="26">
        <v>28.5</v>
      </c>
      <c r="R428" s="26">
        <v>28.5</v>
      </c>
      <c r="S428" s="26">
        <v>28.5</v>
      </c>
      <c r="T428" s="26">
        <v>28.5</v>
      </c>
      <c r="U428" s="26">
        <v>28.5</v>
      </c>
      <c r="V428" s="26">
        <v>28.5</v>
      </c>
      <c r="W428" s="26">
        <v>28.5</v>
      </c>
      <c r="X428" s="26">
        <v>28.5</v>
      </c>
      <c r="Y428" s="26">
        <v>28.5</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outlineLevel="1" thickBot="1" x14ac:dyDescent="0.25">
      <c r="A431" s="22" t="s">
        <v>64</v>
      </c>
      <c r="B431" s="26">
        <v>2.8987535800000002</v>
      </c>
      <c r="C431" s="26">
        <v>2.8987535800000002</v>
      </c>
      <c r="D431" s="26">
        <v>2.8987535800000002</v>
      </c>
      <c r="E431" s="26">
        <v>2.8987535800000002</v>
      </c>
      <c r="F431" s="26">
        <v>2.8987535800000002</v>
      </c>
      <c r="G431" s="26">
        <v>2.8987535800000002</v>
      </c>
      <c r="H431" s="26">
        <v>2.8987535800000002</v>
      </c>
      <c r="I431" s="26">
        <v>2.8987535800000002</v>
      </c>
      <c r="J431" s="26">
        <v>2.8987535800000002</v>
      </c>
      <c r="K431" s="26">
        <v>2.8987535800000002</v>
      </c>
      <c r="L431" s="26">
        <v>2.8987535800000002</v>
      </c>
      <c r="M431" s="26">
        <v>2.8987535800000002</v>
      </c>
      <c r="N431" s="26">
        <v>2.8987535800000002</v>
      </c>
      <c r="O431" s="26">
        <v>2.8987535800000002</v>
      </c>
      <c r="P431" s="26">
        <v>2.8987535800000002</v>
      </c>
      <c r="Q431" s="26">
        <v>2.8987535800000002</v>
      </c>
      <c r="R431" s="26">
        <v>2.8987535800000002</v>
      </c>
      <c r="S431" s="26">
        <v>2.8987535800000002</v>
      </c>
      <c r="T431" s="26">
        <v>2.8987535800000002</v>
      </c>
      <c r="U431" s="26">
        <v>2.8987535800000002</v>
      </c>
      <c r="V431" s="26">
        <v>2.8987535800000002</v>
      </c>
      <c r="W431" s="26">
        <v>2.8987535800000002</v>
      </c>
      <c r="X431" s="26">
        <v>2.8987535800000002</v>
      </c>
      <c r="Y431" s="26">
        <v>2.8987535800000002</v>
      </c>
    </row>
    <row r="432" spans="1:25" ht="15" thickBot="1" x14ac:dyDescent="0.25">
      <c r="A432" s="14">
        <v>8</v>
      </c>
      <c r="B432" s="25">
        <v>1264.1400000000001</v>
      </c>
      <c r="C432" s="25">
        <v>1263.76</v>
      </c>
      <c r="D432" s="25">
        <v>1263.56</v>
      </c>
      <c r="E432" s="25">
        <v>1263.48</v>
      </c>
      <c r="F432" s="25">
        <v>1263.4100000000001</v>
      </c>
      <c r="G432" s="25">
        <v>1263.3900000000001</v>
      </c>
      <c r="H432" s="25">
        <v>1263.55</v>
      </c>
      <c r="I432" s="25">
        <v>1264</v>
      </c>
      <c r="J432" s="25">
        <v>1264.23</v>
      </c>
      <c r="K432" s="25">
        <v>1264.25</v>
      </c>
      <c r="L432" s="25">
        <v>1264.8499999999999</v>
      </c>
      <c r="M432" s="25">
        <v>1264.9100000000001</v>
      </c>
      <c r="N432" s="25">
        <v>1264.8399999999999</v>
      </c>
      <c r="O432" s="25">
        <v>1264.48</v>
      </c>
      <c r="P432" s="25">
        <v>1264.53</v>
      </c>
      <c r="Q432" s="25">
        <v>1264.5999999999999</v>
      </c>
      <c r="R432" s="25">
        <v>1264.6400000000001</v>
      </c>
      <c r="S432" s="25">
        <v>1264.77</v>
      </c>
      <c r="T432" s="25">
        <v>1264.77</v>
      </c>
      <c r="U432" s="25">
        <v>1264.93</v>
      </c>
      <c r="V432" s="25">
        <v>1264.97</v>
      </c>
      <c r="W432" s="25">
        <v>1264.8900000000001</v>
      </c>
      <c r="X432" s="25">
        <v>1264.77</v>
      </c>
      <c r="Y432" s="25">
        <v>1264.6300000000001</v>
      </c>
    </row>
    <row r="433" spans="1:25" ht="51" outlineLevel="1" x14ac:dyDescent="0.2">
      <c r="A433" s="54" t="s">
        <v>38</v>
      </c>
      <c r="B433" s="26">
        <v>982.58915565999996</v>
      </c>
      <c r="C433" s="26">
        <v>982.21549501000004</v>
      </c>
      <c r="D433" s="26">
        <v>982.01443491999999</v>
      </c>
      <c r="E433" s="26">
        <v>981.92766846999996</v>
      </c>
      <c r="F433" s="26">
        <v>981.86050716</v>
      </c>
      <c r="G433" s="26">
        <v>981.84274425000001</v>
      </c>
      <c r="H433" s="26">
        <v>982.00129160999995</v>
      </c>
      <c r="I433" s="26">
        <v>982.45094870000003</v>
      </c>
      <c r="J433" s="26">
        <v>982.67681842000002</v>
      </c>
      <c r="K433" s="26">
        <v>982.70293597</v>
      </c>
      <c r="L433" s="26">
        <v>983.30423971000005</v>
      </c>
      <c r="M433" s="26">
        <v>983.36248429</v>
      </c>
      <c r="N433" s="26">
        <v>983.28963125999996</v>
      </c>
      <c r="O433" s="26">
        <v>982.92876278999995</v>
      </c>
      <c r="P433" s="26">
        <v>982.97868989999995</v>
      </c>
      <c r="Q433" s="26">
        <v>983.04974417999995</v>
      </c>
      <c r="R433" s="26">
        <v>983.08652517999997</v>
      </c>
      <c r="S433" s="26">
        <v>983.22445035999999</v>
      </c>
      <c r="T433" s="26">
        <v>983.22323888000005</v>
      </c>
      <c r="U433" s="26">
        <v>983.38186756000005</v>
      </c>
      <c r="V433" s="26">
        <v>983.42227597999999</v>
      </c>
      <c r="W433" s="26">
        <v>983.33696376</v>
      </c>
      <c r="X433" s="26">
        <v>983.21872696000003</v>
      </c>
      <c r="Y433" s="26">
        <v>983.07685406999997</v>
      </c>
    </row>
    <row r="434" spans="1:25" ht="38.25" outlineLevel="1" x14ac:dyDescent="0.2">
      <c r="A434" s="3" t="s">
        <v>39</v>
      </c>
      <c r="B434" s="26">
        <v>28.5</v>
      </c>
      <c r="C434" s="26">
        <v>28.5</v>
      </c>
      <c r="D434" s="26">
        <v>28.5</v>
      </c>
      <c r="E434" s="26">
        <v>28.5</v>
      </c>
      <c r="F434" s="26">
        <v>28.5</v>
      </c>
      <c r="G434" s="26">
        <v>28.5</v>
      </c>
      <c r="H434" s="26">
        <v>28.5</v>
      </c>
      <c r="I434" s="26">
        <v>28.5</v>
      </c>
      <c r="J434" s="26">
        <v>28.5</v>
      </c>
      <c r="K434" s="26">
        <v>28.5</v>
      </c>
      <c r="L434" s="26">
        <v>28.5</v>
      </c>
      <c r="M434" s="26">
        <v>28.5</v>
      </c>
      <c r="N434" s="26">
        <v>28.5</v>
      </c>
      <c r="O434" s="26">
        <v>28.5</v>
      </c>
      <c r="P434" s="26">
        <v>28.5</v>
      </c>
      <c r="Q434" s="26">
        <v>28.5</v>
      </c>
      <c r="R434" s="26">
        <v>28.5</v>
      </c>
      <c r="S434" s="26">
        <v>28.5</v>
      </c>
      <c r="T434" s="26">
        <v>28.5</v>
      </c>
      <c r="U434" s="26">
        <v>28.5</v>
      </c>
      <c r="V434" s="26">
        <v>28.5</v>
      </c>
      <c r="W434" s="26">
        <v>28.5</v>
      </c>
      <c r="X434" s="26">
        <v>28.5</v>
      </c>
      <c r="Y434" s="26">
        <v>28.5</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outlineLevel="1" thickBot="1" x14ac:dyDescent="0.25">
      <c r="A437" s="22" t="s">
        <v>64</v>
      </c>
      <c r="B437" s="26">
        <v>2.8987535800000002</v>
      </c>
      <c r="C437" s="26">
        <v>2.8987535800000002</v>
      </c>
      <c r="D437" s="26">
        <v>2.8987535800000002</v>
      </c>
      <c r="E437" s="26">
        <v>2.8987535800000002</v>
      </c>
      <c r="F437" s="26">
        <v>2.8987535800000002</v>
      </c>
      <c r="G437" s="26">
        <v>2.8987535800000002</v>
      </c>
      <c r="H437" s="26">
        <v>2.8987535800000002</v>
      </c>
      <c r="I437" s="26">
        <v>2.8987535800000002</v>
      </c>
      <c r="J437" s="26">
        <v>2.8987535800000002</v>
      </c>
      <c r="K437" s="26">
        <v>2.8987535800000002</v>
      </c>
      <c r="L437" s="26">
        <v>2.8987535800000002</v>
      </c>
      <c r="M437" s="26">
        <v>2.8987535800000002</v>
      </c>
      <c r="N437" s="26">
        <v>2.8987535800000002</v>
      </c>
      <c r="O437" s="26">
        <v>2.8987535800000002</v>
      </c>
      <c r="P437" s="26">
        <v>2.8987535800000002</v>
      </c>
      <c r="Q437" s="26">
        <v>2.8987535800000002</v>
      </c>
      <c r="R437" s="26">
        <v>2.8987535800000002</v>
      </c>
      <c r="S437" s="26">
        <v>2.8987535800000002</v>
      </c>
      <c r="T437" s="26">
        <v>2.8987535800000002</v>
      </c>
      <c r="U437" s="26">
        <v>2.8987535800000002</v>
      </c>
      <c r="V437" s="26">
        <v>2.8987535800000002</v>
      </c>
      <c r="W437" s="26">
        <v>2.8987535800000002</v>
      </c>
      <c r="X437" s="26">
        <v>2.8987535800000002</v>
      </c>
      <c r="Y437" s="26">
        <v>2.8987535800000002</v>
      </c>
    </row>
    <row r="438" spans="1:25" ht="15" thickBot="1" x14ac:dyDescent="0.25">
      <c r="A438" s="14">
        <v>9</v>
      </c>
      <c r="B438" s="25">
        <v>1264.18</v>
      </c>
      <c r="C438" s="25">
        <v>1263.8499999999999</v>
      </c>
      <c r="D438" s="25">
        <v>1263.6099999999999</v>
      </c>
      <c r="E438" s="25">
        <v>1263.5</v>
      </c>
      <c r="F438" s="25">
        <v>1263.44</v>
      </c>
      <c r="G438" s="25">
        <v>1263.45</v>
      </c>
      <c r="H438" s="25">
        <v>1263.6600000000001</v>
      </c>
      <c r="I438" s="25">
        <v>1264.1199999999999</v>
      </c>
      <c r="J438" s="25">
        <v>1264.4000000000001</v>
      </c>
      <c r="K438" s="25">
        <v>1264.24</v>
      </c>
      <c r="L438" s="25">
        <v>1264.3</v>
      </c>
      <c r="M438" s="25">
        <v>1264.28</v>
      </c>
      <c r="N438" s="25">
        <v>1264.0899999999999</v>
      </c>
      <c r="O438" s="25">
        <v>1264.1300000000001</v>
      </c>
      <c r="P438" s="25">
        <v>1264.1199999999999</v>
      </c>
      <c r="Q438" s="25">
        <v>1263.82</v>
      </c>
      <c r="R438" s="25">
        <v>1263.9000000000001</v>
      </c>
      <c r="S438" s="25">
        <v>1263.9000000000001</v>
      </c>
      <c r="T438" s="25">
        <v>1264.06</v>
      </c>
      <c r="U438" s="25">
        <v>1264.4100000000001</v>
      </c>
      <c r="V438" s="25">
        <v>1264.46</v>
      </c>
      <c r="W438" s="25">
        <v>1264.48</v>
      </c>
      <c r="X438" s="25">
        <v>1264.3499999999999</v>
      </c>
      <c r="Y438" s="25">
        <v>1264.26</v>
      </c>
    </row>
    <row r="439" spans="1:25" ht="51" outlineLevel="1" x14ac:dyDescent="0.2">
      <c r="A439" s="3" t="s">
        <v>38</v>
      </c>
      <c r="B439" s="26">
        <v>982.62721380000005</v>
      </c>
      <c r="C439" s="26">
        <v>982.30297611000003</v>
      </c>
      <c r="D439" s="26">
        <v>982.06405396000002</v>
      </c>
      <c r="E439" s="26">
        <v>981.94877123000003</v>
      </c>
      <c r="F439" s="26">
        <v>981.88926455000001</v>
      </c>
      <c r="G439" s="26">
        <v>981.90035592000004</v>
      </c>
      <c r="H439" s="26">
        <v>982.11101313999995</v>
      </c>
      <c r="I439" s="26">
        <v>982.56961195999997</v>
      </c>
      <c r="J439" s="26">
        <v>982.84664095000005</v>
      </c>
      <c r="K439" s="26">
        <v>982.68631531999995</v>
      </c>
      <c r="L439" s="26">
        <v>982.75168908000001</v>
      </c>
      <c r="M439" s="26">
        <v>982.73018468999999</v>
      </c>
      <c r="N439" s="26">
        <v>982.54389939999999</v>
      </c>
      <c r="O439" s="26">
        <v>982.58182626999997</v>
      </c>
      <c r="P439" s="26">
        <v>982.57193324000002</v>
      </c>
      <c r="Q439" s="26">
        <v>982.26737794999997</v>
      </c>
      <c r="R439" s="26">
        <v>982.35284362000004</v>
      </c>
      <c r="S439" s="26">
        <v>982.35480045999998</v>
      </c>
      <c r="T439" s="26">
        <v>982.50859628000001</v>
      </c>
      <c r="U439" s="26">
        <v>982.85752866999997</v>
      </c>
      <c r="V439" s="26">
        <v>982.91384247999997</v>
      </c>
      <c r="W439" s="26">
        <v>982.93142924000006</v>
      </c>
      <c r="X439" s="26">
        <v>982.79749655000001</v>
      </c>
      <c r="Y439" s="26">
        <v>982.70727708000004</v>
      </c>
    </row>
    <row r="440" spans="1:25" ht="38.25" outlineLevel="1" x14ac:dyDescent="0.2">
      <c r="A440" s="3" t="s">
        <v>39</v>
      </c>
      <c r="B440" s="26">
        <v>28.5</v>
      </c>
      <c r="C440" s="26">
        <v>28.5</v>
      </c>
      <c r="D440" s="26">
        <v>28.5</v>
      </c>
      <c r="E440" s="26">
        <v>28.5</v>
      </c>
      <c r="F440" s="26">
        <v>28.5</v>
      </c>
      <c r="G440" s="26">
        <v>28.5</v>
      </c>
      <c r="H440" s="26">
        <v>28.5</v>
      </c>
      <c r="I440" s="26">
        <v>28.5</v>
      </c>
      <c r="J440" s="26">
        <v>28.5</v>
      </c>
      <c r="K440" s="26">
        <v>28.5</v>
      </c>
      <c r="L440" s="26">
        <v>28.5</v>
      </c>
      <c r="M440" s="26">
        <v>28.5</v>
      </c>
      <c r="N440" s="26">
        <v>28.5</v>
      </c>
      <c r="O440" s="26">
        <v>28.5</v>
      </c>
      <c r="P440" s="26">
        <v>28.5</v>
      </c>
      <c r="Q440" s="26">
        <v>28.5</v>
      </c>
      <c r="R440" s="26">
        <v>28.5</v>
      </c>
      <c r="S440" s="26">
        <v>28.5</v>
      </c>
      <c r="T440" s="26">
        <v>28.5</v>
      </c>
      <c r="U440" s="26">
        <v>28.5</v>
      </c>
      <c r="V440" s="26">
        <v>28.5</v>
      </c>
      <c r="W440" s="26">
        <v>28.5</v>
      </c>
      <c r="X440" s="26">
        <v>28.5</v>
      </c>
      <c r="Y440" s="26">
        <v>28.5</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outlineLevel="1" thickBot="1" x14ac:dyDescent="0.25">
      <c r="A443" s="22" t="s">
        <v>64</v>
      </c>
      <c r="B443" s="26">
        <v>2.8987535800000002</v>
      </c>
      <c r="C443" s="26">
        <v>2.8987535800000002</v>
      </c>
      <c r="D443" s="26">
        <v>2.8987535800000002</v>
      </c>
      <c r="E443" s="26">
        <v>2.8987535800000002</v>
      </c>
      <c r="F443" s="26">
        <v>2.8987535800000002</v>
      </c>
      <c r="G443" s="26">
        <v>2.8987535800000002</v>
      </c>
      <c r="H443" s="26">
        <v>2.8987535800000002</v>
      </c>
      <c r="I443" s="26">
        <v>2.8987535800000002</v>
      </c>
      <c r="J443" s="26">
        <v>2.8987535800000002</v>
      </c>
      <c r="K443" s="26">
        <v>2.8987535800000002</v>
      </c>
      <c r="L443" s="26">
        <v>2.8987535800000002</v>
      </c>
      <c r="M443" s="26">
        <v>2.8987535800000002</v>
      </c>
      <c r="N443" s="26">
        <v>2.8987535800000002</v>
      </c>
      <c r="O443" s="26">
        <v>2.8987535800000002</v>
      </c>
      <c r="P443" s="26">
        <v>2.8987535800000002</v>
      </c>
      <c r="Q443" s="26">
        <v>2.8987535800000002</v>
      </c>
      <c r="R443" s="26">
        <v>2.8987535800000002</v>
      </c>
      <c r="S443" s="26">
        <v>2.8987535800000002</v>
      </c>
      <c r="T443" s="26">
        <v>2.8987535800000002</v>
      </c>
      <c r="U443" s="26">
        <v>2.8987535800000002</v>
      </c>
      <c r="V443" s="26">
        <v>2.8987535800000002</v>
      </c>
      <c r="W443" s="26">
        <v>2.8987535800000002</v>
      </c>
      <c r="X443" s="26">
        <v>2.8987535800000002</v>
      </c>
      <c r="Y443" s="26">
        <v>2.8987535800000002</v>
      </c>
    </row>
    <row r="444" spans="1:25" ht="15" thickBot="1" x14ac:dyDescent="0.25">
      <c r="A444" s="14">
        <v>10</v>
      </c>
      <c r="B444" s="25">
        <v>1263.81</v>
      </c>
      <c r="C444" s="25">
        <v>1263.3800000000001</v>
      </c>
      <c r="D444" s="25">
        <v>1263.1600000000001</v>
      </c>
      <c r="E444" s="25">
        <v>1263.01</v>
      </c>
      <c r="F444" s="25">
        <v>1262.98</v>
      </c>
      <c r="G444" s="25">
        <v>1262.97</v>
      </c>
      <c r="H444" s="25">
        <v>1263.17</v>
      </c>
      <c r="I444" s="25">
        <v>1263.6400000000001</v>
      </c>
      <c r="J444" s="25">
        <v>1264.01</v>
      </c>
      <c r="K444" s="25">
        <v>1263.58</v>
      </c>
      <c r="L444" s="25">
        <v>1264.05</v>
      </c>
      <c r="M444" s="25">
        <v>1263.97</v>
      </c>
      <c r="N444" s="25">
        <v>1264</v>
      </c>
      <c r="O444" s="25">
        <v>1264.22</v>
      </c>
      <c r="P444" s="25">
        <v>1264.0899999999999</v>
      </c>
      <c r="Q444" s="25">
        <v>1264.25</v>
      </c>
      <c r="R444" s="25">
        <v>1264.42</v>
      </c>
      <c r="S444" s="25">
        <v>1264.3699999999999</v>
      </c>
      <c r="T444" s="25">
        <v>1264.6199999999999</v>
      </c>
      <c r="U444" s="25">
        <v>1264.67</v>
      </c>
      <c r="V444" s="25">
        <v>1264.53</v>
      </c>
      <c r="W444" s="25">
        <v>1264.51</v>
      </c>
      <c r="X444" s="25">
        <v>1264.3800000000001</v>
      </c>
      <c r="Y444" s="25">
        <v>1264.1199999999999</v>
      </c>
    </row>
    <row r="445" spans="1:25" ht="51" outlineLevel="1" x14ac:dyDescent="0.2">
      <c r="A445" s="54" t="s">
        <v>38</v>
      </c>
      <c r="B445" s="26">
        <v>982.25780104</v>
      </c>
      <c r="C445" s="26">
        <v>981.83238444000006</v>
      </c>
      <c r="D445" s="26">
        <v>981.60634048999998</v>
      </c>
      <c r="E445" s="26">
        <v>981.46468503999995</v>
      </c>
      <c r="F445" s="26">
        <v>981.43503453999995</v>
      </c>
      <c r="G445" s="26">
        <v>981.41981272999999</v>
      </c>
      <c r="H445" s="26">
        <v>981.62569429999996</v>
      </c>
      <c r="I445" s="26">
        <v>982.08991619000005</v>
      </c>
      <c r="J445" s="26">
        <v>982.46006907000003</v>
      </c>
      <c r="K445" s="26">
        <v>982.03345089000004</v>
      </c>
      <c r="L445" s="26">
        <v>982.50316578000002</v>
      </c>
      <c r="M445" s="26">
        <v>982.42618115000005</v>
      </c>
      <c r="N445" s="26">
        <v>982.44921032000002</v>
      </c>
      <c r="O445" s="26">
        <v>982.67177535999997</v>
      </c>
      <c r="P445" s="26">
        <v>982.53923404</v>
      </c>
      <c r="Q445" s="26">
        <v>982.70547986999998</v>
      </c>
      <c r="R445" s="26">
        <v>982.87209188999998</v>
      </c>
      <c r="S445" s="26">
        <v>982.81766131999996</v>
      </c>
      <c r="T445" s="26">
        <v>983.07269117999999</v>
      </c>
      <c r="U445" s="26">
        <v>983.11940360999995</v>
      </c>
      <c r="V445" s="26">
        <v>982.98290536000002</v>
      </c>
      <c r="W445" s="26">
        <v>982.95952788</v>
      </c>
      <c r="X445" s="26">
        <v>982.82885048000003</v>
      </c>
      <c r="Y445" s="26">
        <v>982.56899985999996</v>
      </c>
    </row>
    <row r="446" spans="1:25" ht="38.25" outlineLevel="1" x14ac:dyDescent="0.2">
      <c r="A446" s="3" t="s">
        <v>39</v>
      </c>
      <c r="B446" s="26">
        <v>28.5</v>
      </c>
      <c r="C446" s="26">
        <v>28.5</v>
      </c>
      <c r="D446" s="26">
        <v>28.5</v>
      </c>
      <c r="E446" s="26">
        <v>28.5</v>
      </c>
      <c r="F446" s="26">
        <v>28.5</v>
      </c>
      <c r="G446" s="26">
        <v>28.5</v>
      </c>
      <c r="H446" s="26">
        <v>28.5</v>
      </c>
      <c r="I446" s="26">
        <v>28.5</v>
      </c>
      <c r="J446" s="26">
        <v>28.5</v>
      </c>
      <c r="K446" s="26">
        <v>28.5</v>
      </c>
      <c r="L446" s="26">
        <v>28.5</v>
      </c>
      <c r="M446" s="26">
        <v>28.5</v>
      </c>
      <c r="N446" s="26">
        <v>28.5</v>
      </c>
      <c r="O446" s="26">
        <v>28.5</v>
      </c>
      <c r="P446" s="26">
        <v>28.5</v>
      </c>
      <c r="Q446" s="26">
        <v>28.5</v>
      </c>
      <c r="R446" s="26">
        <v>28.5</v>
      </c>
      <c r="S446" s="26">
        <v>28.5</v>
      </c>
      <c r="T446" s="26">
        <v>28.5</v>
      </c>
      <c r="U446" s="26">
        <v>28.5</v>
      </c>
      <c r="V446" s="26">
        <v>28.5</v>
      </c>
      <c r="W446" s="26">
        <v>28.5</v>
      </c>
      <c r="X446" s="26">
        <v>28.5</v>
      </c>
      <c r="Y446" s="26">
        <v>28.5</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outlineLevel="1" thickBot="1" x14ac:dyDescent="0.25">
      <c r="A449" s="22" t="s">
        <v>64</v>
      </c>
      <c r="B449" s="26">
        <v>2.8987535800000002</v>
      </c>
      <c r="C449" s="26">
        <v>2.8987535800000002</v>
      </c>
      <c r="D449" s="26">
        <v>2.8987535800000002</v>
      </c>
      <c r="E449" s="26">
        <v>2.8987535800000002</v>
      </c>
      <c r="F449" s="26">
        <v>2.8987535800000002</v>
      </c>
      <c r="G449" s="26">
        <v>2.8987535800000002</v>
      </c>
      <c r="H449" s="26">
        <v>2.8987535800000002</v>
      </c>
      <c r="I449" s="26">
        <v>2.8987535800000002</v>
      </c>
      <c r="J449" s="26">
        <v>2.8987535800000002</v>
      </c>
      <c r="K449" s="26">
        <v>2.8987535800000002</v>
      </c>
      <c r="L449" s="26">
        <v>2.8987535800000002</v>
      </c>
      <c r="M449" s="26">
        <v>2.8987535800000002</v>
      </c>
      <c r="N449" s="26">
        <v>2.8987535800000002</v>
      </c>
      <c r="O449" s="26">
        <v>2.8987535800000002</v>
      </c>
      <c r="P449" s="26">
        <v>2.8987535800000002</v>
      </c>
      <c r="Q449" s="26">
        <v>2.8987535800000002</v>
      </c>
      <c r="R449" s="26">
        <v>2.8987535800000002</v>
      </c>
      <c r="S449" s="26">
        <v>2.8987535800000002</v>
      </c>
      <c r="T449" s="26">
        <v>2.8987535800000002</v>
      </c>
      <c r="U449" s="26">
        <v>2.8987535800000002</v>
      </c>
      <c r="V449" s="26">
        <v>2.8987535800000002</v>
      </c>
      <c r="W449" s="26">
        <v>2.8987535800000002</v>
      </c>
      <c r="X449" s="26">
        <v>2.8987535800000002</v>
      </c>
      <c r="Y449" s="26">
        <v>2.8987535800000002</v>
      </c>
    </row>
    <row r="450" spans="1:25" ht="15" thickBot="1" x14ac:dyDescent="0.25">
      <c r="A450" s="14">
        <v>11</v>
      </c>
      <c r="B450" s="25">
        <v>1264.08</v>
      </c>
      <c r="C450" s="25">
        <v>1263.74</v>
      </c>
      <c r="D450" s="25">
        <v>1262.03</v>
      </c>
      <c r="E450" s="25">
        <v>1262.71</v>
      </c>
      <c r="F450" s="25">
        <v>1263.3399999999999</v>
      </c>
      <c r="G450" s="25">
        <v>1263.4100000000001</v>
      </c>
      <c r="H450" s="25">
        <v>1263.54</v>
      </c>
      <c r="I450" s="25">
        <v>1264.02</v>
      </c>
      <c r="J450" s="25">
        <v>1263.81</v>
      </c>
      <c r="K450" s="25">
        <v>1263.3399999999999</v>
      </c>
      <c r="L450" s="25">
        <v>1263.32</v>
      </c>
      <c r="M450" s="25">
        <v>1263.46</v>
      </c>
      <c r="N450" s="25">
        <v>1263.58</v>
      </c>
      <c r="O450" s="25">
        <v>1263.31</v>
      </c>
      <c r="P450" s="25">
        <v>1263.45</v>
      </c>
      <c r="Q450" s="25">
        <v>1263.8699999999999</v>
      </c>
      <c r="R450" s="25">
        <v>1264.17</v>
      </c>
      <c r="S450" s="25">
        <v>1264.33</v>
      </c>
      <c r="T450" s="25">
        <v>1264.69</v>
      </c>
      <c r="U450" s="25">
        <v>1264.94</v>
      </c>
      <c r="V450" s="25">
        <v>1264.8800000000001</v>
      </c>
      <c r="W450" s="25">
        <v>1264.79</v>
      </c>
      <c r="X450" s="25">
        <v>1264.6500000000001</v>
      </c>
      <c r="Y450" s="25">
        <v>1264.3800000000001</v>
      </c>
    </row>
    <row r="451" spans="1:25" ht="51" outlineLevel="1" x14ac:dyDescent="0.2">
      <c r="A451" s="3" t="s">
        <v>38</v>
      </c>
      <c r="B451" s="26">
        <v>982.53364844999999</v>
      </c>
      <c r="C451" s="26">
        <v>982.19395489999999</v>
      </c>
      <c r="D451" s="26">
        <v>980.48370915999999</v>
      </c>
      <c r="E451" s="26">
        <v>981.16417191999994</v>
      </c>
      <c r="F451" s="26">
        <v>981.79279802999997</v>
      </c>
      <c r="G451" s="26">
        <v>981.86316204000002</v>
      </c>
      <c r="H451" s="26">
        <v>981.99520746999997</v>
      </c>
      <c r="I451" s="26">
        <v>982.47402177000004</v>
      </c>
      <c r="J451" s="26">
        <v>982.26264519999995</v>
      </c>
      <c r="K451" s="26">
        <v>981.79060165999999</v>
      </c>
      <c r="L451" s="26">
        <v>981.76805932000002</v>
      </c>
      <c r="M451" s="26">
        <v>981.91132580999999</v>
      </c>
      <c r="N451" s="26">
        <v>982.03572579000001</v>
      </c>
      <c r="O451" s="26">
        <v>981.75926350999998</v>
      </c>
      <c r="P451" s="26">
        <v>981.89680150000004</v>
      </c>
      <c r="Q451" s="26">
        <v>982.32013325000003</v>
      </c>
      <c r="R451" s="26">
        <v>982.62040753999997</v>
      </c>
      <c r="S451" s="26">
        <v>982.78077053000004</v>
      </c>
      <c r="T451" s="26">
        <v>983.13755762999995</v>
      </c>
      <c r="U451" s="26">
        <v>983.39584037999998</v>
      </c>
      <c r="V451" s="26">
        <v>983.33541143000002</v>
      </c>
      <c r="W451" s="26">
        <v>983.24229342000001</v>
      </c>
      <c r="X451" s="26">
        <v>983.10083689999999</v>
      </c>
      <c r="Y451" s="26">
        <v>982.83191821000003</v>
      </c>
    </row>
    <row r="452" spans="1:25" ht="38.25" outlineLevel="1" x14ac:dyDescent="0.2">
      <c r="A452" s="3" t="s">
        <v>39</v>
      </c>
      <c r="B452" s="26">
        <v>28.5</v>
      </c>
      <c r="C452" s="26">
        <v>28.5</v>
      </c>
      <c r="D452" s="26">
        <v>28.5</v>
      </c>
      <c r="E452" s="26">
        <v>28.5</v>
      </c>
      <c r="F452" s="26">
        <v>28.5</v>
      </c>
      <c r="G452" s="26">
        <v>28.5</v>
      </c>
      <c r="H452" s="26">
        <v>28.5</v>
      </c>
      <c r="I452" s="26">
        <v>28.5</v>
      </c>
      <c r="J452" s="26">
        <v>28.5</v>
      </c>
      <c r="K452" s="26">
        <v>28.5</v>
      </c>
      <c r="L452" s="26">
        <v>28.5</v>
      </c>
      <c r="M452" s="26">
        <v>28.5</v>
      </c>
      <c r="N452" s="26">
        <v>28.5</v>
      </c>
      <c r="O452" s="26">
        <v>28.5</v>
      </c>
      <c r="P452" s="26">
        <v>28.5</v>
      </c>
      <c r="Q452" s="26">
        <v>28.5</v>
      </c>
      <c r="R452" s="26">
        <v>28.5</v>
      </c>
      <c r="S452" s="26">
        <v>28.5</v>
      </c>
      <c r="T452" s="26">
        <v>28.5</v>
      </c>
      <c r="U452" s="26">
        <v>28.5</v>
      </c>
      <c r="V452" s="26">
        <v>28.5</v>
      </c>
      <c r="W452" s="26">
        <v>28.5</v>
      </c>
      <c r="X452" s="26">
        <v>28.5</v>
      </c>
      <c r="Y452" s="26">
        <v>28.5</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outlineLevel="1" thickBot="1" x14ac:dyDescent="0.25">
      <c r="A455" s="22" t="s">
        <v>64</v>
      </c>
      <c r="B455" s="26">
        <v>2.8987535800000002</v>
      </c>
      <c r="C455" s="26">
        <v>2.8987535800000002</v>
      </c>
      <c r="D455" s="26">
        <v>2.8987535800000002</v>
      </c>
      <c r="E455" s="26">
        <v>2.8987535800000002</v>
      </c>
      <c r="F455" s="26">
        <v>2.8987535800000002</v>
      </c>
      <c r="G455" s="26">
        <v>2.8987535800000002</v>
      </c>
      <c r="H455" s="26">
        <v>2.8987535800000002</v>
      </c>
      <c r="I455" s="26">
        <v>2.8987535800000002</v>
      </c>
      <c r="J455" s="26">
        <v>2.8987535800000002</v>
      </c>
      <c r="K455" s="26">
        <v>2.8987535800000002</v>
      </c>
      <c r="L455" s="26">
        <v>2.8987535800000002</v>
      </c>
      <c r="M455" s="26">
        <v>2.8987535800000002</v>
      </c>
      <c r="N455" s="26">
        <v>2.8987535800000002</v>
      </c>
      <c r="O455" s="26">
        <v>2.8987535800000002</v>
      </c>
      <c r="P455" s="26">
        <v>2.8987535800000002</v>
      </c>
      <c r="Q455" s="26">
        <v>2.8987535800000002</v>
      </c>
      <c r="R455" s="26">
        <v>2.8987535800000002</v>
      </c>
      <c r="S455" s="26">
        <v>2.8987535800000002</v>
      </c>
      <c r="T455" s="26">
        <v>2.8987535800000002</v>
      </c>
      <c r="U455" s="26">
        <v>2.8987535800000002</v>
      </c>
      <c r="V455" s="26">
        <v>2.8987535800000002</v>
      </c>
      <c r="W455" s="26">
        <v>2.8987535800000002</v>
      </c>
      <c r="X455" s="26">
        <v>2.8987535800000002</v>
      </c>
      <c r="Y455" s="26">
        <v>2.8987535800000002</v>
      </c>
    </row>
    <row r="456" spans="1:25" ht="15" thickBot="1" x14ac:dyDescent="0.25">
      <c r="A456" s="14">
        <v>12</v>
      </c>
      <c r="B456" s="25">
        <v>1264.1600000000001</v>
      </c>
      <c r="C456" s="25">
        <v>1263.8399999999999</v>
      </c>
      <c r="D456" s="25">
        <v>1263.5999999999999</v>
      </c>
      <c r="E456" s="25">
        <v>1263.45</v>
      </c>
      <c r="F456" s="25">
        <v>1263.3900000000001</v>
      </c>
      <c r="G456" s="25">
        <v>1263.3900000000001</v>
      </c>
      <c r="H456" s="25">
        <v>1263.45</v>
      </c>
      <c r="I456" s="25">
        <v>1263.67</v>
      </c>
      <c r="J456" s="25">
        <v>1263.95</v>
      </c>
      <c r="K456" s="25">
        <v>1264.21</v>
      </c>
      <c r="L456" s="25">
        <v>1264.31</v>
      </c>
      <c r="M456" s="25">
        <v>1264.4100000000001</v>
      </c>
      <c r="N456" s="25">
        <v>1264.29</v>
      </c>
      <c r="O456" s="25">
        <v>1264.3599999999999</v>
      </c>
      <c r="P456" s="25">
        <v>1264.1199999999999</v>
      </c>
      <c r="Q456" s="25">
        <v>1264.25</v>
      </c>
      <c r="R456" s="25">
        <v>1264.27</v>
      </c>
      <c r="S456" s="25">
        <v>1264.5899999999999</v>
      </c>
      <c r="T456" s="25">
        <v>1264.69</v>
      </c>
      <c r="U456" s="25">
        <v>1264.81</v>
      </c>
      <c r="V456" s="25">
        <v>1264.6600000000001</v>
      </c>
      <c r="W456" s="25">
        <v>1264.69</v>
      </c>
      <c r="X456" s="25">
        <v>1263.75</v>
      </c>
      <c r="Y456" s="25">
        <v>1262.99</v>
      </c>
    </row>
    <row r="457" spans="1:25" ht="51" outlineLevel="1" x14ac:dyDescent="0.2">
      <c r="A457" s="54" t="s">
        <v>38</v>
      </c>
      <c r="B457" s="26">
        <v>982.61561385000005</v>
      </c>
      <c r="C457" s="26">
        <v>982.29325610000001</v>
      </c>
      <c r="D457" s="26">
        <v>982.04766683000003</v>
      </c>
      <c r="E457" s="26">
        <v>981.90438172999995</v>
      </c>
      <c r="F457" s="26">
        <v>981.84033903</v>
      </c>
      <c r="G457" s="26">
        <v>981.84026483000002</v>
      </c>
      <c r="H457" s="26">
        <v>981.90442240000004</v>
      </c>
      <c r="I457" s="26">
        <v>982.12584400000003</v>
      </c>
      <c r="J457" s="26">
        <v>982.39785174999997</v>
      </c>
      <c r="K457" s="26">
        <v>982.65904072000001</v>
      </c>
      <c r="L457" s="26">
        <v>982.76610138000001</v>
      </c>
      <c r="M457" s="26">
        <v>982.86368259000005</v>
      </c>
      <c r="N457" s="26">
        <v>982.73704648</v>
      </c>
      <c r="O457" s="26">
        <v>982.80891242999996</v>
      </c>
      <c r="P457" s="26">
        <v>982.57570613999997</v>
      </c>
      <c r="Q457" s="26">
        <v>982.70167589000005</v>
      </c>
      <c r="R457" s="26">
        <v>982.72268604999999</v>
      </c>
      <c r="S457" s="26">
        <v>983.04573966999999</v>
      </c>
      <c r="T457" s="26">
        <v>983.13817945000005</v>
      </c>
      <c r="U457" s="26">
        <v>983.26316343999997</v>
      </c>
      <c r="V457" s="26">
        <v>983.11141599999996</v>
      </c>
      <c r="W457" s="26">
        <v>983.14263247999997</v>
      </c>
      <c r="X457" s="26">
        <v>982.19710425000005</v>
      </c>
      <c r="Y457" s="26">
        <v>981.4431118</v>
      </c>
    </row>
    <row r="458" spans="1:25" ht="38.25" outlineLevel="1" x14ac:dyDescent="0.2">
      <c r="A458" s="3" t="s">
        <v>39</v>
      </c>
      <c r="B458" s="26">
        <v>28.5</v>
      </c>
      <c r="C458" s="26">
        <v>28.5</v>
      </c>
      <c r="D458" s="26">
        <v>28.5</v>
      </c>
      <c r="E458" s="26">
        <v>28.5</v>
      </c>
      <c r="F458" s="26">
        <v>28.5</v>
      </c>
      <c r="G458" s="26">
        <v>28.5</v>
      </c>
      <c r="H458" s="26">
        <v>28.5</v>
      </c>
      <c r="I458" s="26">
        <v>28.5</v>
      </c>
      <c r="J458" s="26">
        <v>28.5</v>
      </c>
      <c r="K458" s="26">
        <v>28.5</v>
      </c>
      <c r="L458" s="26">
        <v>28.5</v>
      </c>
      <c r="M458" s="26">
        <v>28.5</v>
      </c>
      <c r="N458" s="26">
        <v>28.5</v>
      </c>
      <c r="O458" s="26">
        <v>28.5</v>
      </c>
      <c r="P458" s="26">
        <v>28.5</v>
      </c>
      <c r="Q458" s="26">
        <v>28.5</v>
      </c>
      <c r="R458" s="26">
        <v>28.5</v>
      </c>
      <c r="S458" s="26">
        <v>28.5</v>
      </c>
      <c r="T458" s="26">
        <v>28.5</v>
      </c>
      <c r="U458" s="26">
        <v>28.5</v>
      </c>
      <c r="V458" s="26">
        <v>28.5</v>
      </c>
      <c r="W458" s="26">
        <v>28.5</v>
      </c>
      <c r="X458" s="26">
        <v>28.5</v>
      </c>
      <c r="Y458" s="26">
        <v>28.5</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outlineLevel="1" thickBot="1" x14ac:dyDescent="0.25">
      <c r="A461" s="22" t="s">
        <v>64</v>
      </c>
      <c r="B461" s="26">
        <v>2.8987535800000002</v>
      </c>
      <c r="C461" s="26">
        <v>2.8987535800000002</v>
      </c>
      <c r="D461" s="26">
        <v>2.8987535800000002</v>
      </c>
      <c r="E461" s="26">
        <v>2.8987535800000002</v>
      </c>
      <c r="F461" s="26">
        <v>2.8987535800000002</v>
      </c>
      <c r="G461" s="26">
        <v>2.8987535800000002</v>
      </c>
      <c r="H461" s="26">
        <v>2.8987535800000002</v>
      </c>
      <c r="I461" s="26">
        <v>2.8987535800000002</v>
      </c>
      <c r="J461" s="26">
        <v>2.8987535800000002</v>
      </c>
      <c r="K461" s="26">
        <v>2.8987535800000002</v>
      </c>
      <c r="L461" s="26">
        <v>2.8987535800000002</v>
      </c>
      <c r="M461" s="26">
        <v>2.8987535800000002</v>
      </c>
      <c r="N461" s="26">
        <v>2.8987535800000002</v>
      </c>
      <c r="O461" s="26">
        <v>2.8987535800000002</v>
      </c>
      <c r="P461" s="26">
        <v>2.8987535800000002</v>
      </c>
      <c r="Q461" s="26">
        <v>2.8987535800000002</v>
      </c>
      <c r="R461" s="26">
        <v>2.8987535800000002</v>
      </c>
      <c r="S461" s="26">
        <v>2.8987535800000002</v>
      </c>
      <c r="T461" s="26">
        <v>2.8987535800000002</v>
      </c>
      <c r="U461" s="26">
        <v>2.8987535800000002</v>
      </c>
      <c r="V461" s="26">
        <v>2.8987535800000002</v>
      </c>
      <c r="W461" s="26">
        <v>2.8987535800000002</v>
      </c>
      <c r="X461" s="26">
        <v>2.8987535800000002</v>
      </c>
      <c r="Y461" s="26">
        <v>2.8987535800000002</v>
      </c>
    </row>
    <row r="462" spans="1:25" ht="15" thickBot="1" x14ac:dyDescent="0.25">
      <c r="A462" s="14">
        <v>13</v>
      </c>
      <c r="B462" s="25">
        <v>1262.6500000000001</v>
      </c>
      <c r="C462" s="25">
        <v>1262.9000000000001</v>
      </c>
      <c r="D462" s="25">
        <v>1262.48</v>
      </c>
      <c r="E462" s="25">
        <v>1262.9100000000001</v>
      </c>
      <c r="F462" s="25">
        <v>1262.27</v>
      </c>
      <c r="G462" s="25">
        <v>1262.31</v>
      </c>
      <c r="H462" s="25">
        <v>1262.55</v>
      </c>
      <c r="I462" s="25">
        <v>1262.57</v>
      </c>
      <c r="J462" s="25">
        <v>1262.31</v>
      </c>
      <c r="K462" s="25">
        <v>1262.54</v>
      </c>
      <c r="L462" s="25">
        <v>1262.77</v>
      </c>
      <c r="M462" s="25">
        <v>1263.0899999999999</v>
      </c>
      <c r="N462" s="25">
        <v>1263.82</v>
      </c>
      <c r="O462" s="25">
        <v>1264.17</v>
      </c>
      <c r="P462" s="25">
        <v>1264.0999999999999</v>
      </c>
      <c r="Q462" s="25">
        <v>1264.1300000000001</v>
      </c>
      <c r="R462" s="25">
        <v>1264.26</v>
      </c>
      <c r="S462" s="25">
        <v>1264.24</v>
      </c>
      <c r="T462" s="25">
        <v>1264.6400000000001</v>
      </c>
      <c r="U462" s="25">
        <v>1264.51</v>
      </c>
      <c r="V462" s="25">
        <v>1264.6400000000001</v>
      </c>
      <c r="W462" s="25">
        <v>1264.5899999999999</v>
      </c>
      <c r="X462" s="25">
        <v>1264.4000000000001</v>
      </c>
      <c r="Y462" s="25">
        <v>1264.26</v>
      </c>
    </row>
    <row r="463" spans="1:25" ht="51" outlineLevel="1" x14ac:dyDescent="0.2">
      <c r="A463" s="3" t="s">
        <v>38</v>
      </c>
      <c r="B463" s="26">
        <v>981.09741627999995</v>
      </c>
      <c r="C463" s="26">
        <v>981.35541321000005</v>
      </c>
      <c r="D463" s="26">
        <v>980.93276535999996</v>
      </c>
      <c r="E463" s="26">
        <v>981.35804579000001</v>
      </c>
      <c r="F463" s="26">
        <v>980.71882627000002</v>
      </c>
      <c r="G463" s="26">
        <v>980.76214254000001</v>
      </c>
      <c r="H463" s="26">
        <v>981.00491765000004</v>
      </c>
      <c r="I463" s="26">
        <v>981.02485760000002</v>
      </c>
      <c r="J463" s="26">
        <v>980.76460053000005</v>
      </c>
      <c r="K463" s="26">
        <v>980.98995654999999</v>
      </c>
      <c r="L463" s="26">
        <v>981.22398281999995</v>
      </c>
      <c r="M463" s="26">
        <v>981.54405113999997</v>
      </c>
      <c r="N463" s="26">
        <v>982.26814158000002</v>
      </c>
      <c r="O463" s="26">
        <v>982.62303609000003</v>
      </c>
      <c r="P463" s="26">
        <v>982.55503562000001</v>
      </c>
      <c r="Q463" s="26">
        <v>982.58232928999996</v>
      </c>
      <c r="R463" s="26">
        <v>982.70723934</v>
      </c>
      <c r="S463" s="26">
        <v>982.68735581999999</v>
      </c>
      <c r="T463" s="26">
        <v>983.09475129999998</v>
      </c>
      <c r="U463" s="26">
        <v>982.95784308999998</v>
      </c>
      <c r="V463" s="26">
        <v>983.08883108999999</v>
      </c>
      <c r="W463" s="26">
        <v>983.04396210000004</v>
      </c>
      <c r="X463" s="26">
        <v>982.84636824999995</v>
      </c>
      <c r="Y463" s="26">
        <v>982.70722135999995</v>
      </c>
    </row>
    <row r="464" spans="1:25" ht="38.25" outlineLevel="1" x14ac:dyDescent="0.2">
      <c r="A464" s="3" t="s">
        <v>39</v>
      </c>
      <c r="B464" s="26">
        <v>28.5</v>
      </c>
      <c r="C464" s="26">
        <v>28.5</v>
      </c>
      <c r="D464" s="26">
        <v>28.5</v>
      </c>
      <c r="E464" s="26">
        <v>28.5</v>
      </c>
      <c r="F464" s="26">
        <v>28.5</v>
      </c>
      <c r="G464" s="26">
        <v>28.5</v>
      </c>
      <c r="H464" s="26">
        <v>28.5</v>
      </c>
      <c r="I464" s="26">
        <v>28.5</v>
      </c>
      <c r="J464" s="26">
        <v>28.5</v>
      </c>
      <c r="K464" s="26">
        <v>28.5</v>
      </c>
      <c r="L464" s="26">
        <v>28.5</v>
      </c>
      <c r="M464" s="26">
        <v>28.5</v>
      </c>
      <c r="N464" s="26">
        <v>28.5</v>
      </c>
      <c r="O464" s="26">
        <v>28.5</v>
      </c>
      <c r="P464" s="26">
        <v>28.5</v>
      </c>
      <c r="Q464" s="26">
        <v>28.5</v>
      </c>
      <c r="R464" s="26">
        <v>28.5</v>
      </c>
      <c r="S464" s="26">
        <v>28.5</v>
      </c>
      <c r="T464" s="26">
        <v>28.5</v>
      </c>
      <c r="U464" s="26">
        <v>28.5</v>
      </c>
      <c r="V464" s="26">
        <v>28.5</v>
      </c>
      <c r="W464" s="26">
        <v>28.5</v>
      </c>
      <c r="X464" s="26">
        <v>28.5</v>
      </c>
      <c r="Y464" s="26">
        <v>28.5</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outlineLevel="1" thickBot="1" x14ac:dyDescent="0.25">
      <c r="A467" s="22" t="s">
        <v>64</v>
      </c>
      <c r="B467" s="26">
        <v>2.8987535800000002</v>
      </c>
      <c r="C467" s="26">
        <v>2.8987535800000002</v>
      </c>
      <c r="D467" s="26">
        <v>2.8987535800000002</v>
      </c>
      <c r="E467" s="26">
        <v>2.8987535800000002</v>
      </c>
      <c r="F467" s="26">
        <v>2.8987535800000002</v>
      </c>
      <c r="G467" s="26">
        <v>2.8987535800000002</v>
      </c>
      <c r="H467" s="26">
        <v>2.8987535800000002</v>
      </c>
      <c r="I467" s="26">
        <v>2.8987535800000002</v>
      </c>
      <c r="J467" s="26">
        <v>2.8987535800000002</v>
      </c>
      <c r="K467" s="26">
        <v>2.8987535800000002</v>
      </c>
      <c r="L467" s="26">
        <v>2.8987535800000002</v>
      </c>
      <c r="M467" s="26">
        <v>2.8987535800000002</v>
      </c>
      <c r="N467" s="26">
        <v>2.8987535800000002</v>
      </c>
      <c r="O467" s="26">
        <v>2.8987535800000002</v>
      </c>
      <c r="P467" s="26">
        <v>2.8987535800000002</v>
      </c>
      <c r="Q467" s="26">
        <v>2.8987535800000002</v>
      </c>
      <c r="R467" s="26">
        <v>2.8987535800000002</v>
      </c>
      <c r="S467" s="26">
        <v>2.8987535800000002</v>
      </c>
      <c r="T467" s="26">
        <v>2.8987535800000002</v>
      </c>
      <c r="U467" s="26">
        <v>2.8987535800000002</v>
      </c>
      <c r="V467" s="26">
        <v>2.8987535800000002</v>
      </c>
      <c r="W467" s="26">
        <v>2.8987535800000002</v>
      </c>
      <c r="X467" s="26">
        <v>2.8987535800000002</v>
      </c>
      <c r="Y467" s="26">
        <v>2.8987535800000002</v>
      </c>
    </row>
    <row r="468" spans="1:25" ht="15" thickBot="1" x14ac:dyDescent="0.25">
      <c r="A468" s="14">
        <v>14</v>
      </c>
      <c r="B468" s="25">
        <v>1263.8</v>
      </c>
      <c r="C468" s="25">
        <v>1263.46</v>
      </c>
      <c r="D468" s="25">
        <v>1263.19</v>
      </c>
      <c r="E468" s="25">
        <v>1263.06</v>
      </c>
      <c r="F468" s="25">
        <v>1263</v>
      </c>
      <c r="G468" s="25">
        <v>1263</v>
      </c>
      <c r="H468" s="25">
        <v>1263.19</v>
      </c>
      <c r="I468" s="25">
        <v>1263.72</v>
      </c>
      <c r="J468" s="25">
        <v>1264.1300000000001</v>
      </c>
      <c r="K468" s="25">
        <v>1264.1500000000001</v>
      </c>
      <c r="L468" s="25">
        <v>1264.0899999999999</v>
      </c>
      <c r="M468" s="25">
        <v>1264.1400000000001</v>
      </c>
      <c r="N468" s="25">
        <v>1264.1600000000001</v>
      </c>
      <c r="O468" s="25">
        <v>1264.0999999999999</v>
      </c>
      <c r="P468" s="25">
        <v>1264.1199999999999</v>
      </c>
      <c r="Q468" s="25">
        <v>1264.04</v>
      </c>
      <c r="R468" s="25">
        <v>1264.19</v>
      </c>
      <c r="S468" s="25">
        <v>1264.1099999999999</v>
      </c>
      <c r="T468" s="25">
        <v>1264.46</v>
      </c>
      <c r="U468" s="25">
        <v>1264.54</v>
      </c>
      <c r="V468" s="25">
        <v>1264.3900000000001</v>
      </c>
      <c r="W468" s="25">
        <v>1264.49</v>
      </c>
      <c r="X468" s="25">
        <v>1264.4100000000001</v>
      </c>
      <c r="Y468" s="25">
        <v>1264.1099999999999</v>
      </c>
    </row>
    <row r="469" spans="1:25" ht="51" outlineLevel="1" x14ac:dyDescent="0.2">
      <c r="A469" s="54" t="s">
        <v>38</v>
      </c>
      <c r="B469" s="26">
        <v>982.24940455000001</v>
      </c>
      <c r="C469" s="26">
        <v>981.90722603999995</v>
      </c>
      <c r="D469" s="26">
        <v>981.64032268000005</v>
      </c>
      <c r="E469" s="26">
        <v>981.51215947000003</v>
      </c>
      <c r="F469" s="26">
        <v>981.45391542000004</v>
      </c>
      <c r="G469" s="26">
        <v>981.45134745999997</v>
      </c>
      <c r="H469" s="26">
        <v>981.64346024999998</v>
      </c>
      <c r="I469" s="26">
        <v>982.17004371999997</v>
      </c>
      <c r="J469" s="26">
        <v>982.57994959999996</v>
      </c>
      <c r="K469" s="26">
        <v>982.60349065000003</v>
      </c>
      <c r="L469" s="26">
        <v>982.54282640999998</v>
      </c>
      <c r="M469" s="26">
        <v>982.59525207000002</v>
      </c>
      <c r="N469" s="26">
        <v>982.61268934999998</v>
      </c>
      <c r="O469" s="26">
        <v>982.54680347999999</v>
      </c>
      <c r="P469" s="26">
        <v>982.56741477000003</v>
      </c>
      <c r="Q469" s="26">
        <v>982.49488328999996</v>
      </c>
      <c r="R469" s="26">
        <v>982.64482625999995</v>
      </c>
      <c r="S469" s="26">
        <v>982.56130309000002</v>
      </c>
      <c r="T469" s="26">
        <v>982.90792236000004</v>
      </c>
      <c r="U469" s="26">
        <v>982.99181956999996</v>
      </c>
      <c r="V469" s="26">
        <v>982.83927796</v>
      </c>
      <c r="W469" s="26">
        <v>982.93705141999999</v>
      </c>
      <c r="X469" s="26">
        <v>982.86511655000004</v>
      </c>
      <c r="Y469" s="26">
        <v>982.55694510000001</v>
      </c>
    </row>
    <row r="470" spans="1:25" ht="38.25" outlineLevel="1" x14ac:dyDescent="0.2">
      <c r="A470" s="3" t="s">
        <v>39</v>
      </c>
      <c r="B470" s="26">
        <v>28.5</v>
      </c>
      <c r="C470" s="26">
        <v>28.5</v>
      </c>
      <c r="D470" s="26">
        <v>28.5</v>
      </c>
      <c r="E470" s="26">
        <v>28.5</v>
      </c>
      <c r="F470" s="26">
        <v>28.5</v>
      </c>
      <c r="G470" s="26">
        <v>28.5</v>
      </c>
      <c r="H470" s="26">
        <v>28.5</v>
      </c>
      <c r="I470" s="26">
        <v>28.5</v>
      </c>
      <c r="J470" s="26">
        <v>28.5</v>
      </c>
      <c r="K470" s="26">
        <v>28.5</v>
      </c>
      <c r="L470" s="26">
        <v>28.5</v>
      </c>
      <c r="M470" s="26">
        <v>28.5</v>
      </c>
      <c r="N470" s="26">
        <v>28.5</v>
      </c>
      <c r="O470" s="26">
        <v>28.5</v>
      </c>
      <c r="P470" s="26">
        <v>28.5</v>
      </c>
      <c r="Q470" s="26">
        <v>28.5</v>
      </c>
      <c r="R470" s="26">
        <v>28.5</v>
      </c>
      <c r="S470" s="26">
        <v>28.5</v>
      </c>
      <c r="T470" s="26">
        <v>28.5</v>
      </c>
      <c r="U470" s="26">
        <v>28.5</v>
      </c>
      <c r="V470" s="26">
        <v>28.5</v>
      </c>
      <c r="W470" s="26">
        <v>28.5</v>
      </c>
      <c r="X470" s="26">
        <v>28.5</v>
      </c>
      <c r="Y470" s="26">
        <v>28.5</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outlineLevel="1" thickBot="1" x14ac:dyDescent="0.25">
      <c r="A473" s="22" t="s">
        <v>64</v>
      </c>
      <c r="B473" s="26">
        <v>2.8987535800000002</v>
      </c>
      <c r="C473" s="26">
        <v>2.8987535800000002</v>
      </c>
      <c r="D473" s="26">
        <v>2.8987535800000002</v>
      </c>
      <c r="E473" s="26">
        <v>2.8987535800000002</v>
      </c>
      <c r="F473" s="26">
        <v>2.8987535800000002</v>
      </c>
      <c r="G473" s="26">
        <v>2.8987535800000002</v>
      </c>
      <c r="H473" s="26">
        <v>2.8987535800000002</v>
      </c>
      <c r="I473" s="26">
        <v>2.8987535800000002</v>
      </c>
      <c r="J473" s="26">
        <v>2.8987535800000002</v>
      </c>
      <c r="K473" s="26">
        <v>2.8987535800000002</v>
      </c>
      <c r="L473" s="26">
        <v>2.8987535800000002</v>
      </c>
      <c r="M473" s="26">
        <v>2.8987535800000002</v>
      </c>
      <c r="N473" s="26">
        <v>2.8987535800000002</v>
      </c>
      <c r="O473" s="26">
        <v>2.8987535800000002</v>
      </c>
      <c r="P473" s="26">
        <v>2.8987535800000002</v>
      </c>
      <c r="Q473" s="26">
        <v>2.8987535800000002</v>
      </c>
      <c r="R473" s="26">
        <v>2.8987535800000002</v>
      </c>
      <c r="S473" s="26">
        <v>2.8987535800000002</v>
      </c>
      <c r="T473" s="26">
        <v>2.8987535800000002</v>
      </c>
      <c r="U473" s="26">
        <v>2.8987535800000002</v>
      </c>
      <c r="V473" s="26">
        <v>2.8987535800000002</v>
      </c>
      <c r="W473" s="26">
        <v>2.8987535800000002</v>
      </c>
      <c r="X473" s="26">
        <v>2.8987535800000002</v>
      </c>
      <c r="Y473" s="26">
        <v>2.8987535800000002</v>
      </c>
    </row>
    <row r="474" spans="1:25" ht="15" thickBot="1" x14ac:dyDescent="0.25">
      <c r="A474" s="14">
        <v>15</v>
      </c>
      <c r="B474" s="25">
        <v>1263.8599999999999</v>
      </c>
      <c r="C474" s="25">
        <v>1263.5</v>
      </c>
      <c r="D474" s="25">
        <v>1263.26</v>
      </c>
      <c r="E474" s="25">
        <v>1263.1500000000001</v>
      </c>
      <c r="F474" s="25">
        <v>1263.0999999999999</v>
      </c>
      <c r="G474" s="25">
        <v>1263.1300000000001</v>
      </c>
      <c r="H474" s="25">
        <v>1263.26</v>
      </c>
      <c r="I474" s="25">
        <v>1263.7</v>
      </c>
      <c r="J474" s="25">
        <v>1263.8800000000001</v>
      </c>
      <c r="K474" s="25">
        <v>1263.98</v>
      </c>
      <c r="L474" s="25">
        <v>1263.81</v>
      </c>
      <c r="M474" s="25">
        <v>1264.49</v>
      </c>
      <c r="N474" s="25">
        <v>1263.4100000000001</v>
      </c>
      <c r="O474" s="25">
        <v>1263.81</v>
      </c>
      <c r="P474" s="25">
        <v>1263.9000000000001</v>
      </c>
      <c r="Q474" s="25">
        <v>1264.0899999999999</v>
      </c>
      <c r="R474" s="25">
        <v>1263.8900000000001</v>
      </c>
      <c r="S474" s="25">
        <v>1264.1199999999999</v>
      </c>
      <c r="T474" s="25">
        <v>1264.18</v>
      </c>
      <c r="U474" s="25">
        <v>1264.5</v>
      </c>
      <c r="V474" s="25">
        <v>1264.43</v>
      </c>
      <c r="W474" s="25">
        <v>1264.3800000000001</v>
      </c>
      <c r="X474" s="25">
        <v>1264.33</v>
      </c>
      <c r="Y474" s="25">
        <v>1264.1600000000001</v>
      </c>
    </row>
    <row r="475" spans="1:25" ht="51" outlineLevel="1" x14ac:dyDescent="0.2">
      <c r="A475" s="3" t="s">
        <v>38</v>
      </c>
      <c r="B475" s="26">
        <v>982.30653928000004</v>
      </c>
      <c r="C475" s="26">
        <v>981.95399526000006</v>
      </c>
      <c r="D475" s="26">
        <v>981.71461824000005</v>
      </c>
      <c r="E475" s="26">
        <v>981.59700830999998</v>
      </c>
      <c r="F475" s="26">
        <v>981.54809820000003</v>
      </c>
      <c r="G475" s="26">
        <v>981.58007047000001</v>
      </c>
      <c r="H475" s="26">
        <v>981.70753026</v>
      </c>
      <c r="I475" s="26">
        <v>982.15425114000004</v>
      </c>
      <c r="J475" s="26">
        <v>982.32682518000001</v>
      </c>
      <c r="K475" s="26">
        <v>982.42983947000005</v>
      </c>
      <c r="L475" s="26">
        <v>982.26560898000002</v>
      </c>
      <c r="M475" s="26">
        <v>982.94288136</v>
      </c>
      <c r="N475" s="26">
        <v>981.85834146000002</v>
      </c>
      <c r="O475" s="26">
        <v>982.25629546000005</v>
      </c>
      <c r="P475" s="26">
        <v>982.35040418999995</v>
      </c>
      <c r="Q475" s="26">
        <v>982.53985669999997</v>
      </c>
      <c r="R475" s="26">
        <v>982.33769658000006</v>
      </c>
      <c r="S475" s="26">
        <v>982.57045174999996</v>
      </c>
      <c r="T475" s="26">
        <v>982.63476567999999</v>
      </c>
      <c r="U475" s="26">
        <v>982.94790662000003</v>
      </c>
      <c r="V475" s="26">
        <v>982.88607492000006</v>
      </c>
      <c r="W475" s="26">
        <v>982.83620945999996</v>
      </c>
      <c r="X475" s="26">
        <v>982.78546377999999</v>
      </c>
      <c r="Y475" s="26">
        <v>982.61018018000004</v>
      </c>
    </row>
    <row r="476" spans="1:25" ht="38.25" outlineLevel="1" x14ac:dyDescent="0.2">
      <c r="A476" s="3" t="s">
        <v>39</v>
      </c>
      <c r="B476" s="26">
        <v>28.5</v>
      </c>
      <c r="C476" s="26">
        <v>28.5</v>
      </c>
      <c r="D476" s="26">
        <v>28.5</v>
      </c>
      <c r="E476" s="26">
        <v>28.5</v>
      </c>
      <c r="F476" s="26">
        <v>28.5</v>
      </c>
      <c r="G476" s="26">
        <v>28.5</v>
      </c>
      <c r="H476" s="26">
        <v>28.5</v>
      </c>
      <c r="I476" s="26">
        <v>28.5</v>
      </c>
      <c r="J476" s="26">
        <v>28.5</v>
      </c>
      <c r="K476" s="26">
        <v>28.5</v>
      </c>
      <c r="L476" s="26">
        <v>28.5</v>
      </c>
      <c r="M476" s="26">
        <v>28.5</v>
      </c>
      <c r="N476" s="26">
        <v>28.5</v>
      </c>
      <c r="O476" s="26">
        <v>28.5</v>
      </c>
      <c r="P476" s="26">
        <v>28.5</v>
      </c>
      <c r="Q476" s="26">
        <v>28.5</v>
      </c>
      <c r="R476" s="26">
        <v>28.5</v>
      </c>
      <c r="S476" s="26">
        <v>28.5</v>
      </c>
      <c r="T476" s="26">
        <v>28.5</v>
      </c>
      <c r="U476" s="26">
        <v>28.5</v>
      </c>
      <c r="V476" s="26">
        <v>28.5</v>
      </c>
      <c r="W476" s="26">
        <v>28.5</v>
      </c>
      <c r="X476" s="26">
        <v>28.5</v>
      </c>
      <c r="Y476" s="26">
        <v>28.5</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outlineLevel="1" thickBot="1" x14ac:dyDescent="0.25">
      <c r="A479" s="22" t="s">
        <v>64</v>
      </c>
      <c r="B479" s="26">
        <v>2.8987535800000002</v>
      </c>
      <c r="C479" s="26">
        <v>2.8987535800000002</v>
      </c>
      <c r="D479" s="26">
        <v>2.8987535800000002</v>
      </c>
      <c r="E479" s="26">
        <v>2.8987535800000002</v>
      </c>
      <c r="F479" s="26">
        <v>2.8987535800000002</v>
      </c>
      <c r="G479" s="26">
        <v>2.8987535800000002</v>
      </c>
      <c r="H479" s="26">
        <v>2.8987535800000002</v>
      </c>
      <c r="I479" s="26">
        <v>2.8987535800000002</v>
      </c>
      <c r="J479" s="26">
        <v>2.8987535800000002</v>
      </c>
      <c r="K479" s="26">
        <v>2.8987535800000002</v>
      </c>
      <c r="L479" s="26">
        <v>2.8987535800000002</v>
      </c>
      <c r="M479" s="26">
        <v>2.8987535800000002</v>
      </c>
      <c r="N479" s="26">
        <v>2.8987535800000002</v>
      </c>
      <c r="O479" s="26">
        <v>2.8987535800000002</v>
      </c>
      <c r="P479" s="26">
        <v>2.8987535800000002</v>
      </c>
      <c r="Q479" s="26">
        <v>2.8987535800000002</v>
      </c>
      <c r="R479" s="26">
        <v>2.8987535800000002</v>
      </c>
      <c r="S479" s="26">
        <v>2.8987535800000002</v>
      </c>
      <c r="T479" s="26">
        <v>2.8987535800000002</v>
      </c>
      <c r="U479" s="26">
        <v>2.8987535800000002</v>
      </c>
      <c r="V479" s="26">
        <v>2.8987535800000002</v>
      </c>
      <c r="W479" s="26">
        <v>2.8987535800000002</v>
      </c>
      <c r="X479" s="26">
        <v>2.8987535800000002</v>
      </c>
      <c r="Y479" s="26">
        <v>2.8987535800000002</v>
      </c>
    </row>
    <row r="480" spans="1:25" ht="15" thickBot="1" x14ac:dyDescent="0.25">
      <c r="A480" s="14">
        <v>16</v>
      </c>
      <c r="B480" s="25">
        <v>1263.99</v>
      </c>
      <c r="C480" s="25">
        <v>1263.55</v>
      </c>
      <c r="D480" s="25">
        <v>1263.3900000000001</v>
      </c>
      <c r="E480" s="25">
        <v>1263.27</v>
      </c>
      <c r="F480" s="25">
        <v>1263.1300000000001</v>
      </c>
      <c r="G480" s="25">
        <v>1263.18</v>
      </c>
      <c r="H480" s="25">
        <v>1263.3499999999999</v>
      </c>
      <c r="I480" s="25">
        <v>1263.7</v>
      </c>
      <c r="J480" s="25">
        <v>1263.95</v>
      </c>
      <c r="K480" s="25">
        <v>1264.31</v>
      </c>
      <c r="L480" s="25">
        <v>1264.28</v>
      </c>
      <c r="M480" s="25">
        <v>1264.73</v>
      </c>
      <c r="N480" s="25">
        <v>1264.56</v>
      </c>
      <c r="O480" s="25">
        <v>1264</v>
      </c>
      <c r="P480" s="25">
        <v>1264.04</v>
      </c>
      <c r="Q480" s="25">
        <v>1264.03</v>
      </c>
      <c r="R480" s="25">
        <v>1264.25</v>
      </c>
      <c r="S480" s="25">
        <v>1264.18</v>
      </c>
      <c r="T480" s="25">
        <v>1264.58</v>
      </c>
      <c r="U480" s="25">
        <v>1264.74</v>
      </c>
      <c r="V480" s="25">
        <v>1264.67</v>
      </c>
      <c r="W480" s="25">
        <v>1264.7</v>
      </c>
      <c r="X480" s="25">
        <v>1264.48</v>
      </c>
      <c r="Y480" s="25">
        <v>1264.4000000000001</v>
      </c>
    </row>
    <row r="481" spans="1:25" ht="51" outlineLevel="1" x14ac:dyDescent="0.2">
      <c r="A481" s="54" t="s">
        <v>38</v>
      </c>
      <c r="B481" s="26">
        <v>982.44334588000004</v>
      </c>
      <c r="C481" s="26">
        <v>982.00551812000003</v>
      </c>
      <c r="D481" s="26">
        <v>981.8453624</v>
      </c>
      <c r="E481" s="26">
        <v>981.71815516000004</v>
      </c>
      <c r="F481" s="26">
        <v>981.58216807999997</v>
      </c>
      <c r="G481" s="26">
        <v>981.62683385000003</v>
      </c>
      <c r="H481" s="26">
        <v>981.80270232999999</v>
      </c>
      <c r="I481" s="26">
        <v>982.14737537999997</v>
      </c>
      <c r="J481" s="26">
        <v>982.40565007999999</v>
      </c>
      <c r="K481" s="26">
        <v>982.75763076999999</v>
      </c>
      <c r="L481" s="26">
        <v>982.73141910000004</v>
      </c>
      <c r="M481" s="26">
        <v>983.17950779</v>
      </c>
      <c r="N481" s="26">
        <v>983.00736405999999</v>
      </c>
      <c r="O481" s="26">
        <v>982.44693858999995</v>
      </c>
      <c r="P481" s="26">
        <v>982.48758554999995</v>
      </c>
      <c r="Q481" s="26">
        <v>982.48506071999998</v>
      </c>
      <c r="R481" s="26">
        <v>982.69638585999996</v>
      </c>
      <c r="S481" s="26">
        <v>982.62625070000001</v>
      </c>
      <c r="T481" s="26">
        <v>983.03432563000001</v>
      </c>
      <c r="U481" s="26">
        <v>983.18869778999999</v>
      </c>
      <c r="V481" s="26">
        <v>983.12469195000006</v>
      </c>
      <c r="W481" s="26">
        <v>983.15563085999997</v>
      </c>
      <c r="X481" s="26">
        <v>982.93559169000002</v>
      </c>
      <c r="Y481" s="26">
        <v>982.85457508000002</v>
      </c>
    </row>
    <row r="482" spans="1:25" ht="38.25" outlineLevel="1" x14ac:dyDescent="0.2">
      <c r="A482" s="3" t="s">
        <v>39</v>
      </c>
      <c r="B482" s="26">
        <v>28.5</v>
      </c>
      <c r="C482" s="26">
        <v>28.5</v>
      </c>
      <c r="D482" s="26">
        <v>28.5</v>
      </c>
      <c r="E482" s="26">
        <v>28.5</v>
      </c>
      <c r="F482" s="26">
        <v>28.5</v>
      </c>
      <c r="G482" s="26">
        <v>28.5</v>
      </c>
      <c r="H482" s="26">
        <v>28.5</v>
      </c>
      <c r="I482" s="26">
        <v>28.5</v>
      </c>
      <c r="J482" s="26">
        <v>28.5</v>
      </c>
      <c r="K482" s="26">
        <v>28.5</v>
      </c>
      <c r="L482" s="26">
        <v>28.5</v>
      </c>
      <c r="M482" s="26">
        <v>28.5</v>
      </c>
      <c r="N482" s="26">
        <v>28.5</v>
      </c>
      <c r="O482" s="26">
        <v>28.5</v>
      </c>
      <c r="P482" s="26">
        <v>28.5</v>
      </c>
      <c r="Q482" s="26">
        <v>28.5</v>
      </c>
      <c r="R482" s="26">
        <v>28.5</v>
      </c>
      <c r="S482" s="26">
        <v>28.5</v>
      </c>
      <c r="T482" s="26">
        <v>28.5</v>
      </c>
      <c r="U482" s="26">
        <v>28.5</v>
      </c>
      <c r="V482" s="26">
        <v>28.5</v>
      </c>
      <c r="W482" s="26">
        <v>28.5</v>
      </c>
      <c r="X482" s="26">
        <v>28.5</v>
      </c>
      <c r="Y482" s="26">
        <v>28.5</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outlineLevel="1" thickBot="1" x14ac:dyDescent="0.25">
      <c r="A485" s="22" t="s">
        <v>64</v>
      </c>
      <c r="B485" s="26">
        <v>2.8987535800000002</v>
      </c>
      <c r="C485" s="26">
        <v>2.8987535800000002</v>
      </c>
      <c r="D485" s="26">
        <v>2.8987535800000002</v>
      </c>
      <c r="E485" s="26">
        <v>2.8987535800000002</v>
      </c>
      <c r="F485" s="26">
        <v>2.8987535800000002</v>
      </c>
      <c r="G485" s="26">
        <v>2.8987535800000002</v>
      </c>
      <c r="H485" s="26">
        <v>2.8987535800000002</v>
      </c>
      <c r="I485" s="26">
        <v>2.8987535800000002</v>
      </c>
      <c r="J485" s="26">
        <v>2.8987535800000002</v>
      </c>
      <c r="K485" s="26">
        <v>2.8987535800000002</v>
      </c>
      <c r="L485" s="26">
        <v>2.8987535800000002</v>
      </c>
      <c r="M485" s="26">
        <v>2.8987535800000002</v>
      </c>
      <c r="N485" s="26">
        <v>2.8987535800000002</v>
      </c>
      <c r="O485" s="26">
        <v>2.8987535800000002</v>
      </c>
      <c r="P485" s="26">
        <v>2.8987535800000002</v>
      </c>
      <c r="Q485" s="26">
        <v>2.8987535800000002</v>
      </c>
      <c r="R485" s="26">
        <v>2.8987535800000002</v>
      </c>
      <c r="S485" s="26">
        <v>2.8987535800000002</v>
      </c>
      <c r="T485" s="26">
        <v>2.8987535800000002</v>
      </c>
      <c r="U485" s="26">
        <v>2.8987535800000002</v>
      </c>
      <c r="V485" s="26">
        <v>2.8987535800000002</v>
      </c>
      <c r="W485" s="26">
        <v>2.8987535800000002</v>
      </c>
      <c r="X485" s="26">
        <v>2.8987535800000002</v>
      </c>
      <c r="Y485" s="26">
        <v>2.8987535800000002</v>
      </c>
    </row>
    <row r="486" spans="1:25" ht="15" thickBot="1" x14ac:dyDescent="0.25">
      <c r="A486" s="14">
        <v>17</v>
      </c>
      <c r="B486" s="25">
        <v>1264.01</v>
      </c>
      <c r="C486" s="25">
        <v>1263.67</v>
      </c>
      <c r="D486" s="25">
        <v>1263.46</v>
      </c>
      <c r="E486" s="25">
        <v>1263.33</v>
      </c>
      <c r="F486" s="25">
        <v>1263.28</v>
      </c>
      <c r="G486" s="25">
        <v>1263.29</v>
      </c>
      <c r="H486" s="25">
        <v>1263.42</v>
      </c>
      <c r="I486" s="25">
        <v>1263.81</v>
      </c>
      <c r="J486" s="25">
        <v>1263.99</v>
      </c>
      <c r="K486" s="25">
        <v>1264.01</v>
      </c>
      <c r="L486" s="25">
        <v>1264.48</v>
      </c>
      <c r="M486" s="25">
        <v>1264.78</v>
      </c>
      <c r="N486" s="25">
        <v>1264.75</v>
      </c>
      <c r="O486" s="25">
        <v>1264.72</v>
      </c>
      <c r="P486" s="25">
        <v>1264.77</v>
      </c>
      <c r="Q486" s="25">
        <v>1264.77</v>
      </c>
      <c r="R486" s="25">
        <v>1263.8</v>
      </c>
      <c r="S486" s="25">
        <v>1263.56</v>
      </c>
      <c r="T486" s="25">
        <v>1264.28</v>
      </c>
      <c r="U486" s="25">
        <v>1264.25</v>
      </c>
      <c r="V486" s="25">
        <v>1264.01</v>
      </c>
      <c r="W486" s="25">
        <v>1264.69</v>
      </c>
      <c r="X486" s="25">
        <v>1264.45</v>
      </c>
      <c r="Y486" s="25">
        <v>1264.3399999999999</v>
      </c>
    </row>
    <row r="487" spans="1:25" ht="51" outlineLevel="1" x14ac:dyDescent="0.2">
      <c r="A487" s="3" t="s">
        <v>38</v>
      </c>
      <c r="B487" s="26">
        <v>982.46458136000001</v>
      </c>
      <c r="C487" s="26">
        <v>982.12155743000005</v>
      </c>
      <c r="D487" s="26">
        <v>981.91262960999995</v>
      </c>
      <c r="E487" s="26">
        <v>981.77751346000002</v>
      </c>
      <c r="F487" s="26">
        <v>981.73462820999998</v>
      </c>
      <c r="G487" s="26">
        <v>981.74273640000001</v>
      </c>
      <c r="H487" s="26">
        <v>981.87093594999999</v>
      </c>
      <c r="I487" s="26">
        <v>982.26515504999998</v>
      </c>
      <c r="J487" s="26">
        <v>982.44464296000001</v>
      </c>
      <c r="K487" s="26">
        <v>982.46153436999998</v>
      </c>
      <c r="L487" s="26">
        <v>982.93445785999995</v>
      </c>
      <c r="M487" s="26">
        <v>983.23365951000005</v>
      </c>
      <c r="N487" s="26">
        <v>983.19996730000003</v>
      </c>
      <c r="O487" s="26">
        <v>983.17172029999995</v>
      </c>
      <c r="P487" s="26">
        <v>983.22097499999995</v>
      </c>
      <c r="Q487" s="26">
        <v>983.21727204000001</v>
      </c>
      <c r="R487" s="26">
        <v>982.25008903000003</v>
      </c>
      <c r="S487" s="26">
        <v>982.01414954999996</v>
      </c>
      <c r="T487" s="26">
        <v>982.72861970999998</v>
      </c>
      <c r="U487" s="26">
        <v>982.70462574999999</v>
      </c>
      <c r="V487" s="26">
        <v>982.46269641000004</v>
      </c>
      <c r="W487" s="26">
        <v>983.14428973999998</v>
      </c>
      <c r="X487" s="26">
        <v>982.90176600999996</v>
      </c>
      <c r="Y487" s="26">
        <v>982.79028220999999</v>
      </c>
    </row>
    <row r="488" spans="1:25" ht="38.25" outlineLevel="1" x14ac:dyDescent="0.2">
      <c r="A488" s="3" t="s">
        <v>39</v>
      </c>
      <c r="B488" s="26">
        <v>28.5</v>
      </c>
      <c r="C488" s="26">
        <v>28.5</v>
      </c>
      <c r="D488" s="26">
        <v>28.5</v>
      </c>
      <c r="E488" s="26">
        <v>28.5</v>
      </c>
      <c r="F488" s="26">
        <v>28.5</v>
      </c>
      <c r="G488" s="26">
        <v>28.5</v>
      </c>
      <c r="H488" s="26">
        <v>28.5</v>
      </c>
      <c r="I488" s="26">
        <v>28.5</v>
      </c>
      <c r="J488" s="26">
        <v>28.5</v>
      </c>
      <c r="K488" s="26">
        <v>28.5</v>
      </c>
      <c r="L488" s="26">
        <v>28.5</v>
      </c>
      <c r="M488" s="26">
        <v>28.5</v>
      </c>
      <c r="N488" s="26">
        <v>28.5</v>
      </c>
      <c r="O488" s="26">
        <v>28.5</v>
      </c>
      <c r="P488" s="26">
        <v>28.5</v>
      </c>
      <c r="Q488" s="26">
        <v>28.5</v>
      </c>
      <c r="R488" s="26">
        <v>28.5</v>
      </c>
      <c r="S488" s="26">
        <v>28.5</v>
      </c>
      <c r="T488" s="26">
        <v>28.5</v>
      </c>
      <c r="U488" s="26">
        <v>28.5</v>
      </c>
      <c r="V488" s="26">
        <v>28.5</v>
      </c>
      <c r="W488" s="26">
        <v>28.5</v>
      </c>
      <c r="X488" s="26">
        <v>28.5</v>
      </c>
      <c r="Y488" s="26">
        <v>28.5</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outlineLevel="1" thickBot="1" x14ac:dyDescent="0.25">
      <c r="A491" s="22" t="s">
        <v>64</v>
      </c>
      <c r="B491" s="26">
        <v>2.8987535800000002</v>
      </c>
      <c r="C491" s="26">
        <v>2.8987535800000002</v>
      </c>
      <c r="D491" s="26">
        <v>2.8987535800000002</v>
      </c>
      <c r="E491" s="26">
        <v>2.8987535800000002</v>
      </c>
      <c r="F491" s="26">
        <v>2.8987535800000002</v>
      </c>
      <c r="G491" s="26">
        <v>2.8987535800000002</v>
      </c>
      <c r="H491" s="26">
        <v>2.8987535800000002</v>
      </c>
      <c r="I491" s="26">
        <v>2.8987535800000002</v>
      </c>
      <c r="J491" s="26">
        <v>2.8987535800000002</v>
      </c>
      <c r="K491" s="26">
        <v>2.8987535800000002</v>
      </c>
      <c r="L491" s="26">
        <v>2.8987535800000002</v>
      </c>
      <c r="M491" s="26">
        <v>2.8987535800000002</v>
      </c>
      <c r="N491" s="26">
        <v>2.8987535800000002</v>
      </c>
      <c r="O491" s="26">
        <v>2.8987535800000002</v>
      </c>
      <c r="P491" s="26">
        <v>2.8987535800000002</v>
      </c>
      <c r="Q491" s="26">
        <v>2.8987535800000002</v>
      </c>
      <c r="R491" s="26">
        <v>2.8987535800000002</v>
      </c>
      <c r="S491" s="26">
        <v>2.8987535800000002</v>
      </c>
      <c r="T491" s="26">
        <v>2.8987535800000002</v>
      </c>
      <c r="U491" s="26">
        <v>2.8987535800000002</v>
      </c>
      <c r="V491" s="26">
        <v>2.8987535800000002</v>
      </c>
      <c r="W491" s="26">
        <v>2.8987535800000002</v>
      </c>
      <c r="X491" s="26">
        <v>2.8987535800000002</v>
      </c>
      <c r="Y491" s="26">
        <v>2.8987535800000002</v>
      </c>
    </row>
    <row r="492" spans="1:25" ht="15" thickBot="1" x14ac:dyDescent="0.25">
      <c r="A492" s="15">
        <v>18</v>
      </c>
      <c r="B492" s="25">
        <v>1264.02</v>
      </c>
      <c r="C492" s="25">
        <v>1263.6199999999999</v>
      </c>
      <c r="D492" s="25">
        <v>1263.4100000000001</v>
      </c>
      <c r="E492" s="25">
        <v>1263.43</v>
      </c>
      <c r="F492" s="25">
        <v>1263.42</v>
      </c>
      <c r="G492" s="25">
        <v>1263.55</v>
      </c>
      <c r="H492" s="25">
        <v>1263.71</v>
      </c>
      <c r="I492" s="25">
        <v>1263.8499999999999</v>
      </c>
      <c r="J492" s="25">
        <v>1264.05</v>
      </c>
      <c r="K492" s="25">
        <v>1263.8499999999999</v>
      </c>
      <c r="L492" s="25">
        <v>1263.8900000000001</v>
      </c>
      <c r="M492" s="25">
        <v>1263.8499999999999</v>
      </c>
      <c r="N492" s="25">
        <v>1263.94</v>
      </c>
      <c r="O492" s="25">
        <v>1263.82</v>
      </c>
      <c r="P492" s="25">
        <v>1263.22</v>
      </c>
      <c r="Q492" s="25">
        <v>1264.01</v>
      </c>
      <c r="R492" s="25">
        <v>1263.97</v>
      </c>
      <c r="S492" s="25">
        <v>1264.24</v>
      </c>
      <c r="T492" s="25">
        <v>1264.03</v>
      </c>
      <c r="U492" s="25">
        <v>1264.74</v>
      </c>
      <c r="V492" s="25">
        <v>1264.78</v>
      </c>
      <c r="W492" s="25">
        <v>1264.8</v>
      </c>
      <c r="X492" s="25">
        <v>1264.6199999999999</v>
      </c>
      <c r="Y492" s="25">
        <v>1264.3699999999999</v>
      </c>
    </row>
    <row r="493" spans="1:25" ht="51" outlineLevel="1" x14ac:dyDescent="0.2">
      <c r="A493" s="3" t="s">
        <v>38</v>
      </c>
      <c r="B493" s="26">
        <v>982.46936386000004</v>
      </c>
      <c r="C493" s="26">
        <v>982.07398390000003</v>
      </c>
      <c r="D493" s="26">
        <v>981.86037499999998</v>
      </c>
      <c r="E493" s="26">
        <v>981.87753583999995</v>
      </c>
      <c r="F493" s="26">
        <v>981.87419235000004</v>
      </c>
      <c r="G493" s="26">
        <v>981.99851877000003</v>
      </c>
      <c r="H493" s="26">
        <v>982.15780765</v>
      </c>
      <c r="I493" s="26">
        <v>982.29999411999995</v>
      </c>
      <c r="J493" s="26">
        <v>982.50028028999998</v>
      </c>
      <c r="K493" s="26">
        <v>982.30381590000002</v>
      </c>
      <c r="L493" s="26">
        <v>982.33967812000003</v>
      </c>
      <c r="M493" s="26">
        <v>982.30245458000002</v>
      </c>
      <c r="N493" s="26">
        <v>982.38681292000001</v>
      </c>
      <c r="O493" s="26">
        <v>982.27104584000006</v>
      </c>
      <c r="P493" s="26">
        <v>981.66634718</v>
      </c>
      <c r="Q493" s="26">
        <v>982.46212577999995</v>
      </c>
      <c r="R493" s="26">
        <v>982.41930510999998</v>
      </c>
      <c r="S493" s="26">
        <v>982.69204672000001</v>
      </c>
      <c r="T493" s="26">
        <v>982.48571158000004</v>
      </c>
      <c r="U493" s="26">
        <v>983.18764842999997</v>
      </c>
      <c r="V493" s="26">
        <v>983.23565010000004</v>
      </c>
      <c r="W493" s="26">
        <v>983.24824609999996</v>
      </c>
      <c r="X493" s="26">
        <v>983.07373006</v>
      </c>
      <c r="Y493" s="26">
        <v>982.81851139000003</v>
      </c>
    </row>
    <row r="494" spans="1:25" ht="38.25" outlineLevel="1" x14ac:dyDescent="0.2">
      <c r="A494" s="3" t="s">
        <v>39</v>
      </c>
      <c r="B494" s="26">
        <v>28.5</v>
      </c>
      <c r="C494" s="26">
        <v>28.5</v>
      </c>
      <c r="D494" s="26">
        <v>28.5</v>
      </c>
      <c r="E494" s="26">
        <v>28.5</v>
      </c>
      <c r="F494" s="26">
        <v>28.5</v>
      </c>
      <c r="G494" s="26">
        <v>28.5</v>
      </c>
      <c r="H494" s="26">
        <v>28.5</v>
      </c>
      <c r="I494" s="26">
        <v>28.5</v>
      </c>
      <c r="J494" s="26">
        <v>28.5</v>
      </c>
      <c r="K494" s="26">
        <v>28.5</v>
      </c>
      <c r="L494" s="26">
        <v>28.5</v>
      </c>
      <c r="M494" s="26">
        <v>28.5</v>
      </c>
      <c r="N494" s="26">
        <v>28.5</v>
      </c>
      <c r="O494" s="26">
        <v>28.5</v>
      </c>
      <c r="P494" s="26">
        <v>28.5</v>
      </c>
      <c r="Q494" s="26">
        <v>28.5</v>
      </c>
      <c r="R494" s="26">
        <v>28.5</v>
      </c>
      <c r="S494" s="26">
        <v>28.5</v>
      </c>
      <c r="T494" s="26">
        <v>28.5</v>
      </c>
      <c r="U494" s="26">
        <v>28.5</v>
      </c>
      <c r="V494" s="26">
        <v>28.5</v>
      </c>
      <c r="W494" s="26">
        <v>28.5</v>
      </c>
      <c r="X494" s="26">
        <v>28.5</v>
      </c>
      <c r="Y494" s="26">
        <v>28.5</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outlineLevel="1" thickBot="1" x14ac:dyDescent="0.25">
      <c r="A497" s="22" t="s">
        <v>64</v>
      </c>
      <c r="B497" s="26">
        <v>2.8987535800000002</v>
      </c>
      <c r="C497" s="26">
        <v>2.8987535800000002</v>
      </c>
      <c r="D497" s="26">
        <v>2.8987535800000002</v>
      </c>
      <c r="E497" s="26">
        <v>2.8987535800000002</v>
      </c>
      <c r="F497" s="26">
        <v>2.8987535800000002</v>
      </c>
      <c r="G497" s="26">
        <v>2.8987535800000002</v>
      </c>
      <c r="H497" s="26">
        <v>2.8987535800000002</v>
      </c>
      <c r="I497" s="26">
        <v>2.8987535800000002</v>
      </c>
      <c r="J497" s="26">
        <v>2.8987535800000002</v>
      </c>
      <c r="K497" s="26">
        <v>2.8987535800000002</v>
      </c>
      <c r="L497" s="26">
        <v>2.8987535800000002</v>
      </c>
      <c r="M497" s="26">
        <v>2.8987535800000002</v>
      </c>
      <c r="N497" s="26">
        <v>2.8987535800000002</v>
      </c>
      <c r="O497" s="26">
        <v>2.8987535800000002</v>
      </c>
      <c r="P497" s="26">
        <v>2.8987535800000002</v>
      </c>
      <c r="Q497" s="26">
        <v>2.8987535800000002</v>
      </c>
      <c r="R497" s="26">
        <v>2.8987535800000002</v>
      </c>
      <c r="S497" s="26">
        <v>2.8987535800000002</v>
      </c>
      <c r="T497" s="26">
        <v>2.8987535800000002</v>
      </c>
      <c r="U497" s="26">
        <v>2.8987535800000002</v>
      </c>
      <c r="V497" s="26">
        <v>2.8987535800000002</v>
      </c>
      <c r="W497" s="26">
        <v>2.8987535800000002</v>
      </c>
      <c r="X497" s="26">
        <v>2.8987535800000002</v>
      </c>
      <c r="Y497" s="26">
        <v>2.8987535800000002</v>
      </c>
    </row>
    <row r="498" spans="1:25" ht="15" thickBot="1" x14ac:dyDescent="0.25">
      <c r="A498" s="16">
        <v>19</v>
      </c>
      <c r="B498" s="25">
        <v>1264.06</v>
      </c>
      <c r="C498" s="25">
        <v>1263.67</v>
      </c>
      <c r="D498" s="25">
        <v>1263.43</v>
      </c>
      <c r="E498" s="25">
        <v>1263.31</v>
      </c>
      <c r="F498" s="25">
        <v>1263.24</v>
      </c>
      <c r="G498" s="25">
        <v>1263.18</v>
      </c>
      <c r="H498" s="25">
        <v>1263.31</v>
      </c>
      <c r="I498" s="25">
        <v>1263.55</v>
      </c>
      <c r="J498" s="25">
        <v>1263.8599999999999</v>
      </c>
      <c r="K498" s="25">
        <v>1264.17</v>
      </c>
      <c r="L498" s="25">
        <v>1264.4100000000001</v>
      </c>
      <c r="M498" s="25">
        <v>1264.49</v>
      </c>
      <c r="N498" s="25">
        <v>1264.5</v>
      </c>
      <c r="O498" s="25">
        <v>1264.48</v>
      </c>
      <c r="P498" s="25">
        <v>1264.3800000000001</v>
      </c>
      <c r="Q498" s="25">
        <v>1264.4000000000001</v>
      </c>
      <c r="R498" s="25">
        <v>1264.3900000000001</v>
      </c>
      <c r="S498" s="25">
        <v>1264.58</v>
      </c>
      <c r="T498" s="25">
        <v>1264.74</v>
      </c>
      <c r="U498" s="25">
        <v>1264.78</v>
      </c>
      <c r="V498" s="25">
        <v>1264.68</v>
      </c>
      <c r="W498" s="25">
        <v>1264.5999999999999</v>
      </c>
      <c r="X498" s="25">
        <v>1264.49</v>
      </c>
      <c r="Y498" s="25">
        <v>1264.27</v>
      </c>
    </row>
    <row r="499" spans="1:25" ht="51" outlineLevel="1" x14ac:dyDescent="0.2">
      <c r="A499" s="3" t="s">
        <v>38</v>
      </c>
      <c r="B499" s="26">
        <v>982.50683959000003</v>
      </c>
      <c r="C499" s="26">
        <v>982.12259165</v>
      </c>
      <c r="D499" s="26">
        <v>981.87806264999995</v>
      </c>
      <c r="E499" s="26">
        <v>981.76383025999996</v>
      </c>
      <c r="F499" s="26">
        <v>981.68823263000002</v>
      </c>
      <c r="G499" s="26">
        <v>981.63592848999997</v>
      </c>
      <c r="H499" s="26">
        <v>981.75763775999997</v>
      </c>
      <c r="I499" s="26">
        <v>982.00310466999997</v>
      </c>
      <c r="J499" s="26">
        <v>982.30658328000004</v>
      </c>
      <c r="K499" s="26">
        <v>982.61742743000002</v>
      </c>
      <c r="L499" s="26">
        <v>982.85950656</v>
      </c>
      <c r="M499" s="26">
        <v>982.93743027000005</v>
      </c>
      <c r="N499" s="26">
        <v>982.95260776999999</v>
      </c>
      <c r="O499" s="26">
        <v>982.93362635999995</v>
      </c>
      <c r="P499" s="26">
        <v>982.82749136999996</v>
      </c>
      <c r="Q499" s="26">
        <v>982.85116411000001</v>
      </c>
      <c r="R499" s="26">
        <v>982.84139301000005</v>
      </c>
      <c r="S499" s="26">
        <v>983.03132693999999</v>
      </c>
      <c r="T499" s="26">
        <v>983.18741776000002</v>
      </c>
      <c r="U499" s="26">
        <v>983.23422847999996</v>
      </c>
      <c r="V499" s="26">
        <v>983.13264937999998</v>
      </c>
      <c r="W499" s="26">
        <v>983.05200986</v>
      </c>
      <c r="X499" s="26">
        <v>982.9383153</v>
      </c>
      <c r="Y499" s="26">
        <v>982.72130331999995</v>
      </c>
    </row>
    <row r="500" spans="1:25" ht="38.25" outlineLevel="1" x14ac:dyDescent="0.2">
      <c r="A500" s="3" t="s">
        <v>39</v>
      </c>
      <c r="B500" s="26">
        <v>28.5</v>
      </c>
      <c r="C500" s="26">
        <v>28.5</v>
      </c>
      <c r="D500" s="26">
        <v>28.5</v>
      </c>
      <c r="E500" s="26">
        <v>28.5</v>
      </c>
      <c r="F500" s="26">
        <v>28.5</v>
      </c>
      <c r="G500" s="26">
        <v>28.5</v>
      </c>
      <c r="H500" s="26">
        <v>28.5</v>
      </c>
      <c r="I500" s="26">
        <v>28.5</v>
      </c>
      <c r="J500" s="26">
        <v>28.5</v>
      </c>
      <c r="K500" s="26">
        <v>28.5</v>
      </c>
      <c r="L500" s="26">
        <v>28.5</v>
      </c>
      <c r="M500" s="26">
        <v>28.5</v>
      </c>
      <c r="N500" s="26">
        <v>28.5</v>
      </c>
      <c r="O500" s="26">
        <v>28.5</v>
      </c>
      <c r="P500" s="26">
        <v>28.5</v>
      </c>
      <c r="Q500" s="26">
        <v>28.5</v>
      </c>
      <c r="R500" s="26">
        <v>28.5</v>
      </c>
      <c r="S500" s="26">
        <v>28.5</v>
      </c>
      <c r="T500" s="26">
        <v>28.5</v>
      </c>
      <c r="U500" s="26">
        <v>28.5</v>
      </c>
      <c r="V500" s="26">
        <v>28.5</v>
      </c>
      <c r="W500" s="26">
        <v>28.5</v>
      </c>
      <c r="X500" s="26">
        <v>28.5</v>
      </c>
      <c r="Y500" s="26">
        <v>28.5</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outlineLevel="1" thickBot="1" x14ac:dyDescent="0.25">
      <c r="A503" s="22" t="s">
        <v>64</v>
      </c>
      <c r="B503" s="26">
        <v>2.8987535800000002</v>
      </c>
      <c r="C503" s="26">
        <v>2.8987535800000002</v>
      </c>
      <c r="D503" s="26">
        <v>2.8987535800000002</v>
      </c>
      <c r="E503" s="26">
        <v>2.8987535800000002</v>
      </c>
      <c r="F503" s="26">
        <v>2.8987535800000002</v>
      </c>
      <c r="G503" s="26">
        <v>2.8987535800000002</v>
      </c>
      <c r="H503" s="26">
        <v>2.8987535800000002</v>
      </c>
      <c r="I503" s="26">
        <v>2.8987535800000002</v>
      </c>
      <c r="J503" s="26">
        <v>2.8987535800000002</v>
      </c>
      <c r="K503" s="26">
        <v>2.8987535800000002</v>
      </c>
      <c r="L503" s="26">
        <v>2.8987535800000002</v>
      </c>
      <c r="M503" s="26">
        <v>2.8987535800000002</v>
      </c>
      <c r="N503" s="26">
        <v>2.8987535800000002</v>
      </c>
      <c r="O503" s="26">
        <v>2.8987535800000002</v>
      </c>
      <c r="P503" s="26">
        <v>2.8987535800000002</v>
      </c>
      <c r="Q503" s="26">
        <v>2.8987535800000002</v>
      </c>
      <c r="R503" s="26">
        <v>2.8987535800000002</v>
      </c>
      <c r="S503" s="26">
        <v>2.8987535800000002</v>
      </c>
      <c r="T503" s="26">
        <v>2.8987535800000002</v>
      </c>
      <c r="U503" s="26">
        <v>2.8987535800000002</v>
      </c>
      <c r="V503" s="26">
        <v>2.8987535800000002</v>
      </c>
      <c r="W503" s="26">
        <v>2.8987535800000002</v>
      </c>
      <c r="X503" s="26">
        <v>2.8987535800000002</v>
      </c>
      <c r="Y503" s="26">
        <v>2.8987535800000002</v>
      </c>
    </row>
    <row r="504" spans="1:25" ht="15" thickBot="1" x14ac:dyDescent="0.25">
      <c r="A504" s="14">
        <v>20</v>
      </c>
      <c r="B504" s="25">
        <v>1263.99</v>
      </c>
      <c r="C504" s="25">
        <v>1263.6600000000001</v>
      </c>
      <c r="D504" s="25">
        <v>1263.3900000000001</v>
      </c>
      <c r="E504" s="25">
        <v>1263.22</v>
      </c>
      <c r="F504" s="25">
        <v>1263.1300000000001</v>
      </c>
      <c r="G504" s="25">
        <v>1263.07</v>
      </c>
      <c r="H504" s="25">
        <v>1263.1300000000001</v>
      </c>
      <c r="I504" s="25">
        <v>1263.33</v>
      </c>
      <c r="J504" s="25">
        <v>1263.54</v>
      </c>
      <c r="K504" s="25">
        <v>1263.8699999999999</v>
      </c>
      <c r="L504" s="25">
        <v>1264.17</v>
      </c>
      <c r="M504" s="25">
        <v>1264.2</v>
      </c>
      <c r="N504" s="25">
        <v>1264.02</v>
      </c>
      <c r="O504" s="25">
        <v>1264.2</v>
      </c>
      <c r="P504" s="25">
        <v>1264.31</v>
      </c>
      <c r="Q504" s="25">
        <v>1264.3800000000001</v>
      </c>
      <c r="R504" s="25">
        <v>1264.3499999999999</v>
      </c>
      <c r="S504" s="25">
        <v>1264.5</v>
      </c>
      <c r="T504" s="25">
        <v>1264.73</v>
      </c>
      <c r="U504" s="25">
        <v>1264.77</v>
      </c>
      <c r="V504" s="25">
        <v>1264.57</v>
      </c>
      <c r="W504" s="25">
        <v>1264.71</v>
      </c>
      <c r="X504" s="25">
        <v>1264.55</v>
      </c>
      <c r="Y504" s="25">
        <v>1264.45</v>
      </c>
    </row>
    <row r="505" spans="1:25" ht="51" outlineLevel="1" x14ac:dyDescent="0.2">
      <c r="A505" s="3" t="s">
        <v>38</v>
      </c>
      <c r="B505" s="26">
        <v>982.43708396</v>
      </c>
      <c r="C505" s="26">
        <v>982.11369328000001</v>
      </c>
      <c r="D505" s="26">
        <v>981.83782745999997</v>
      </c>
      <c r="E505" s="26">
        <v>981.67202531999999</v>
      </c>
      <c r="F505" s="26">
        <v>981.57720967</v>
      </c>
      <c r="G505" s="26">
        <v>981.52518033000001</v>
      </c>
      <c r="H505" s="26">
        <v>981.58387067000001</v>
      </c>
      <c r="I505" s="26">
        <v>981.78065351999999</v>
      </c>
      <c r="J505" s="26">
        <v>981.99111010000001</v>
      </c>
      <c r="K505" s="26">
        <v>982.31716829000004</v>
      </c>
      <c r="L505" s="26">
        <v>982.62008629000002</v>
      </c>
      <c r="M505" s="26">
        <v>982.65287433000003</v>
      </c>
      <c r="N505" s="26">
        <v>982.46993150000003</v>
      </c>
      <c r="O505" s="26">
        <v>982.65276458999995</v>
      </c>
      <c r="P505" s="26">
        <v>982.75767157999996</v>
      </c>
      <c r="Q505" s="26">
        <v>982.82879738999998</v>
      </c>
      <c r="R505" s="26">
        <v>982.79701692000003</v>
      </c>
      <c r="S505" s="26">
        <v>982.94889344000001</v>
      </c>
      <c r="T505" s="26">
        <v>983.18012383999996</v>
      </c>
      <c r="U505" s="26">
        <v>983.22072951999996</v>
      </c>
      <c r="V505" s="26">
        <v>983.01734417</v>
      </c>
      <c r="W505" s="26">
        <v>983.15787949000003</v>
      </c>
      <c r="X505" s="26">
        <v>982.99978542999997</v>
      </c>
      <c r="Y505" s="26">
        <v>982.90594109000006</v>
      </c>
    </row>
    <row r="506" spans="1:25" ht="38.25" outlineLevel="1" x14ac:dyDescent="0.2">
      <c r="A506" s="3" t="s">
        <v>39</v>
      </c>
      <c r="B506" s="26">
        <v>28.5</v>
      </c>
      <c r="C506" s="26">
        <v>28.5</v>
      </c>
      <c r="D506" s="26">
        <v>28.5</v>
      </c>
      <c r="E506" s="26">
        <v>28.5</v>
      </c>
      <c r="F506" s="26">
        <v>28.5</v>
      </c>
      <c r="G506" s="26">
        <v>28.5</v>
      </c>
      <c r="H506" s="26">
        <v>28.5</v>
      </c>
      <c r="I506" s="26">
        <v>28.5</v>
      </c>
      <c r="J506" s="26">
        <v>28.5</v>
      </c>
      <c r="K506" s="26">
        <v>28.5</v>
      </c>
      <c r="L506" s="26">
        <v>28.5</v>
      </c>
      <c r="M506" s="26">
        <v>28.5</v>
      </c>
      <c r="N506" s="26">
        <v>28.5</v>
      </c>
      <c r="O506" s="26">
        <v>28.5</v>
      </c>
      <c r="P506" s="26">
        <v>28.5</v>
      </c>
      <c r="Q506" s="26">
        <v>28.5</v>
      </c>
      <c r="R506" s="26">
        <v>28.5</v>
      </c>
      <c r="S506" s="26">
        <v>28.5</v>
      </c>
      <c r="T506" s="26">
        <v>28.5</v>
      </c>
      <c r="U506" s="26">
        <v>28.5</v>
      </c>
      <c r="V506" s="26">
        <v>28.5</v>
      </c>
      <c r="W506" s="26">
        <v>28.5</v>
      </c>
      <c r="X506" s="26">
        <v>28.5</v>
      </c>
      <c r="Y506" s="26">
        <v>28.5</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outlineLevel="1" thickBot="1" x14ac:dyDescent="0.25">
      <c r="A509" s="22" t="s">
        <v>64</v>
      </c>
      <c r="B509" s="26">
        <v>2.8987535800000002</v>
      </c>
      <c r="C509" s="26">
        <v>2.8987535800000002</v>
      </c>
      <c r="D509" s="26">
        <v>2.8987535800000002</v>
      </c>
      <c r="E509" s="26">
        <v>2.8987535800000002</v>
      </c>
      <c r="F509" s="26">
        <v>2.8987535800000002</v>
      </c>
      <c r="G509" s="26">
        <v>2.8987535800000002</v>
      </c>
      <c r="H509" s="26">
        <v>2.8987535800000002</v>
      </c>
      <c r="I509" s="26">
        <v>2.8987535800000002</v>
      </c>
      <c r="J509" s="26">
        <v>2.8987535800000002</v>
      </c>
      <c r="K509" s="26">
        <v>2.8987535800000002</v>
      </c>
      <c r="L509" s="26">
        <v>2.8987535800000002</v>
      </c>
      <c r="M509" s="26">
        <v>2.8987535800000002</v>
      </c>
      <c r="N509" s="26">
        <v>2.8987535800000002</v>
      </c>
      <c r="O509" s="26">
        <v>2.8987535800000002</v>
      </c>
      <c r="P509" s="26">
        <v>2.8987535800000002</v>
      </c>
      <c r="Q509" s="26">
        <v>2.8987535800000002</v>
      </c>
      <c r="R509" s="26">
        <v>2.8987535800000002</v>
      </c>
      <c r="S509" s="26">
        <v>2.8987535800000002</v>
      </c>
      <c r="T509" s="26">
        <v>2.8987535800000002</v>
      </c>
      <c r="U509" s="26">
        <v>2.8987535800000002</v>
      </c>
      <c r="V509" s="26">
        <v>2.8987535800000002</v>
      </c>
      <c r="W509" s="26">
        <v>2.8987535800000002</v>
      </c>
      <c r="X509" s="26">
        <v>2.8987535800000002</v>
      </c>
      <c r="Y509" s="26">
        <v>2.8987535800000002</v>
      </c>
    </row>
    <row r="510" spans="1:25" ht="15" thickBot="1" x14ac:dyDescent="0.25">
      <c r="A510" s="14">
        <v>21</v>
      </c>
      <c r="B510" s="25">
        <v>1263.68</v>
      </c>
      <c r="C510" s="25">
        <v>1263.3399999999999</v>
      </c>
      <c r="D510" s="25">
        <v>1263.08</v>
      </c>
      <c r="E510" s="25">
        <v>1262.95</v>
      </c>
      <c r="F510" s="25">
        <v>1262.8900000000001</v>
      </c>
      <c r="G510" s="25">
        <v>1262.8800000000001</v>
      </c>
      <c r="H510" s="25">
        <v>1263.06</v>
      </c>
      <c r="I510" s="25">
        <v>1263.58</v>
      </c>
      <c r="J510" s="25">
        <v>1264.03</v>
      </c>
      <c r="K510" s="25">
        <v>1264.07</v>
      </c>
      <c r="L510" s="25">
        <v>1264.1199999999999</v>
      </c>
      <c r="M510" s="25">
        <v>1264.01</v>
      </c>
      <c r="N510" s="25">
        <v>1264.22</v>
      </c>
      <c r="O510" s="25">
        <v>1264.1500000000001</v>
      </c>
      <c r="P510" s="25">
        <v>1264.05</v>
      </c>
      <c r="Q510" s="25">
        <v>1264.3699999999999</v>
      </c>
      <c r="R510" s="25">
        <v>1264.1600000000001</v>
      </c>
      <c r="S510" s="25">
        <v>1264.43</v>
      </c>
      <c r="T510" s="25">
        <v>1264.46</v>
      </c>
      <c r="U510" s="25">
        <v>1264.7</v>
      </c>
      <c r="V510" s="25">
        <v>1264.6500000000001</v>
      </c>
      <c r="W510" s="25">
        <v>1264.56</v>
      </c>
      <c r="X510" s="25">
        <v>1264.42</v>
      </c>
      <c r="Y510" s="25">
        <v>1264.19</v>
      </c>
    </row>
    <row r="511" spans="1:25" ht="51" outlineLevel="1" x14ac:dyDescent="0.2">
      <c r="A511" s="54" t="s">
        <v>38</v>
      </c>
      <c r="B511" s="26">
        <v>982.12995323999996</v>
      </c>
      <c r="C511" s="26">
        <v>981.79141179999999</v>
      </c>
      <c r="D511" s="26">
        <v>981.52851925000004</v>
      </c>
      <c r="E511" s="26">
        <v>981.40074791999996</v>
      </c>
      <c r="F511" s="26">
        <v>981.34081307999998</v>
      </c>
      <c r="G511" s="26">
        <v>981.33435225999995</v>
      </c>
      <c r="H511" s="26">
        <v>981.50962212000002</v>
      </c>
      <c r="I511" s="26">
        <v>982.02885877999995</v>
      </c>
      <c r="J511" s="26">
        <v>982.48462494</v>
      </c>
      <c r="K511" s="26">
        <v>982.52139584999998</v>
      </c>
      <c r="L511" s="26">
        <v>982.57385153999996</v>
      </c>
      <c r="M511" s="26">
        <v>982.46491842</v>
      </c>
      <c r="N511" s="26">
        <v>982.67318963000002</v>
      </c>
      <c r="O511" s="26">
        <v>982.60197758000004</v>
      </c>
      <c r="P511" s="26">
        <v>982.49810935999994</v>
      </c>
      <c r="Q511" s="26">
        <v>982.82337157999996</v>
      </c>
      <c r="R511" s="26">
        <v>982.613022</v>
      </c>
      <c r="S511" s="26">
        <v>982.87782291999997</v>
      </c>
      <c r="T511" s="26">
        <v>982.91023779</v>
      </c>
      <c r="U511" s="26">
        <v>983.14987387999997</v>
      </c>
      <c r="V511" s="26">
        <v>983.10005206000005</v>
      </c>
      <c r="W511" s="26">
        <v>983.01105107000001</v>
      </c>
      <c r="X511" s="26">
        <v>982.86776563000001</v>
      </c>
      <c r="Y511" s="26">
        <v>982.64360732</v>
      </c>
    </row>
    <row r="512" spans="1:25" ht="38.25" outlineLevel="1" x14ac:dyDescent="0.2">
      <c r="A512" s="3" t="s">
        <v>39</v>
      </c>
      <c r="B512" s="26">
        <v>28.5</v>
      </c>
      <c r="C512" s="26">
        <v>28.5</v>
      </c>
      <c r="D512" s="26">
        <v>28.5</v>
      </c>
      <c r="E512" s="26">
        <v>28.5</v>
      </c>
      <c r="F512" s="26">
        <v>28.5</v>
      </c>
      <c r="G512" s="26">
        <v>28.5</v>
      </c>
      <c r="H512" s="26">
        <v>28.5</v>
      </c>
      <c r="I512" s="26">
        <v>28.5</v>
      </c>
      <c r="J512" s="26">
        <v>28.5</v>
      </c>
      <c r="K512" s="26">
        <v>28.5</v>
      </c>
      <c r="L512" s="26">
        <v>28.5</v>
      </c>
      <c r="M512" s="26">
        <v>28.5</v>
      </c>
      <c r="N512" s="26">
        <v>28.5</v>
      </c>
      <c r="O512" s="26">
        <v>28.5</v>
      </c>
      <c r="P512" s="26">
        <v>28.5</v>
      </c>
      <c r="Q512" s="26">
        <v>28.5</v>
      </c>
      <c r="R512" s="26">
        <v>28.5</v>
      </c>
      <c r="S512" s="26">
        <v>28.5</v>
      </c>
      <c r="T512" s="26">
        <v>28.5</v>
      </c>
      <c r="U512" s="26">
        <v>28.5</v>
      </c>
      <c r="V512" s="26">
        <v>28.5</v>
      </c>
      <c r="W512" s="26">
        <v>28.5</v>
      </c>
      <c r="X512" s="26">
        <v>28.5</v>
      </c>
      <c r="Y512" s="26">
        <v>28.5</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outlineLevel="1" thickBot="1" x14ac:dyDescent="0.25">
      <c r="A515" s="22" t="s">
        <v>64</v>
      </c>
      <c r="B515" s="26">
        <v>2.8987535800000002</v>
      </c>
      <c r="C515" s="26">
        <v>2.8987535800000002</v>
      </c>
      <c r="D515" s="26">
        <v>2.8987535800000002</v>
      </c>
      <c r="E515" s="26">
        <v>2.8987535800000002</v>
      </c>
      <c r="F515" s="26">
        <v>2.8987535800000002</v>
      </c>
      <c r="G515" s="26">
        <v>2.8987535800000002</v>
      </c>
      <c r="H515" s="26">
        <v>2.8987535800000002</v>
      </c>
      <c r="I515" s="26">
        <v>2.8987535800000002</v>
      </c>
      <c r="J515" s="26">
        <v>2.8987535800000002</v>
      </c>
      <c r="K515" s="26">
        <v>2.8987535800000002</v>
      </c>
      <c r="L515" s="26">
        <v>2.8987535800000002</v>
      </c>
      <c r="M515" s="26">
        <v>2.8987535800000002</v>
      </c>
      <c r="N515" s="26">
        <v>2.8987535800000002</v>
      </c>
      <c r="O515" s="26">
        <v>2.8987535800000002</v>
      </c>
      <c r="P515" s="26">
        <v>2.8987535800000002</v>
      </c>
      <c r="Q515" s="26">
        <v>2.8987535800000002</v>
      </c>
      <c r="R515" s="26">
        <v>2.8987535800000002</v>
      </c>
      <c r="S515" s="26">
        <v>2.8987535800000002</v>
      </c>
      <c r="T515" s="26">
        <v>2.8987535800000002</v>
      </c>
      <c r="U515" s="26">
        <v>2.8987535800000002</v>
      </c>
      <c r="V515" s="26">
        <v>2.8987535800000002</v>
      </c>
      <c r="W515" s="26">
        <v>2.8987535800000002</v>
      </c>
      <c r="X515" s="26">
        <v>2.8987535800000002</v>
      </c>
      <c r="Y515" s="26">
        <v>2.8987535800000002</v>
      </c>
    </row>
    <row r="516" spans="1:25" ht="15" thickBot="1" x14ac:dyDescent="0.25">
      <c r="A516" s="14">
        <v>22</v>
      </c>
      <c r="B516" s="25">
        <v>1263.77</v>
      </c>
      <c r="C516" s="25">
        <v>1263.42</v>
      </c>
      <c r="D516" s="25">
        <v>1263.1600000000001</v>
      </c>
      <c r="E516" s="25">
        <v>1263.02</v>
      </c>
      <c r="F516" s="25">
        <v>1262.97</v>
      </c>
      <c r="G516" s="25">
        <v>1262.95</v>
      </c>
      <c r="H516" s="25">
        <v>1263.0999999999999</v>
      </c>
      <c r="I516" s="25">
        <v>1263.6099999999999</v>
      </c>
      <c r="J516" s="25">
        <v>1264.04</v>
      </c>
      <c r="K516" s="25">
        <v>1264.0999999999999</v>
      </c>
      <c r="L516" s="25">
        <v>1264.04</v>
      </c>
      <c r="M516" s="25">
        <v>1264.3499999999999</v>
      </c>
      <c r="N516" s="25">
        <v>1264.55</v>
      </c>
      <c r="O516" s="25">
        <v>1264.49</v>
      </c>
      <c r="P516" s="25">
        <v>1264.46</v>
      </c>
      <c r="Q516" s="25">
        <v>1264.24</v>
      </c>
      <c r="R516" s="25">
        <v>1264.31</v>
      </c>
      <c r="S516" s="25">
        <v>1264.3399999999999</v>
      </c>
      <c r="T516" s="25">
        <v>1264.49</v>
      </c>
      <c r="U516" s="25">
        <v>1264.6300000000001</v>
      </c>
      <c r="V516" s="25">
        <v>1264.58</v>
      </c>
      <c r="W516" s="25">
        <v>1264.49</v>
      </c>
      <c r="X516" s="25">
        <v>1264.3</v>
      </c>
      <c r="Y516" s="25">
        <v>1264.1600000000001</v>
      </c>
    </row>
    <row r="517" spans="1:25" ht="51" outlineLevel="1" x14ac:dyDescent="0.2">
      <c r="A517" s="3" t="s">
        <v>38</v>
      </c>
      <c r="B517" s="26">
        <v>982.22524649000002</v>
      </c>
      <c r="C517" s="26">
        <v>981.87568419000002</v>
      </c>
      <c r="D517" s="26">
        <v>981.61195096999995</v>
      </c>
      <c r="E517" s="26">
        <v>981.47346970000001</v>
      </c>
      <c r="F517" s="26">
        <v>981.42482323000002</v>
      </c>
      <c r="G517" s="26">
        <v>981.40346093999995</v>
      </c>
      <c r="H517" s="26">
        <v>981.55260762</v>
      </c>
      <c r="I517" s="26">
        <v>982.06051438999998</v>
      </c>
      <c r="J517" s="26">
        <v>982.48937816</v>
      </c>
      <c r="K517" s="26">
        <v>982.54666565000002</v>
      </c>
      <c r="L517" s="26">
        <v>982.49070709</v>
      </c>
      <c r="M517" s="26">
        <v>982.80113338000001</v>
      </c>
      <c r="N517" s="26">
        <v>983.00178487999995</v>
      </c>
      <c r="O517" s="26">
        <v>982.94107521000001</v>
      </c>
      <c r="P517" s="26">
        <v>982.91497173000005</v>
      </c>
      <c r="Q517" s="26">
        <v>982.69422624000003</v>
      </c>
      <c r="R517" s="26">
        <v>982.76238577000004</v>
      </c>
      <c r="S517" s="26">
        <v>982.79134453999995</v>
      </c>
      <c r="T517" s="26">
        <v>982.93966036999996</v>
      </c>
      <c r="U517" s="26">
        <v>983.08404516999997</v>
      </c>
      <c r="V517" s="26">
        <v>983.03559643999995</v>
      </c>
      <c r="W517" s="26">
        <v>982.94445050000002</v>
      </c>
      <c r="X517" s="26">
        <v>982.75441991000002</v>
      </c>
      <c r="Y517" s="26">
        <v>982.60949932000005</v>
      </c>
    </row>
    <row r="518" spans="1:25" ht="38.25" outlineLevel="1" x14ac:dyDescent="0.2">
      <c r="A518" s="3" t="s">
        <v>39</v>
      </c>
      <c r="B518" s="26">
        <v>28.5</v>
      </c>
      <c r="C518" s="26">
        <v>28.5</v>
      </c>
      <c r="D518" s="26">
        <v>28.5</v>
      </c>
      <c r="E518" s="26">
        <v>28.5</v>
      </c>
      <c r="F518" s="26">
        <v>28.5</v>
      </c>
      <c r="G518" s="26">
        <v>28.5</v>
      </c>
      <c r="H518" s="26">
        <v>28.5</v>
      </c>
      <c r="I518" s="26">
        <v>28.5</v>
      </c>
      <c r="J518" s="26">
        <v>28.5</v>
      </c>
      <c r="K518" s="26">
        <v>28.5</v>
      </c>
      <c r="L518" s="26">
        <v>28.5</v>
      </c>
      <c r="M518" s="26">
        <v>28.5</v>
      </c>
      <c r="N518" s="26">
        <v>28.5</v>
      </c>
      <c r="O518" s="26">
        <v>28.5</v>
      </c>
      <c r="P518" s="26">
        <v>28.5</v>
      </c>
      <c r="Q518" s="26">
        <v>28.5</v>
      </c>
      <c r="R518" s="26">
        <v>28.5</v>
      </c>
      <c r="S518" s="26">
        <v>28.5</v>
      </c>
      <c r="T518" s="26">
        <v>28.5</v>
      </c>
      <c r="U518" s="26">
        <v>28.5</v>
      </c>
      <c r="V518" s="26">
        <v>28.5</v>
      </c>
      <c r="W518" s="26">
        <v>28.5</v>
      </c>
      <c r="X518" s="26">
        <v>28.5</v>
      </c>
      <c r="Y518" s="26">
        <v>28.5</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outlineLevel="1" thickBot="1" x14ac:dyDescent="0.25">
      <c r="A521" s="22" t="s">
        <v>64</v>
      </c>
      <c r="B521" s="26">
        <v>2.8987535800000002</v>
      </c>
      <c r="C521" s="26">
        <v>2.8987535800000002</v>
      </c>
      <c r="D521" s="26">
        <v>2.8987535800000002</v>
      </c>
      <c r="E521" s="26">
        <v>2.8987535800000002</v>
      </c>
      <c r="F521" s="26">
        <v>2.8987535800000002</v>
      </c>
      <c r="G521" s="26">
        <v>2.8987535800000002</v>
      </c>
      <c r="H521" s="26">
        <v>2.8987535800000002</v>
      </c>
      <c r="I521" s="26">
        <v>2.8987535800000002</v>
      </c>
      <c r="J521" s="26">
        <v>2.8987535800000002</v>
      </c>
      <c r="K521" s="26">
        <v>2.8987535800000002</v>
      </c>
      <c r="L521" s="26">
        <v>2.8987535800000002</v>
      </c>
      <c r="M521" s="26">
        <v>2.8987535800000002</v>
      </c>
      <c r="N521" s="26">
        <v>2.8987535800000002</v>
      </c>
      <c r="O521" s="26">
        <v>2.8987535800000002</v>
      </c>
      <c r="P521" s="26">
        <v>2.8987535800000002</v>
      </c>
      <c r="Q521" s="26">
        <v>2.8987535800000002</v>
      </c>
      <c r="R521" s="26">
        <v>2.8987535800000002</v>
      </c>
      <c r="S521" s="26">
        <v>2.8987535800000002</v>
      </c>
      <c r="T521" s="26">
        <v>2.8987535800000002</v>
      </c>
      <c r="U521" s="26">
        <v>2.8987535800000002</v>
      </c>
      <c r="V521" s="26">
        <v>2.8987535800000002</v>
      </c>
      <c r="W521" s="26">
        <v>2.8987535800000002</v>
      </c>
      <c r="X521" s="26">
        <v>2.8987535800000002</v>
      </c>
      <c r="Y521" s="26">
        <v>2.8987535800000002</v>
      </c>
    </row>
    <row r="522" spans="1:25" ht="15" thickBot="1" x14ac:dyDescent="0.25">
      <c r="A522" s="14">
        <v>23</v>
      </c>
      <c r="B522" s="25">
        <v>1263.6400000000001</v>
      </c>
      <c r="C522" s="25">
        <v>1263.3900000000001</v>
      </c>
      <c r="D522" s="25">
        <v>1263.1300000000001</v>
      </c>
      <c r="E522" s="25">
        <v>1263.01</v>
      </c>
      <c r="F522" s="25">
        <v>1262.94</v>
      </c>
      <c r="G522" s="25">
        <v>1262.97</v>
      </c>
      <c r="H522" s="25">
        <v>1263.1400000000001</v>
      </c>
      <c r="I522" s="25">
        <v>1263.54</v>
      </c>
      <c r="J522" s="25">
        <v>1263.56</v>
      </c>
      <c r="K522" s="25">
        <v>1263.75</v>
      </c>
      <c r="L522" s="25">
        <v>1264.1500000000001</v>
      </c>
      <c r="M522" s="25">
        <v>1264.01</v>
      </c>
      <c r="N522" s="25">
        <v>1264.06</v>
      </c>
      <c r="O522" s="25">
        <v>1263.8499999999999</v>
      </c>
      <c r="P522" s="25">
        <v>1263.74</v>
      </c>
      <c r="Q522" s="25">
        <v>1263.96</v>
      </c>
      <c r="R522" s="25">
        <v>1264.07</v>
      </c>
      <c r="S522" s="25">
        <v>1264.1500000000001</v>
      </c>
      <c r="T522" s="25">
        <v>1264.3599999999999</v>
      </c>
      <c r="U522" s="25">
        <v>1264.6400000000001</v>
      </c>
      <c r="V522" s="25">
        <v>1264.5899999999999</v>
      </c>
      <c r="W522" s="25">
        <v>1264.48</v>
      </c>
      <c r="X522" s="25">
        <v>1264.3499999999999</v>
      </c>
      <c r="Y522" s="25">
        <v>1264.1500000000001</v>
      </c>
    </row>
    <row r="523" spans="1:25" ht="51" outlineLevel="1" x14ac:dyDescent="0.2">
      <c r="A523" s="54" t="s">
        <v>38</v>
      </c>
      <c r="B523" s="26">
        <v>982.09302651999997</v>
      </c>
      <c r="C523" s="26">
        <v>981.83628405000002</v>
      </c>
      <c r="D523" s="26">
        <v>981.58252693999998</v>
      </c>
      <c r="E523" s="26">
        <v>981.46529981000003</v>
      </c>
      <c r="F523" s="26">
        <v>981.39246310999999</v>
      </c>
      <c r="G523" s="26">
        <v>981.42010692999997</v>
      </c>
      <c r="H523" s="26">
        <v>981.58937419999995</v>
      </c>
      <c r="I523" s="26">
        <v>981.99404497</v>
      </c>
      <c r="J523" s="26">
        <v>982.00806827999997</v>
      </c>
      <c r="K523" s="26">
        <v>982.19763501</v>
      </c>
      <c r="L523" s="26">
        <v>982.59692894</v>
      </c>
      <c r="M523" s="26">
        <v>982.46435739000003</v>
      </c>
      <c r="N523" s="26">
        <v>982.51581854000005</v>
      </c>
      <c r="O523" s="26">
        <v>982.29921248000005</v>
      </c>
      <c r="P523" s="26">
        <v>982.19270162999999</v>
      </c>
      <c r="Q523" s="26">
        <v>982.41264741999998</v>
      </c>
      <c r="R523" s="26">
        <v>982.51763044999996</v>
      </c>
      <c r="S523" s="26">
        <v>982.59966592000001</v>
      </c>
      <c r="T523" s="26">
        <v>982.81502483999998</v>
      </c>
      <c r="U523" s="26">
        <v>983.09047483999996</v>
      </c>
      <c r="V523" s="26">
        <v>983.04030602</v>
      </c>
      <c r="W523" s="26">
        <v>982.93051513</v>
      </c>
      <c r="X523" s="26">
        <v>982.80299521999996</v>
      </c>
      <c r="Y523" s="26">
        <v>982.60210430999996</v>
      </c>
    </row>
    <row r="524" spans="1:25" ht="38.25" outlineLevel="1" x14ac:dyDescent="0.2">
      <c r="A524" s="3" t="s">
        <v>39</v>
      </c>
      <c r="B524" s="26">
        <v>28.5</v>
      </c>
      <c r="C524" s="26">
        <v>28.5</v>
      </c>
      <c r="D524" s="26">
        <v>28.5</v>
      </c>
      <c r="E524" s="26">
        <v>28.5</v>
      </c>
      <c r="F524" s="26">
        <v>28.5</v>
      </c>
      <c r="G524" s="26">
        <v>28.5</v>
      </c>
      <c r="H524" s="26">
        <v>28.5</v>
      </c>
      <c r="I524" s="26">
        <v>28.5</v>
      </c>
      <c r="J524" s="26">
        <v>28.5</v>
      </c>
      <c r="K524" s="26">
        <v>28.5</v>
      </c>
      <c r="L524" s="26">
        <v>28.5</v>
      </c>
      <c r="M524" s="26">
        <v>28.5</v>
      </c>
      <c r="N524" s="26">
        <v>28.5</v>
      </c>
      <c r="O524" s="26">
        <v>28.5</v>
      </c>
      <c r="P524" s="26">
        <v>28.5</v>
      </c>
      <c r="Q524" s="26">
        <v>28.5</v>
      </c>
      <c r="R524" s="26">
        <v>28.5</v>
      </c>
      <c r="S524" s="26">
        <v>28.5</v>
      </c>
      <c r="T524" s="26">
        <v>28.5</v>
      </c>
      <c r="U524" s="26">
        <v>28.5</v>
      </c>
      <c r="V524" s="26">
        <v>28.5</v>
      </c>
      <c r="W524" s="26">
        <v>28.5</v>
      </c>
      <c r="X524" s="26">
        <v>28.5</v>
      </c>
      <c r="Y524" s="26">
        <v>28.5</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outlineLevel="1" thickBot="1" x14ac:dyDescent="0.25">
      <c r="A527" s="22" t="s">
        <v>64</v>
      </c>
      <c r="B527" s="26">
        <v>2.8987535800000002</v>
      </c>
      <c r="C527" s="26">
        <v>2.8987535800000002</v>
      </c>
      <c r="D527" s="26">
        <v>2.8987535800000002</v>
      </c>
      <c r="E527" s="26">
        <v>2.8987535800000002</v>
      </c>
      <c r="F527" s="26">
        <v>2.8987535800000002</v>
      </c>
      <c r="G527" s="26">
        <v>2.8987535800000002</v>
      </c>
      <c r="H527" s="26">
        <v>2.8987535800000002</v>
      </c>
      <c r="I527" s="26">
        <v>2.8987535800000002</v>
      </c>
      <c r="J527" s="26">
        <v>2.8987535800000002</v>
      </c>
      <c r="K527" s="26">
        <v>2.8987535800000002</v>
      </c>
      <c r="L527" s="26">
        <v>2.8987535800000002</v>
      </c>
      <c r="M527" s="26">
        <v>2.8987535800000002</v>
      </c>
      <c r="N527" s="26">
        <v>2.8987535800000002</v>
      </c>
      <c r="O527" s="26">
        <v>2.8987535800000002</v>
      </c>
      <c r="P527" s="26">
        <v>2.8987535800000002</v>
      </c>
      <c r="Q527" s="26">
        <v>2.8987535800000002</v>
      </c>
      <c r="R527" s="26">
        <v>2.8987535800000002</v>
      </c>
      <c r="S527" s="26">
        <v>2.8987535800000002</v>
      </c>
      <c r="T527" s="26">
        <v>2.8987535800000002</v>
      </c>
      <c r="U527" s="26">
        <v>2.8987535800000002</v>
      </c>
      <c r="V527" s="26">
        <v>2.8987535800000002</v>
      </c>
      <c r="W527" s="26">
        <v>2.8987535800000002</v>
      </c>
      <c r="X527" s="26">
        <v>2.8987535800000002</v>
      </c>
      <c r="Y527" s="26">
        <v>2.8987535800000002</v>
      </c>
    </row>
    <row r="528" spans="1:25" ht="15" thickBot="1" x14ac:dyDescent="0.25">
      <c r="A528" s="14">
        <v>24</v>
      </c>
      <c r="B528" s="25">
        <v>1263.72</v>
      </c>
      <c r="C528" s="25">
        <v>1263.3499999999999</v>
      </c>
      <c r="D528" s="25">
        <v>1263.0999999999999</v>
      </c>
      <c r="E528" s="25">
        <v>1262.97</v>
      </c>
      <c r="F528" s="25">
        <v>1262.8800000000001</v>
      </c>
      <c r="G528" s="25">
        <v>1262.8800000000001</v>
      </c>
      <c r="H528" s="25">
        <v>1263.0999999999999</v>
      </c>
      <c r="I528" s="25">
        <v>1263.5899999999999</v>
      </c>
      <c r="J528" s="25">
        <v>1263.97</v>
      </c>
      <c r="K528" s="25">
        <v>1264.22</v>
      </c>
      <c r="L528" s="25">
        <v>1264.43</v>
      </c>
      <c r="M528" s="25">
        <v>1264.48</v>
      </c>
      <c r="N528" s="25">
        <v>1264.3699999999999</v>
      </c>
      <c r="O528" s="25">
        <v>1264.33</v>
      </c>
      <c r="P528" s="25">
        <v>1264.3699999999999</v>
      </c>
      <c r="Q528" s="25">
        <v>1264.3800000000001</v>
      </c>
      <c r="R528" s="25">
        <v>1264.42</v>
      </c>
      <c r="S528" s="25">
        <v>1264.48</v>
      </c>
      <c r="T528" s="25">
        <v>1264.6600000000001</v>
      </c>
      <c r="U528" s="25">
        <v>1264.6600000000001</v>
      </c>
      <c r="V528" s="25">
        <v>1264.58</v>
      </c>
      <c r="W528" s="25">
        <v>1264.49</v>
      </c>
      <c r="X528" s="25">
        <v>1264.3599999999999</v>
      </c>
      <c r="Y528" s="25">
        <v>1264.17</v>
      </c>
    </row>
    <row r="529" spans="1:25" ht="51" outlineLevel="1" x14ac:dyDescent="0.2">
      <c r="A529" s="54" t="s">
        <v>38</v>
      </c>
      <c r="B529" s="26">
        <v>982.16799514000002</v>
      </c>
      <c r="C529" s="26">
        <v>981.79857966999998</v>
      </c>
      <c r="D529" s="26">
        <v>981.54679927999996</v>
      </c>
      <c r="E529" s="26">
        <v>981.41632603000005</v>
      </c>
      <c r="F529" s="26">
        <v>981.32668822999995</v>
      </c>
      <c r="G529" s="26">
        <v>981.33602298999995</v>
      </c>
      <c r="H529" s="26">
        <v>981.54667758999994</v>
      </c>
      <c r="I529" s="26">
        <v>982.03997116000005</v>
      </c>
      <c r="J529" s="26">
        <v>982.41911531999995</v>
      </c>
      <c r="K529" s="26">
        <v>982.67155562999994</v>
      </c>
      <c r="L529" s="26">
        <v>982.88174076999996</v>
      </c>
      <c r="M529" s="26">
        <v>982.92913662000001</v>
      </c>
      <c r="N529" s="26">
        <v>982.82292594</v>
      </c>
      <c r="O529" s="26">
        <v>982.78481519000002</v>
      </c>
      <c r="P529" s="26">
        <v>982.82496056000002</v>
      </c>
      <c r="Q529" s="26">
        <v>982.82700926999996</v>
      </c>
      <c r="R529" s="26">
        <v>982.87174582</v>
      </c>
      <c r="S529" s="26">
        <v>982.93108847999997</v>
      </c>
      <c r="T529" s="26">
        <v>983.11256493999997</v>
      </c>
      <c r="U529" s="26">
        <v>983.10883122999996</v>
      </c>
      <c r="V529" s="26">
        <v>983.02835639</v>
      </c>
      <c r="W529" s="26">
        <v>982.93838319999998</v>
      </c>
      <c r="X529" s="26">
        <v>982.81118589000005</v>
      </c>
      <c r="Y529" s="26">
        <v>982.62286548999998</v>
      </c>
    </row>
    <row r="530" spans="1:25" ht="38.25" outlineLevel="1" x14ac:dyDescent="0.2">
      <c r="A530" s="3" t="s">
        <v>39</v>
      </c>
      <c r="B530" s="26">
        <v>28.5</v>
      </c>
      <c r="C530" s="26">
        <v>28.5</v>
      </c>
      <c r="D530" s="26">
        <v>28.5</v>
      </c>
      <c r="E530" s="26">
        <v>28.5</v>
      </c>
      <c r="F530" s="26">
        <v>28.5</v>
      </c>
      <c r="G530" s="26">
        <v>28.5</v>
      </c>
      <c r="H530" s="26">
        <v>28.5</v>
      </c>
      <c r="I530" s="26">
        <v>28.5</v>
      </c>
      <c r="J530" s="26">
        <v>28.5</v>
      </c>
      <c r="K530" s="26">
        <v>28.5</v>
      </c>
      <c r="L530" s="26">
        <v>28.5</v>
      </c>
      <c r="M530" s="26">
        <v>28.5</v>
      </c>
      <c r="N530" s="26">
        <v>28.5</v>
      </c>
      <c r="O530" s="26">
        <v>28.5</v>
      </c>
      <c r="P530" s="26">
        <v>28.5</v>
      </c>
      <c r="Q530" s="26">
        <v>28.5</v>
      </c>
      <c r="R530" s="26">
        <v>28.5</v>
      </c>
      <c r="S530" s="26">
        <v>28.5</v>
      </c>
      <c r="T530" s="26">
        <v>28.5</v>
      </c>
      <c r="U530" s="26">
        <v>28.5</v>
      </c>
      <c r="V530" s="26">
        <v>28.5</v>
      </c>
      <c r="W530" s="26">
        <v>28.5</v>
      </c>
      <c r="X530" s="26">
        <v>28.5</v>
      </c>
      <c r="Y530" s="26">
        <v>28.5</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outlineLevel="1" thickBot="1" x14ac:dyDescent="0.25">
      <c r="A533" s="22" t="s">
        <v>64</v>
      </c>
      <c r="B533" s="26">
        <v>2.8987535800000002</v>
      </c>
      <c r="C533" s="26">
        <v>2.8987535800000002</v>
      </c>
      <c r="D533" s="26">
        <v>2.8987535800000002</v>
      </c>
      <c r="E533" s="26">
        <v>2.8987535800000002</v>
      </c>
      <c r="F533" s="26">
        <v>2.8987535800000002</v>
      </c>
      <c r="G533" s="26">
        <v>2.8987535800000002</v>
      </c>
      <c r="H533" s="26">
        <v>2.8987535800000002</v>
      </c>
      <c r="I533" s="26">
        <v>2.8987535800000002</v>
      </c>
      <c r="J533" s="26">
        <v>2.8987535800000002</v>
      </c>
      <c r="K533" s="26">
        <v>2.8987535800000002</v>
      </c>
      <c r="L533" s="26">
        <v>2.8987535800000002</v>
      </c>
      <c r="M533" s="26">
        <v>2.8987535800000002</v>
      </c>
      <c r="N533" s="26">
        <v>2.8987535800000002</v>
      </c>
      <c r="O533" s="26">
        <v>2.8987535800000002</v>
      </c>
      <c r="P533" s="26">
        <v>2.8987535800000002</v>
      </c>
      <c r="Q533" s="26">
        <v>2.8987535800000002</v>
      </c>
      <c r="R533" s="26">
        <v>2.8987535800000002</v>
      </c>
      <c r="S533" s="26">
        <v>2.8987535800000002</v>
      </c>
      <c r="T533" s="26">
        <v>2.8987535800000002</v>
      </c>
      <c r="U533" s="26">
        <v>2.8987535800000002</v>
      </c>
      <c r="V533" s="26">
        <v>2.8987535800000002</v>
      </c>
      <c r="W533" s="26">
        <v>2.8987535800000002</v>
      </c>
      <c r="X533" s="26">
        <v>2.8987535800000002</v>
      </c>
      <c r="Y533" s="26">
        <v>2.8987535800000002</v>
      </c>
    </row>
    <row r="534" spans="1:25" ht="15" thickBot="1" x14ac:dyDescent="0.25">
      <c r="A534" s="14">
        <v>25</v>
      </c>
      <c r="B534" s="25">
        <v>1263.79</v>
      </c>
      <c r="C534" s="25">
        <v>1263.44</v>
      </c>
      <c r="D534" s="25">
        <v>1263.2</v>
      </c>
      <c r="E534" s="25">
        <v>1263.07</v>
      </c>
      <c r="F534" s="25">
        <v>1263</v>
      </c>
      <c r="G534" s="25">
        <v>1263</v>
      </c>
      <c r="H534" s="25">
        <v>1263.1500000000001</v>
      </c>
      <c r="I534" s="25">
        <v>1263.6400000000001</v>
      </c>
      <c r="J534" s="25">
        <v>1264.06</v>
      </c>
      <c r="K534" s="25">
        <v>1264.28</v>
      </c>
      <c r="L534" s="25">
        <v>1264.46</v>
      </c>
      <c r="M534" s="25">
        <v>1264.5</v>
      </c>
      <c r="N534" s="25">
        <v>1264.47</v>
      </c>
      <c r="O534" s="25">
        <v>1264.3800000000001</v>
      </c>
      <c r="P534" s="25">
        <v>1264.19</v>
      </c>
      <c r="Q534" s="25">
        <v>1264.4000000000001</v>
      </c>
      <c r="R534" s="25">
        <v>1264.42</v>
      </c>
      <c r="S534" s="25">
        <v>1264.48</v>
      </c>
      <c r="T534" s="25">
        <v>1264.7</v>
      </c>
      <c r="U534" s="25">
        <v>1264.71</v>
      </c>
      <c r="V534" s="25">
        <v>1264.6500000000001</v>
      </c>
      <c r="W534" s="25">
        <v>1264.56</v>
      </c>
      <c r="X534" s="25">
        <v>1264.3800000000001</v>
      </c>
      <c r="Y534" s="25">
        <v>1264.1500000000001</v>
      </c>
    </row>
    <row r="535" spans="1:25" ht="51" outlineLevel="1" x14ac:dyDescent="0.2">
      <c r="A535" s="3" t="s">
        <v>38</v>
      </c>
      <c r="B535" s="26">
        <v>982.24358615999995</v>
      </c>
      <c r="C535" s="26">
        <v>981.89456877999999</v>
      </c>
      <c r="D535" s="26">
        <v>981.65404248000004</v>
      </c>
      <c r="E535" s="26">
        <v>981.52221110000005</v>
      </c>
      <c r="F535" s="26">
        <v>981.45527775999994</v>
      </c>
      <c r="G535" s="26">
        <v>981.44644740000001</v>
      </c>
      <c r="H535" s="26">
        <v>981.60243283</v>
      </c>
      <c r="I535" s="26">
        <v>982.09206706999998</v>
      </c>
      <c r="J535" s="26">
        <v>982.50692695999999</v>
      </c>
      <c r="K535" s="26">
        <v>982.73274864999996</v>
      </c>
      <c r="L535" s="26">
        <v>982.91170543999999</v>
      </c>
      <c r="M535" s="26">
        <v>982.95432797000001</v>
      </c>
      <c r="N535" s="26">
        <v>982.92424043999995</v>
      </c>
      <c r="O535" s="26">
        <v>982.83092836000003</v>
      </c>
      <c r="P535" s="26">
        <v>982.63864187000001</v>
      </c>
      <c r="Q535" s="26">
        <v>982.84872071999996</v>
      </c>
      <c r="R535" s="26">
        <v>982.86999846000003</v>
      </c>
      <c r="S535" s="26">
        <v>982.93534979000003</v>
      </c>
      <c r="T535" s="26">
        <v>983.15034644000002</v>
      </c>
      <c r="U535" s="26">
        <v>983.16328338999995</v>
      </c>
      <c r="V535" s="26">
        <v>983.10075453000002</v>
      </c>
      <c r="W535" s="26">
        <v>983.00772013000005</v>
      </c>
      <c r="X535" s="26">
        <v>982.83467303999998</v>
      </c>
      <c r="Y535" s="26">
        <v>982.60374474000002</v>
      </c>
    </row>
    <row r="536" spans="1:25" ht="38.25" outlineLevel="1" x14ac:dyDescent="0.2">
      <c r="A536" s="3" t="s">
        <v>39</v>
      </c>
      <c r="B536" s="26">
        <v>28.5</v>
      </c>
      <c r="C536" s="26">
        <v>28.5</v>
      </c>
      <c r="D536" s="26">
        <v>28.5</v>
      </c>
      <c r="E536" s="26">
        <v>28.5</v>
      </c>
      <c r="F536" s="26">
        <v>28.5</v>
      </c>
      <c r="G536" s="26">
        <v>28.5</v>
      </c>
      <c r="H536" s="26">
        <v>28.5</v>
      </c>
      <c r="I536" s="26">
        <v>28.5</v>
      </c>
      <c r="J536" s="26">
        <v>28.5</v>
      </c>
      <c r="K536" s="26">
        <v>28.5</v>
      </c>
      <c r="L536" s="26">
        <v>28.5</v>
      </c>
      <c r="M536" s="26">
        <v>28.5</v>
      </c>
      <c r="N536" s="26">
        <v>28.5</v>
      </c>
      <c r="O536" s="26">
        <v>28.5</v>
      </c>
      <c r="P536" s="26">
        <v>28.5</v>
      </c>
      <c r="Q536" s="26">
        <v>28.5</v>
      </c>
      <c r="R536" s="26">
        <v>28.5</v>
      </c>
      <c r="S536" s="26">
        <v>28.5</v>
      </c>
      <c r="T536" s="26">
        <v>28.5</v>
      </c>
      <c r="U536" s="26">
        <v>28.5</v>
      </c>
      <c r="V536" s="26">
        <v>28.5</v>
      </c>
      <c r="W536" s="26">
        <v>28.5</v>
      </c>
      <c r="X536" s="26">
        <v>28.5</v>
      </c>
      <c r="Y536" s="26">
        <v>28.5</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outlineLevel="1" thickBot="1" x14ac:dyDescent="0.25">
      <c r="A539" s="22" t="s">
        <v>64</v>
      </c>
      <c r="B539" s="26">
        <v>2.8987535800000002</v>
      </c>
      <c r="C539" s="26">
        <v>2.8987535800000002</v>
      </c>
      <c r="D539" s="26">
        <v>2.8987535800000002</v>
      </c>
      <c r="E539" s="26">
        <v>2.8987535800000002</v>
      </c>
      <c r="F539" s="26">
        <v>2.8987535800000002</v>
      </c>
      <c r="G539" s="26">
        <v>2.8987535800000002</v>
      </c>
      <c r="H539" s="26">
        <v>2.8987535800000002</v>
      </c>
      <c r="I539" s="26">
        <v>2.8987535800000002</v>
      </c>
      <c r="J539" s="26">
        <v>2.8987535800000002</v>
      </c>
      <c r="K539" s="26">
        <v>2.8987535800000002</v>
      </c>
      <c r="L539" s="26">
        <v>2.8987535800000002</v>
      </c>
      <c r="M539" s="26">
        <v>2.8987535800000002</v>
      </c>
      <c r="N539" s="26">
        <v>2.8987535800000002</v>
      </c>
      <c r="O539" s="26">
        <v>2.8987535800000002</v>
      </c>
      <c r="P539" s="26">
        <v>2.8987535800000002</v>
      </c>
      <c r="Q539" s="26">
        <v>2.8987535800000002</v>
      </c>
      <c r="R539" s="26">
        <v>2.8987535800000002</v>
      </c>
      <c r="S539" s="26">
        <v>2.8987535800000002</v>
      </c>
      <c r="T539" s="26">
        <v>2.8987535800000002</v>
      </c>
      <c r="U539" s="26">
        <v>2.8987535800000002</v>
      </c>
      <c r="V539" s="26">
        <v>2.8987535800000002</v>
      </c>
      <c r="W539" s="26">
        <v>2.8987535800000002</v>
      </c>
      <c r="X539" s="26">
        <v>2.8987535800000002</v>
      </c>
      <c r="Y539" s="26">
        <v>2.8987535800000002</v>
      </c>
    </row>
    <row r="540" spans="1:25" ht="15" thickBot="1" x14ac:dyDescent="0.25">
      <c r="A540" s="15">
        <v>26</v>
      </c>
      <c r="B540" s="25">
        <v>1263.8</v>
      </c>
      <c r="C540" s="25">
        <v>1263.44</v>
      </c>
      <c r="D540" s="25">
        <v>1263.19</v>
      </c>
      <c r="E540" s="25">
        <v>1263.02</v>
      </c>
      <c r="F540" s="25">
        <v>1262.92</v>
      </c>
      <c r="G540" s="25">
        <v>1262.93</v>
      </c>
      <c r="H540" s="25">
        <v>1263.01</v>
      </c>
      <c r="I540" s="25">
        <v>1263.29</v>
      </c>
      <c r="J540" s="25">
        <v>1263.5899999999999</v>
      </c>
      <c r="K540" s="25">
        <v>1263.8699999999999</v>
      </c>
      <c r="L540" s="25">
        <v>1264.1400000000001</v>
      </c>
      <c r="M540" s="25">
        <v>1264.1300000000001</v>
      </c>
      <c r="N540" s="25">
        <v>1264.08</v>
      </c>
      <c r="O540" s="25">
        <v>1264.1099999999999</v>
      </c>
      <c r="P540" s="25">
        <v>1264.1099999999999</v>
      </c>
      <c r="Q540" s="25">
        <v>1264.19</v>
      </c>
      <c r="R540" s="25">
        <v>1263.57</v>
      </c>
      <c r="S540" s="25">
        <v>1264.1500000000001</v>
      </c>
      <c r="T540" s="25">
        <v>1264.47</v>
      </c>
      <c r="U540" s="25">
        <v>1264.53</v>
      </c>
      <c r="V540" s="25">
        <v>1264.45</v>
      </c>
      <c r="W540" s="25">
        <v>1264.3599999999999</v>
      </c>
      <c r="X540" s="25">
        <v>1264.2</v>
      </c>
      <c r="Y540" s="25">
        <v>1264.01</v>
      </c>
    </row>
    <row r="541" spans="1:25" ht="51" outlineLevel="1" x14ac:dyDescent="0.2">
      <c r="A541" s="3" t="s">
        <v>38</v>
      </c>
      <c r="B541" s="26">
        <v>982.25226839000004</v>
      </c>
      <c r="C541" s="26">
        <v>981.89487063000001</v>
      </c>
      <c r="D541" s="26">
        <v>981.63830517999997</v>
      </c>
      <c r="E541" s="26">
        <v>981.46851097000001</v>
      </c>
      <c r="F541" s="26">
        <v>981.37610282000003</v>
      </c>
      <c r="G541" s="26">
        <v>981.38223340000002</v>
      </c>
      <c r="H541" s="26">
        <v>981.45936108000001</v>
      </c>
      <c r="I541" s="26">
        <v>981.74465789999999</v>
      </c>
      <c r="J541" s="26">
        <v>982.04301237000004</v>
      </c>
      <c r="K541" s="26">
        <v>982.32072600000004</v>
      </c>
      <c r="L541" s="26">
        <v>982.58750719</v>
      </c>
      <c r="M541" s="26">
        <v>982.57790925999996</v>
      </c>
      <c r="N541" s="26">
        <v>982.53427873999999</v>
      </c>
      <c r="O541" s="26">
        <v>982.55768323999996</v>
      </c>
      <c r="P541" s="26">
        <v>982.55724796000004</v>
      </c>
      <c r="Q541" s="26">
        <v>982.63642622999998</v>
      </c>
      <c r="R541" s="26">
        <v>982.01894411000001</v>
      </c>
      <c r="S541" s="26">
        <v>982.60099606000006</v>
      </c>
      <c r="T541" s="26">
        <v>982.92607730999998</v>
      </c>
      <c r="U541" s="26">
        <v>982.97964434000005</v>
      </c>
      <c r="V541" s="26">
        <v>982.90294967</v>
      </c>
      <c r="W541" s="26">
        <v>982.81456257000002</v>
      </c>
      <c r="X541" s="26">
        <v>982.64724011999999</v>
      </c>
      <c r="Y541" s="26">
        <v>982.45809664000001</v>
      </c>
    </row>
    <row r="542" spans="1:25" ht="38.25" outlineLevel="1" x14ac:dyDescent="0.2">
      <c r="A542" s="3" t="s">
        <v>39</v>
      </c>
      <c r="B542" s="26">
        <v>28.5</v>
      </c>
      <c r="C542" s="26">
        <v>28.5</v>
      </c>
      <c r="D542" s="26">
        <v>28.5</v>
      </c>
      <c r="E542" s="26">
        <v>28.5</v>
      </c>
      <c r="F542" s="26">
        <v>28.5</v>
      </c>
      <c r="G542" s="26">
        <v>28.5</v>
      </c>
      <c r="H542" s="26">
        <v>28.5</v>
      </c>
      <c r="I542" s="26">
        <v>28.5</v>
      </c>
      <c r="J542" s="26">
        <v>28.5</v>
      </c>
      <c r="K542" s="26">
        <v>28.5</v>
      </c>
      <c r="L542" s="26">
        <v>28.5</v>
      </c>
      <c r="M542" s="26">
        <v>28.5</v>
      </c>
      <c r="N542" s="26">
        <v>28.5</v>
      </c>
      <c r="O542" s="26">
        <v>28.5</v>
      </c>
      <c r="P542" s="26">
        <v>28.5</v>
      </c>
      <c r="Q542" s="26">
        <v>28.5</v>
      </c>
      <c r="R542" s="26">
        <v>28.5</v>
      </c>
      <c r="S542" s="26">
        <v>28.5</v>
      </c>
      <c r="T542" s="26">
        <v>28.5</v>
      </c>
      <c r="U542" s="26">
        <v>28.5</v>
      </c>
      <c r="V542" s="26">
        <v>28.5</v>
      </c>
      <c r="W542" s="26">
        <v>28.5</v>
      </c>
      <c r="X542" s="26">
        <v>28.5</v>
      </c>
      <c r="Y542" s="26">
        <v>28.5</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outlineLevel="1" thickBot="1" x14ac:dyDescent="0.25">
      <c r="A545" s="22" t="s">
        <v>64</v>
      </c>
      <c r="B545" s="26">
        <v>2.8987535800000002</v>
      </c>
      <c r="C545" s="26">
        <v>2.8987535800000002</v>
      </c>
      <c r="D545" s="26">
        <v>2.8987535800000002</v>
      </c>
      <c r="E545" s="26">
        <v>2.8987535800000002</v>
      </c>
      <c r="F545" s="26">
        <v>2.8987535800000002</v>
      </c>
      <c r="G545" s="26">
        <v>2.8987535800000002</v>
      </c>
      <c r="H545" s="26">
        <v>2.8987535800000002</v>
      </c>
      <c r="I545" s="26">
        <v>2.8987535800000002</v>
      </c>
      <c r="J545" s="26">
        <v>2.8987535800000002</v>
      </c>
      <c r="K545" s="26">
        <v>2.8987535800000002</v>
      </c>
      <c r="L545" s="26">
        <v>2.8987535800000002</v>
      </c>
      <c r="M545" s="26">
        <v>2.8987535800000002</v>
      </c>
      <c r="N545" s="26">
        <v>2.8987535800000002</v>
      </c>
      <c r="O545" s="26">
        <v>2.8987535800000002</v>
      </c>
      <c r="P545" s="26">
        <v>2.8987535800000002</v>
      </c>
      <c r="Q545" s="26">
        <v>2.8987535800000002</v>
      </c>
      <c r="R545" s="26">
        <v>2.8987535800000002</v>
      </c>
      <c r="S545" s="26">
        <v>2.8987535800000002</v>
      </c>
      <c r="T545" s="26">
        <v>2.8987535800000002</v>
      </c>
      <c r="U545" s="26">
        <v>2.8987535800000002</v>
      </c>
      <c r="V545" s="26">
        <v>2.8987535800000002</v>
      </c>
      <c r="W545" s="26">
        <v>2.8987535800000002</v>
      </c>
      <c r="X545" s="26">
        <v>2.8987535800000002</v>
      </c>
      <c r="Y545" s="26">
        <v>2.8987535800000002</v>
      </c>
    </row>
    <row r="546" spans="1:25" ht="15" thickBot="1" x14ac:dyDescent="0.25">
      <c r="A546" s="14">
        <v>27</v>
      </c>
      <c r="B546" s="25">
        <v>1263.67</v>
      </c>
      <c r="C546" s="25">
        <v>1263.27</v>
      </c>
      <c r="D546" s="25">
        <v>1263.02</v>
      </c>
      <c r="E546" s="25">
        <v>1262.92</v>
      </c>
      <c r="F546" s="25">
        <v>1262.8499999999999</v>
      </c>
      <c r="G546" s="25">
        <v>1262.81</v>
      </c>
      <c r="H546" s="25">
        <v>1262.8399999999999</v>
      </c>
      <c r="I546" s="25">
        <v>1262.95</v>
      </c>
      <c r="J546" s="25">
        <v>1263.17</v>
      </c>
      <c r="K546" s="25">
        <v>1263.5</v>
      </c>
      <c r="L546" s="25">
        <v>1263.8699999999999</v>
      </c>
      <c r="M546" s="25">
        <v>1264.0899999999999</v>
      </c>
      <c r="N546" s="25">
        <v>1264.1500000000001</v>
      </c>
      <c r="O546" s="25">
        <v>1264.08</v>
      </c>
      <c r="P546" s="25">
        <v>1264.1400000000001</v>
      </c>
      <c r="Q546" s="25">
        <v>1264.1199999999999</v>
      </c>
      <c r="R546" s="25">
        <v>1264.1500000000001</v>
      </c>
      <c r="S546" s="25">
        <v>1264.26</v>
      </c>
      <c r="T546" s="25">
        <v>1264.51</v>
      </c>
      <c r="U546" s="25">
        <v>1264.51</v>
      </c>
      <c r="V546" s="25">
        <v>1264.46</v>
      </c>
      <c r="W546" s="25">
        <v>1264.4100000000001</v>
      </c>
      <c r="X546" s="25">
        <v>1264.26</v>
      </c>
      <c r="Y546" s="25">
        <v>1264</v>
      </c>
    </row>
    <row r="547" spans="1:25" ht="51" outlineLevel="1" x14ac:dyDescent="0.2">
      <c r="A547" s="54" t="s">
        <v>38</v>
      </c>
      <c r="B547" s="26">
        <v>982.11788568999998</v>
      </c>
      <c r="C547" s="26">
        <v>981.72266510999998</v>
      </c>
      <c r="D547" s="26">
        <v>981.46768397000005</v>
      </c>
      <c r="E547" s="26">
        <v>981.37021799000001</v>
      </c>
      <c r="F547" s="26">
        <v>981.30294299000002</v>
      </c>
      <c r="G547" s="26">
        <v>981.25624674999995</v>
      </c>
      <c r="H547" s="26">
        <v>981.29398198000001</v>
      </c>
      <c r="I547" s="26">
        <v>981.4057431</v>
      </c>
      <c r="J547" s="26">
        <v>981.61850700000002</v>
      </c>
      <c r="K547" s="26">
        <v>981.95025031</v>
      </c>
      <c r="L547" s="26">
        <v>982.32550105999997</v>
      </c>
      <c r="M547" s="26">
        <v>982.54236077999997</v>
      </c>
      <c r="N547" s="26">
        <v>982.60347922000005</v>
      </c>
      <c r="O547" s="26">
        <v>982.53523098000005</v>
      </c>
      <c r="P547" s="26">
        <v>982.58909656000003</v>
      </c>
      <c r="Q547" s="26">
        <v>982.57037456</v>
      </c>
      <c r="R547" s="26">
        <v>982.60166272000004</v>
      </c>
      <c r="S547" s="26">
        <v>982.71475884999995</v>
      </c>
      <c r="T547" s="26">
        <v>982.96167062999996</v>
      </c>
      <c r="U547" s="26">
        <v>982.95984576000001</v>
      </c>
      <c r="V547" s="26">
        <v>982.91476197999998</v>
      </c>
      <c r="W547" s="26">
        <v>982.85793776000003</v>
      </c>
      <c r="X547" s="26">
        <v>982.71499424000001</v>
      </c>
      <c r="Y547" s="26">
        <v>982.45252658000004</v>
      </c>
    </row>
    <row r="548" spans="1:25" ht="38.25" outlineLevel="1" x14ac:dyDescent="0.2">
      <c r="A548" s="3" t="s">
        <v>39</v>
      </c>
      <c r="B548" s="26">
        <v>28.5</v>
      </c>
      <c r="C548" s="26">
        <v>28.5</v>
      </c>
      <c r="D548" s="26">
        <v>28.5</v>
      </c>
      <c r="E548" s="26">
        <v>28.5</v>
      </c>
      <c r="F548" s="26">
        <v>28.5</v>
      </c>
      <c r="G548" s="26">
        <v>28.5</v>
      </c>
      <c r="H548" s="26">
        <v>28.5</v>
      </c>
      <c r="I548" s="26">
        <v>28.5</v>
      </c>
      <c r="J548" s="26">
        <v>28.5</v>
      </c>
      <c r="K548" s="26">
        <v>28.5</v>
      </c>
      <c r="L548" s="26">
        <v>28.5</v>
      </c>
      <c r="M548" s="26">
        <v>28.5</v>
      </c>
      <c r="N548" s="26">
        <v>28.5</v>
      </c>
      <c r="O548" s="26">
        <v>28.5</v>
      </c>
      <c r="P548" s="26">
        <v>28.5</v>
      </c>
      <c r="Q548" s="26">
        <v>28.5</v>
      </c>
      <c r="R548" s="26">
        <v>28.5</v>
      </c>
      <c r="S548" s="26">
        <v>28.5</v>
      </c>
      <c r="T548" s="26">
        <v>28.5</v>
      </c>
      <c r="U548" s="26">
        <v>28.5</v>
      </c>
      <c r="V548" s="26">
        <v>28.5</v>
      </c>
      <c r="W548" s="26">
        <v>28.5</v>
      </c>
      <c r="X548" s="26">
        <v>28.5</v>
      </c>
      <c r="Y548" s="26">
        <v>28.5</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outlineLevel="1" thickBot="1" x14ac:dyDescent="0.25">
      <c r="A551" s="22" t="s">
        <v>64</v>
      </c>
      <c r="B551" s="26">
        <v>2.8987535800000002</v>
      </c>
      <c r="C551" s="26">
        <v>2.8987535800000002</v>
      </c>
      <c r="D551" s="26">
        <v>2.8987535800000002</v>
      </c>
      <c r="E551" s="26">
        <v>2.8987535800000002</v>
      </c>
      <c r="F551" s="26">
        <v>2.8987535800000002</v>
      </c>
      <c r="G551" s="26">
        <v>2.8987535800000002</v>
      </c>
      <c r="H551" s="26">
        <v>2.8987535800000002</v>
      </c>
      <c r="I551" s="26">
        <v>2.8987535800000002</v>
      </c>
      <c r="J551" s="26">
        <v>2.8987535800000002</v>
      </c>
      <c r="K551" s="26">
        <v>2.8987535800000002</v>
      </c>
      <c r="L551" s="26">
        <v>2.8987535800000002</v>
      </c>
      <c r="M551" s="26">
        <v>2.8987535800000002</v>
      </c>
      <c r="N551" s="26">
        <v>2.8987535800000002</v>
      </c>
      <c r="O551" s="26">
        <v>2.8987535800000002</v>
      </c>
      <c r="P551" s="26">
        <v>2.8987535800000002</v>
      </c>
      <c r="Q551" s="26">
        <v>2.8987535800000002</v>
      </c>
      <c r="R551" s="26">
        <v>2.8987535800000002</v>
      </c>
      <c r="S551" s="26">
        <v>2.8987535800000002</v>
      </c>
      <c r="T551" s="26">
        <v>2.8987535800000002</v>
      </c>
      <c r="U551" s="26">
        <v>2.8987535800000002</v>
      </c>
      <c r="V551" s="26">
        <v>2.8987535800000002</v>
      </c>
      <c r="W551" s="26">
        <v>2.8987535800000002</v>
      </c>
      <c r="X551" s="26">
        <v>2.8987535800000002</v>
      </c>
      <c r="Y551" s="26">
        <v>2.8987535800000002</v>
      </c>
    </row>
    <row r="552" spans="1:25" ht="15" thickBot="1" x14ac:dyDescent="0.25">
      <c r="A552" s="14">
        <v>28</v>
      </c>
      <c r="B552" s="25">
        <v>1263.7</v>
      </c>
      <c r="C552" s="25">
        <v>1263.32</v>
      </c>
      <c r="D552" s="25">
        <v>1263.0899999999999</v>
      </c>
      <c r="E552" s="25">
        <v>1262.99</v>
      </c>
      <c r="F552" s="25">
        <v>1262.94</v>
      </c>
      <c r="G552" s="25">
        <v>1262.93</v>
      </c>
      <c r="H552" s="25">
        <v>1263.0899999999999</v>
      </c>
      <c r="I552" s="25">
        <v>1263.5</v>
      </c>
      <c r="J552" s="25">
        <v>1263.96</v>
      </c>
      <c r="K552" s="25">
        <v>1264.1300000000001</v>
      </c>
      <c r="L552" s="25">
        <v>1264</v>
      </c>
      <c r="M552" s="25">
        <v>1264.0899999999999</v>
      </c>
      <c r="N552" s="25">
        <v>1264.1600000000001</v>
      </c>
      <c r="O552" s="25">
        <v>1264.29</v>
      </c>
      <c r="P552" s="25">
        <v>1264.43</v>
      </c>
      <c r="Q552" s="25">
        <v>1264.31</v>
      </c>
      <c r="R552" s="25">
        <v>1264.4000000000001</v>
      </c>
      <c r="S552" s="25">
        <v>1264.43</v>
      </c>
      <c r="T552" s="25">
        <v>1264.3399999999999</v>
      </c>
      <c r="U552" s="25">
        <v>1264.56</v>
      </c>
      <c r="V552" s="25">
        <v>1264.58</v>
      </c>
      <c r="W552" s="25">
        <v>1264.21</v>
      </c>
      <c r="X552" s="25">
        <v>1264.22</v>
      </c>
      <c r="Y552" s="25">
        <v>1264.24</v>
      </c>
    </row>
    <row r="553" spans="1:25" ht="51" outlineLevel="1" x14ac:dyDescent="0.2">
      <c r="A553" s="54" t="s">
        <v>38</v>
      </c>
      <c r="B553" s="26">
        <v>982.14996498000005</v>
      </c>
      <c r="C553" s="26">
        <v>981.77353874000005</v>
      </c>
      <c r="D553" s="26">
        <v>981.54112184999997</v>
      </c>
      <c r="E553" s="26">
        <v>981.44617413000003</v>
      </c>
      <c r="F553" s="26">
        <v>981.39030921999995</v>
      </c>
      <c r="G553" s="26">
        <v>981.38173546999997</v>
      </c>
      <c r="H553" s="26">
        <v>981.54332929999998</v>
      </c>
      <c r="I553" s="26">
        <v>981.95035527000005</v>
      </c>
      <c r="J553" s="26">
        <v>982.40710863000004</v>
      </c>
      <c r="K553" s="26">
        <v>982.58359049000001</v>
      </c>
      <c r="L553" s="26">
        <v>982.44630648999998</v>
      </c>
      <c r="M553" s="26">
        <v>982.53878152000004</v>
      </c>
      <c r="N553" s="26">
        <v>982.60664278000002</v>
      </c>
      <c r="O553" s="26">
        <v>982.73941059000003</v>
      </c>
      <c r="P553" s="26">
        <v>982.87894564999999</v>
      </c>
      <c r="Q553" s="26">
        <v>982.76541147</v>
      </c>
      <c r="R553" s="26">
        <v>982.85058246000006</v>
      </c>
      <c r="S553" s="26">
        <v>982.88297440999997</v>
      </c>
      <c r="T553" s="26">
        <v>982.78661036000005</v>
      </c>
      <c r="U553" s="26">
        <v>983.01018214999999</v>
      </c>
      <c r="V553" s="26">
        <v>983.02737246000004</v>
      </c>
      <c r="W553" s="26">
        <v>982.65682033999997</v>
      </c>
      <c r="X553" s="26">
        <v>982.67001438</v>
      </c>
      <c r="Y553" s="26">
        <v>982.68732553999996</v>
      </c>
    </row>
    <row r="554" spans="1:25" ht="38.25" outlineLevel="1" x14ac:dyDescent="0.2">
      <c r="A554" s="3" t="s">
        <v>39</v>
      </c>
      <c r="B554" s="26">
        <v>28.5</v>
      </c>
      <c r="C554" s="26">
        <v>28.5</v>
      </c>
      <c r="D554" s="26">
        <v>28.5</v>
      </c>
      <c r="E554" s="26">
        <v>28.5</v>
      </c>
      <c r="F554" s="26">
        <v>28.5</v>
      </c>
      <c r="G554" s="26">
        <v>28.5</v>
      </c>
      <c r="H554" s="26">
        <v>28.5</v>
      </c>
      <c r="I554" s="26">
        <v>28.5</v>
      </c>
      <c r="J554" s="26">
        <v>28.5</v>
      </c>
      <c r="K554" s="26">
        <v>28.5</v>
      </c>
      <c r="L554" s="26">
        <v>28.5</v>
      </c>
      <c r="M554" s="26">
        <v>28.5</v>
      </c>
      <c r="N554" s="26">
        <v>28.5</v>
      </c>
      <c r="O554" s="26">
        <v>28.5</v>
      </c>
      <c r="P554" s="26">
        <v>28.5</v>
      </c>
      <c r="Q554" s="26">
        <v>28.5</v>
      </c>
      <c r="R554" s="26">
        <v>28.5</v>
      </c>
      <c r="S554" s="26">
        <v>28.5</v>
      </c>
      <c r="T554" s="26">
        <v>28.5</v>
      </c>
      <c r="U554" s="26">
        <v>28.5</v>
      </c>
      <c r="V554" s="26">
        <v>28.5</v>
      </c>
      <c r="W554" s="26">
        <v>28.5</v>
      </c>
      <c r="X554" s="26">
        <v>28.5</v>
      </c>
      <c r="Y554" s="26">
        <v>28.5</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outlineLevel="1" thickBot="1" x14ac:dyDescent="0.25">
      <c r="A557" s="22" t="s">
        <v>64</v>
      </c>
      <c r="B557" s="26">
        <v>2.8987535800000002</v>
      </c>
      <c r="C557" s="26">
        <v>2.8987535800000002</v>
      </c>
      <c r="D557" s="26">
        <v>2.8987535800000002</v>
      </c>
      <c r="E557" s="26">
        <v>2.8987535800000002</v>
      </c>
      <c r="F557" s="26">
        <v>2.8987535800000002</v>
      </c>
      <c r="G557" s="26">
        <v>2.8987535800000002</v>
      </c>
      <c r="H557" s="26">
        <v>2.8987535800000002</v>
      </c>
      <c r="I557" s="26">
        <v>2.8987535800000002</v>
      </c>
      <c r="J557" s="26">
        <v>2.8987535800000002</v>
      </c>
      <c r="K557" s="26">
        <v>2.8987535800000002</v>
      </c>
      <c r="L557" s="26">
        <v>2.8987535800000002</v>
      </c>
      <c r="M557" s="26">
        <v>2.8987535800000002</v>
      </c>
      <c r="N557" s="26">
        <v>2.8987535800000002</v>
      </c>
      <c r="O557" s="26">
        <v>2.8987535800000002</v>
      </c>
      <c r="P557" s="26">
        <v>2.8987535800000002</v>
      </c>
      <c r="Q557" s="26">
        <v>2.8987535800000002</v>
      </c>
      <c r="R557" s="26">
        <v>2.8987535800000002</v>
      </c>
      <c r="S557" s="26">
        <v>2.8987535800000002</v>
      </c>
      <c r="T557" s="26">
        <v>2.8987535800000002</v>
      </c>
      <c r="U557" s="26">
        <v>2.8987535800000002</v>
      </c>
      <c r="V557" s="26">
        <v>2.8987535800000002</v>
      </c>
      <c r="W557" s="26">
        <v>2.8987535800000002</v>
      </c>
      <c r="X557" s="26">
        <v>2.8987535800000002</v>
      </c>
      <c r="Y557" s="26">
        <v>2.8987535800000002</v>
      </c>
    </row>
    <row r="558" spans="1:25" ht="15" thickBot="1" x14ac:dyDescent="0.25">
      <c r="A558" s="14">
        <v>29</v>
      </c>
      <c r="B558" s="25">
        <v>1263.74</v>
      </c>
      <c r="C558" s="25">
        <v>1263.3800000000001</v>
      </c>
      <c r="D558" s="25">
        <v>1263.1600000000001</v>
      </c>
      <c r="E558" s="25">
        <v>1263.08</v>
      </c>
      <c r="F558" s="25">
        <v>1263</v>
      </c>
      <c r="G558" s="25">
        <v>1263.01</v>
      </c>
      <c r="H558" s="25">
        <v>1263.2</v>
      </c>
      <c r="I558" s="25">
        <v>1263.67</v>
      </c>
      <c r="J558" s="25">
        <v>1264.06</v>
      </c>
      <c r="K558" s="25">
        <v>1264.07</v>
      </c>
      <c r="L558" s="25">
        <v>1266.24</v>
      </c>
      <c r="M558" s="25">
        <v>1266.25</v>
      </c>
      <c r="N558" s="25">
        <v>1266.3399999999999</v>
      </c>
      <c r="O558" s="25">
        <v>1266.25</v>
      </c>
      <c r="P558" s="25">
        <v>1266.19</v>
      </c>
      <c r="Q558" s="25">
        <v>1266.55</v>
      </c>
      <c r="R558" s="25">
        <v>1266.67</v>
      </c>
      <c r="S558" s="25">
        <v>1266.74</v>
      </c>
      <c r="T558" s="25">
        <v>1266.8399999999999</v>
      </c>
      <c r="U558" s="25">
        <v>1266.74</v>
      </c>
      <c r="V558" s="25">
        <v>1266.79</v>
      </c>
      <c r="W558" s="25">
        <v>1266.8</v>
      </c>
      <c r="X558" s="25">
        <v>1266.7</v>
      </c>
      <c r="Y558" s="25">
        <v>1266.76</v>
      </c>
    </row>
    <row r="559" spans="1:25" ht="51" outlineLevel="1" x14ac:dyDescent="0.2">
      <c r="A559" s="3" t="s">
        <v>38</v>
      </c>
      <c r="B559" s="26">
        <v>982.19195855999999</v>
      </c>
      <c r="C559" s="26">
        <v>981.83614404000002</v>
      </c>
      <c r="D559" s="26">
        <v>981.61618123999995</v>
      </c>
      <c r="E559" s="26">
        <v>981.52763201000005</v>
      </c>
      <c r="F559" s="26">
        <v>981.45235649000006</v>
      </c>
      <c r="G559" s="26">
        <v>981.46194701000002</v>
      </c>
      <c r="H559" s="26">
        <v>981.64938918999997</v>
      </c>
      <c r="I559" s="26">
        <v>982.12210148999998</v>
      </c>
      <c r="J559" s="26">
        <v>982.51421546999995</v>
      </c>
      <c r="K559" s="26">
        <v>982.52019602999997</v>
      </c>
      <c r="L559" s="26">
        <v>984.69036297000002</v>
      </c>
      <c r="M559" s="26">
        <v>984.70038718000001</v>
      </c>
      <c r="N559" s="26">
        <v>984.79077054000004</v>
      </c>
      <c r="O559" s="26">
        <v>984.70374382</v>
      </c>
      <c r="P559" s="26">
        <v>984.63855445000002</v>
      </c>
      <c r="Q559" s="26">
        <v>984.99667749000002</v>
      </c>
      <c r="R559" s="26">
        <v>985.11654610999994</v>
      </c>
      <c r="S559" s="26">
        <v>985.18754955999998</v>
      </c>
      <c r="T559" s="26">
        <v>985.28893333999997</v>
      </c>
      <c r="U559" s="26">
        <v>985.19050318999996</v>
      </c>
      <c r="V559" s="26">
        <v>985.23963816000003</v>
      </c>
      <c r="W559" s="26">
        <v>985.25604228999998</v>
      </c>
      <c r="X559" s="26">
        <v>985.15382982999995</v>
      </c>
      <c r="Y559" s="26">
        <v>985.20685579999997</v>
      </c>
    </row>
    <row r="560" spans="1:25" ht="38.25" outlineLevel="1" x14ac:dyDescent="0.2">
      <c r="A560" s="3" t="s">
        <v>39</v>
      </c>
      <c r="B560" s="26">
        <v>28.5</v>
      </c>
      <c r="C560" s="26">
        <v>28.5</v>
      </c>
      <c r="D560" s="26">
        <v>28.5</v>
      </c>
      <c r="E560" s="26">
        <v>28.5</v>
      </c>
      <c r="F560" s="26">
        <v>28.5</v>
      </c>
      <c r="G560" s="26">
        <v>28.5</v>
      </c>
      <c r="H560" s="26">
        <v>28.5</v>
      </c>
      <c r="I560" s="26">
        <v>28.5</v>
      </c>
      <c r="J560" s="26">
        <v>28.5</v>
      </c>
      <c r="K560" s="26">
        <v>28.5</v>
      </c>
      <c r="L560" s="26">
        <v>28.5</v>
      </c>
      <c r="M560" s="26">
        <v>28.5</v>
      </c>
      <c r="N560" s="26">
        <v>28.5</v>
      </c>
      <c r="O560" s="26">
        <v>28.5</v>
      </c>
      <c r="P560" s="26">
        <v>28.5</v>
      </c>
      <c r="Q560" s="26">
        <v>28.5</v>
      </c>
      <c r="R560" s="26">
        <v>28.5</v>
      </c>
      <c r="S560" s="26">
        <v>28.5</v>
      </c>
      <c r="T560" s="26">
        <v>28.5</v>
      </c>
      <c r="U560" s="26">
        <v>28.5</v>
      </c>
      <c r="V560" s="26">
        <v>28.5</v>
      </c>
      <c r="W560" s="26">
        <v>28.5</v>
      </c>
      <c r="X560" s="26">
        <v>28.5</v>
      </c>
      <c r="Y560" s="26">
        <v>28.5</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outlineLevel="1" thickBot="1" x14ac:dyDescent="0.25">
      <c r="A563" s="22" t="s">
        <v>64</v>
      </c>
      <c r="B563" s="26">
        <v>2.8987535800000002</v>
      </c>
      <c r="C563" s="26">
        <v>2.8987535800000002</v>
      </c>
      <c r="D563" s="26">
        <v>2.8987535800000002</v>
      </c>
      <c r="E563" s="26">
        <v>2.8987535800000002</v>
      </c>
      <c r="F563" s="26">
        <v>2.8987535800000002</v>
      </c>
      <c r="G563" s="26">
        <v>2.8987535800000002</v>
      </c>
      <c r="H563" s="26">
        <v>2.8987535800000002</v>
      </c>
      <c r="I563" s="26">
        <v>2.8987535800000002</v>
      </c>
      <c r="J563" s="26">
        <v>2.8987535800000002</v>
      </c>
      <c r="K563" s="26">
        <v>2.8987535800000002</v>
      </c>
      <c r="L563" s="26">
        <v>2.8987535800000002</v>
      </c>
      <c r="M563" s="26">
        <v>2.8987535800000002</v>
      </c>
      <c r="N563" s="26">
        <v>2.8987535800000002</v>
      </c>
      <c r="O563" s="26">
        <v>2.8987535800000002</v>
      </c>
      <c r="P563" s="26">
        <v>2.8987535800000002</v>
      </c>
      <c r="Q563" s="26">
        <v>2.8987535800000002</v>
      </c>
      <c r="R563" s="26">
        <v>2.8987535800000002</v>
      </c>
      <c r="S563" s="26">
        <v>2.8987535800000002</v>
      </c>
      <c r="T563" s="26">
        <v>2.8987535800000002</v>
      </c>
      <c r="U563" s="26">
        <v>2.8987535800000002</v>
      </c>
      <c r="V563" s="26">
        <v>2.8987535800000002</v>
      </c>
      <c r="W563" s="26">
        <v>2.8987535800000002</v>
      </c>
      <c r="X563" s="26">
        <v>2.8987535800000002</v>
      </c>
      <c r="Y563" s="26">
        <v>2.8987535800000002</v>
      </c>
    </row>
    <row r="564" spans="1:25" ht="15" thickBot="1" x14ac:dyDescent="0.25">
      <c r="A564" s="15">
        <v>30</v>
      </c>
      <c r="B564" s="25">
        <v>1266.55</v>
      </c>
      <c r="C564" s="25">
        <v>1266.43</v>
      </c>
      <c r="D564" s="25">
        <v>1266.3399999999999</v>
      </c>
      <c r="E564" s="25">
        <v>1266.3</v>
      </c>
      <c r="F564" s="25">
        <v>1266.28</v>
      </c>
      <c r="G564" s="25">
        <v>1266.29</v>
      </c>
      <c r="H564" s="25">
        <v>1266.3599999999999</v>
      </c>
      <c r="I564" s="25">
        <v>1266.55</v>
      </c>
      <c r="J564" s="25">
        <v>1266.68</v>
      </c>
      <c r="K564" s="25">
        <v>1266.58</v>
      </c>
      <c r="L564" s="25">
        <v>1266.49</v>
      </c>
      <c r="M564" s="25">
        <v>1266.6199999999999</v>
      </c>
      <c r="N564" s="25">
        <v>1266.5999999999999</v>
      </c>
      <c r="O564" s="25">
        <v>1266.8800000000001</v>
      </c>
      <c r="P564" s="25">
        <v>1267.1400000000001</v>
      </c>
      <c r="Q564" s="25">
        <v>1266.57</v>
      </c>
      <c r="R564" s="25">
        <v>1264.43</v>
      </c>
      <c r="S564" s="25">
        <v>1264.47</v>
      </c>
      <c r="T564" s="25">
        <v>1264.54</v>
      </c>
      <c r="U564" s="25">
        <v>1264.5999999999999</v>
      </c>
      <c r="V564" s="25">
        <v>1264.53</v>
      </c>
      <c r="W564" s="25">
        <v>1264.42</v>
      </c>
      <c r="X564" s="25">
        <v>1264.28</v>
      </c>
      <c r="Y564" s="25">
        <v>1264.07</v>
      </c>
    </row>
    <row r="565" spans="1:25" ht="51" outlineLevel="1" x14ac:dyDescent="0.2">
      <c r="A565" s="3" t="s">
        <v>38</v>
      </c>
      <c r="B565" s="26">
        <v>985.00081403000002</v>
      </c>
      <c r="C565" s="26">
        <v>984.87762376000001</v>
      </c>
      <c r="D565" s="26">
        <v>984.78954859999999</v>
      </c>
      <c r="E565" s="26">
        <v>984.74864686000001</v>
      </c>
      <c r="F565" s="26">
        <v>984.72667147000004</v>
      </c>
      <c r="G565" s="26">
        <v>984.74146214999996</v>
      </c>
      <c r="H565" s="26">
        <v>984.80641119999996</v>
      </c>
      <c r="I565" s="26">
        <v>985.00610797000002</v>
      </c>
      <c r="J565" s="26">
        <v>985.12766217000001</v>
      </c>
      <c r="K565" s="26">
        <v>985.03074332000006</v>
      </c>
      <c r="L565" s="26">
        <v>984.93948542999999</v>
      </c>
      <c r="M565" s="26">
        <v>985.07597912000006</v>
      </c>
      <c r="N565" s="26">
        <v>985.05607696000004</v>
      </c>
      <c r="O565" s="26">
        <v>985.32730790000005</v>
      </c>
      <c r="P565" s="26">
        <v>985.58736649000002</v>
      </c>
      <c r="Q565" s="26">
        <v>985.01902290999999</v>
      </c>
      <c r="R565" s="26">
        <v>982.88275336000004</v>
      </c>
      <c r="S565" s="26">
        <v>982.92167559999996</v>
      </c>
      <c r="T565" s="26">
        <v>982.98726103000001</v>
      </c>
      <c r="U565" s="26">
        <v>983.05364697000005</v>
      </c>
      <c r="V565" s="26">
        <v>982.98156204999998</v>
      </c>
      <c r="W565" s="26">
        <v>982.87267407000002</v>
      </c>
      <c r="X565" s="26">
        <v>982.72769148999998</v>
      </c>
      <c r="Y565" s="26">
        <v>982.51794293</v>
      </c>
    </row>
    <row r="566" spans="1:25" ht="38.25" outlineLevel="1" x14ac:dyDescent="0.2">
      <c r="A566" s="3" t="s">
        <v>39</v>
      </c>
      <c r="B566" s="26">
        <v>28.5</v>
      </c>
      <c r="C566" s="26">
        <v>28.5</v>
      </c>
      <c r="D566" s="26">
        <v>28.5</v>
      </c>
      <c r="E566" s="26">
        <v>28.5</v>
      </c>
      <c r="F566" s="26">
        <v>28.5</v>
      </c>
      <c r="G566" s="26">
        <v>28.5</v>
      </c>
      <c r="H566" s="26">
        <v>28.5</v>
      </c>
      <c r="I566" s="26">
        <v>28.5</v>
      </c>
      <c r="J566" s="26">
        <v>28.5</v>
      </c>
      <c r="K566" s="26">
        <v>28.5</v>
      </c>
      <c r="L566" s="26">
        <v>28.5</v>
      </c>
      <c r="M566" s="26">
        <v>28.5</v>
      </c>
      <c r="N566" s="26">
        <v>28.5</v>
      </c>
      <c r="O566" s="26">
        <v>28.5</v>
      </c>
      <c r="P566" s="26">
        <v>28.5</v>
      </c>
      <c r="Q566" s="26">
        <v>28.5</v>
      </c>
      <c r="R566" s="26">
        <v>28.5</v>
      </c>
      <c r="S566" s="26">
        <v>28.5</v>
      </c>
      <c r="T566" s="26">
        <v>28.5</v>
      </c>
      <c r="U566" s="26">
        <v>28.5</v>
      </c>
      <c r="V566" s="26">
        <v>28.5</v>
      </c>
      <c r="W566" s="26">
        <v>28.5</v>
      </c>
      <c r="X566" s="26">
        <v>28.5</v>
      </c>
      <c r="Y566" s="26">
        <v>28.5</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outlineLevel="1" thickBot="1" x14ac:dyDescent="0.25">
      <c r="A569" s="22" t="s">
        <v>64</v>
      </c>
      <c r="B569" s="26">
        <v>2.8987535800000002</v>
      </c>
      <c r="C569" s="26">
        <v>2.8987535800000002</v>
      </c>
      <c r="D569" s="26">
        <v>2.8987535800000002</v>
      </c>
      <c r="E569" s="26">
        <v>2.8987535800000002</v>
      </c>
      <c r="F569" s="26">
        <v>2.8987535800000002</v>
      </c>
      <c r="G569" s="26">
        <v>2.8987535800000002</v>
      </c>
      <c r="H569" s="26">
        <v>2.8987535800000002</v>
      </c>
      <c r="I569" s="26">
        <v>2.8987535800000002</v>
      </c>
      <c r="J569" s="26">
        <v>2.8987535800000002</v>
      </c>
      <c r="K569" s="26">
        <v>2.8987535800000002</v>
      </c>
      <c r="L569" s="26">
        <v>2.8987535800000002</v>
      </c>
      <c r="M569" s="26">
        <v>2.8987535800000002</v>
      </c>
      <c r="N569" s="26">
        <v>2.8987535800000002</v>
      </c>
      <c r="O569" s="26">
        <v>2.8987535800000002</v>
      </c>
      <c r="P569" s="26">
        <v>2.8987535800000002</v>
      </c>
      <c r="Q569" s="26">
        <v>2.8987535800000002</v>
      </c>
      <c r="R569" s="26">
        <v>2.8987535800000002</v>
      </c>
      <c r="S569" s="26">
        <v>2.8987535800000002</v>
      </c>
      <c r="T569" s="26">
        <v>2.8987535800000002</v>
      </c>
      <c r="U569" s="26">
        <v>2.8987535800000002</v>
      </c>
      <c r="V569" s="26">
        <v>2.8987535800000002</v>
      </c>
      <c r="W569" s="26">
        <v>2.8987535800000002</v>
      </c>
      <c r="X569" s="26">
        <v>2.8987535800000002</v>
      </c>
      <c r="Y569" s="26">
        <v>2.8987535800000002</v>
      </c>
    </row>
    <row r="570" spans="1:25" ht="15"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outlineLevel="1" x14ac:dyDescent="0.2">
      <c r="A572" s="3" t="s">
        <v>39</v>
      </c>
      <c r="B572" s="26">
        <v>28.5</v>
      </c>
      <c r="C572" s="26">
        <v>28.5</v>
      </c>
      <c r="D572" s="26">
        <v>28.5</v>
      </c>
      <c r="E572" s="26">
        <v>28.5</v>
      </c>
      <c r="F572" s="26">
        <v>28.5</v>
      </c>
      <c r="G572" s="26">
        <v>28.5</v>
      </c>
      <c r="H572" s="26">
        <v>28.5</v>
      </c>
      <c r="I572" s="26">
        <v>28.5</v>
      </c>
      <c r="J572" s="26">
        <v>28.5</v>
      </c>
      <c r="K572" s="26">
        <v>28.5</v>
      </c>
      <c r="L572" s="26">
        <v>28.5</v>
      </c>
      <c r="M572" s="26">
        <v>28.5</v>
      </c>
      <c r="N572" s="26">
        <v>28.5</v>
      </c>
      <c r="O572" s="26">
        <v>28.5</v>
      </c>
      <c r="P572" s="26">
        <v>28.5</v>
      </c>
      <c r="Q572" s="26">
        <v>28.5</v>
      </c>
      <c r="R572" s="26">
        <v>28.5</v>
      </c>
      <c r="S572" s="26">
        <v>28.5</v>
      </c>
      <c r="T572" s="26">
        <v>28.5</v>
      </c>
      <c r="U572" s="26">
        <v>28.5</v>
      </c>
      <c r="V572" s="26">
        <v>28.5</v>
      </c>
      <c r="W572" s="26">
        <v>28.5</v>
      </c>
      <c r="X572" s="26">
        <v>28.5</v>
      </c>
      <c r="Y572" s="26">
        <v>28.5</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outlineLevel="1" thickBot="1" x14ac:dyDescent="0.25">
      <c r="A575" s="22" t="s">
        <v>64</v>
      </c>
      <c r="B575" s="26">
        <v>2.8987535800000002</v>
      </c>
      <c r="C575" s="26">
        <v>2.8987535800000002</v>
      </c>
      <c r="D575" s="26">
        <v>2.8987535800000002</v>
      </c>
      <c r="E575" s="26">
        <v>2.8987535800000002</v>
      </c>
      <c r="F575" s="26">
        <v>2.8987535800000002</v>
      </c>
      <c r="G575" s="26">
        <v>2.8987535800000002</v>
      </c>
      <c r="H575" s="26">
        <v>2.8987535800000002</v>
      </c>
      <c r="I575" s="26">
        <v>2.8987535800000002</v>
      </c>
      <c r="J575" s="26">
        <v>2.8987535800000002</v>
      </c>
      <c r="K575" s="26">
        <v>2.8987535800000002</v>
      </c>
      <c r="L575" s="26">
        <v>2.8987535800000002</v>
      </c>
      <c r="M575" s="26">
        <v>2.8987535800000002</v>
      </c>
      <c r="N575" s="26">
        <v>2.8987535800000002</v>
      </c>
      <c r="O575" s="26">
        <v>2.8987535800000002</v>
      </c>
      <c r="P575" s="26">
        <v>2.8987535800000002</v>
      </c>
      <c r="Q575" s="26">
        <v>2.8987535800000002</v>
      </c>
      <c r="R575" s="26">
        <v>2.8987535800000002</v>
      </c>
      <c r="S575" s="26">
        <v>2.8987535800000002</v>
      </c>
      <c r="T575" s="26">
        <v>2.8987535800000002</v>
      </c>
      <c r="U575" s="26">
        <v>2.8987535800000002</v>
      </c>
      <c r="V575" s="26">
        <v>2.8987535800000002</v>
      </c>
      <c r="W575" s="26">
        <v>2.8987535800000002</v>
      </c>
      <c r="X575" s="26">
        <v>2.8987535800000002</v>
      </c>
      <c r="Y575" s="26">
        <v>2.8987535800000002</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1843.82</v>
      </c>
      <c r="C579" s="25">
        <v>1843.56</v>
      </c>
      <c r="D579" s="25">
        <v>1843.31</v>
      </c>
      <c r="E579" s="25">
        <v>1843.1</v>
      </c>
      <c r="F579" s="25">
        <v>1843.02</v>
      </c>
      <c r="G579" s="25">
        <v>1843.03</v>
      </c>
      <c r="H579" s="25">
        <v>1843.3</v>
      </c>
      <c r="I579" s="25">
        <v>1843.8</v>
      </c>
      <c r="J579" s="25">
        <v>1844.16</v>
      </c>
      <c r="K579" s="25">
        <v>1842.92</v>
      </c>
      <c r="L579" s="25">
        <v>1841.91</v>
      </c>
      <c r="M579" s="25">
        <v>1841.73</v>
      </c>
      <c r="N579" s="25">
        <v>1841.99</v>
      </c>
      <c r="O579" s="25">
        <v>1842.29</v>
      </c>
      <c r="P579" s="25">
        <v>1842.2</v>
      </c>
      <c r="Q579" s="25">
        <v>1842.44</v>
      </c>
      <c r="R579" s="25">
        <v>1842.06</v>
      </c>
      <c r="S579" s="25">
        <v>1842.98</v>
      </c>
      <c r="T579" s="25">
        <v>1844.7</v>
      </c>
      <c r="U579" s="25">
        <v>1844.76</v>
      </c>
      <c r="V579" s="25">
        <v>1844.82</v>
      </c>
      <c r="W579" s="25">
        <v>1844.74</v>
      </c>
      <c r="X579" s="25">
        <v>1844.5</v>
      </c>
      <c r="Y579" s="25">
        <v>1844.31</v>
      </c>
    </row>
    <row r="580" spans="1:26" s="7" customFormat="1" ht="42.75" customHeight="1" outlineLevel="1" x14ac:dyDescent="0.2">
      <c r="A580" s="3" t="s">
        <v>38</v>
      </c>
      <c r="B580" s="26">
        <v>982.31358706000003</v>
      </c>
      <c r="C580" s="26">
        <v>982.04899780999995</v>
      </c>
      <c r="D580" s="26">
        <v>981.80517115999999</v>
      </c>
      <c r="E580" s="26">
        <v>981.59587501999999</v>
      </c>
      <c r="F580" s="26">
        <v>981.51589203000003</v>
      </c>
      <c r="G580" s="26">
        <v>981.52564289999998</v>
      </c>
      <c r="H580" s="26">
        <v>981.78823946</v>
      </c>
      <c r="I580" s="26">
        <v>982.28851235000002</v>
      </c>
      <c r="J580" s="26">
        <v>982.65595484999994</v>
      </c>
      <c r="K580" s="26">
        <v>981.40925522999999</v>
      </c>
      <c r="L580" s="26">
        <v>980.39771314999996</v>
      </c>
      <c r="M580" s="26">
        <v>980.22385493000002</v>
      </c>
      <c r="N580" s="26">
        <v>980.47731338999995</v>
      </c>
      <c r="O580" s="26">
        <v>980.77749388999996</v>
      </c>
      <c r="P580" s="26">
        <v>980.68816971000001</v>
      </c>
      <c r="Q580" s="26">
        <v>980.93502897999997</v>
      </c>
      <c r="R580" s="26">
        <v>980.55506089000005</v>
      </c>
      <c r="S580" s="26">
        <v>981.46768886999996</v>
      </c>
      <c r="T580" s="26">
        <v>983.19323287999998</v>
      </c>
      <c r="U580" s="26">
        <v>983.24690354999996</v>
      </c>
      <c r="V580" s="26">
        <v>983.30917221000004</v>
      </c>
      <c r="W580" s="26">
        <v>983.22905718000004</v>
      </c>
      <c r="X580" s="26">
        <v>982.99424171999999</v>
      </c>
      <c r="Y580" s="26">
        <v>982.80399188000001</v>
      </c>
    </row>
    <row r="581" spans="1:26" s="7" customFormat="1" ht="38.25" outlineLevel="1" x14ac:dyDescent="0.2">
      <c r="A581" s="3" t="s">
        <v>39</v>
      </c>
      <c r="B581" s="26">
        <v>28.5</v>
      </c>
      <c r="C581" s="26">
        <v>28.5</v>
      </c>
      <c r="D581" s="26">
        <v>28.5</v>
      </c>
      <c r="E581" s="26">
        <v>28.5</v>
      </c>
      <c r="F581" s="26">
        <v>28.5</v>
      </c>
      <c r="G581" s="26">
        <v>28.5</v>
      </c>
      <c r="H581" s="26">
        <v>28.5</v>
      </c>
      <c r="I581" s="26">
        <v>28.5</v>
      </c>
      <c r="J581" s="26">
        <v>28.5</v>
      </c>
      <c r="K581" s="26">
        <v>28.5</v>
      </c>
      <c r="L581" s="26">
        <v>28.5</v>
      </c>
      <c r="M581" s="26">
        <v>28.5</v>
      </c>
      <c r="N581" s="26">
        <v>28.5</v>
      </c>
      <c r="O581" s="26">
        <v>28.5</v>
      </c>
      <c r="P581" s="26">
        <v>28.5</v>
      </c>
      <c r="Q581" s="26">
        <v>28.5</v>
      </c>
      <c r="R581" s="26">
        <v>28.5</v>
      </c>
      <c r="S581" s="26">
        <v>28.5</v>
      </c>
      <c r="T581" s="26">
        <v>28.5</v>
      </c>
      <c r="U581" s="26">
        <v>28.5</v>
      </c>
      <c r="V581" s="26">
        <v>28.5</v>
      </c>
      <c r="W581" s="26">
        <v>28.5</v>
      </c>
      <c r="X581" s="26">
        <v>28.5</v>
      </c>
      <c r="Y581" s="26">
        <v>28.5</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customHeight="1" outlineLevel="1" thickBot="1" x14ac:dyDescent="0.25">
      <c r="A584" s="22" t="s">
        <v>64</v>
      </c>
      <c r="B584" s="26">
        <v>2.8987535800000002</v>
      </c>
      <c r="C584" s="26">
        <v>2.8987535800000002</v>
      </c>
      <c r="D584" s="26">
        <v>2.8987535800000002</v>
      </c>
      <c r="E584" s="26">
        <v>2.8987535800000002</v>
      </c>
      <c r="F584" s="26">
        <v>2.8987535800000002</v>
      </c>
      <c r="G584" s="26">
        <v>2.8987535800000002</v>
      </c>
      <c r="H584" s="26">
        <v>2.8987535800000002</v>
      </c>
      <c r="I584" s="26">
        <v>2.8987535800000002</v>
      </c>
      <c r="J584" s="26">
        <v>2.8987535800000002</v>
      </c>
      <c r="K584" s="26">
        <v>2.8987535800000002</v>
      </c>
      <c r="L584" s="26">
        <v>2.8987535800000002</v>
      </c>
      <c r="M584" s="26">
        <v>2.8987535800000002</v>
      </c>
      <c r="N584" s="26">
        <v>2.8987535800000002</v>
      </c>
      <c r="O584" s="26">
        <v>2.8987535800000002</v>
      </c>
      <c r="P584" s="26">
        <v>2.8987535800000002</v>
      </c>
      <c r="Q584" s="26">
        <v>2.8987535800000002</v>
      </c>
      <c r="R584" s="26">
        <v>2.8987535800000002</v>
      </c>
      <c r="S584" s="26">
        <v>2.8987535800000002</v>
      </c>
      <c r="T584" s="26">
        <v>2.8987535800000002</v>
      </c>
      <c r="U584" s="26">
        <v>2.8987535800000002</v>
      </c>
      <c r="V584" s="26">
        <v>2.8987535800000002</v>
      </c>
      <c r="W584" s="26">
        <v>2.8987535800000002</v>
      </c>
      <c r="X584" s="26">
        <v>2.8987535800000002</v>
      </c>
      <c r="Y584" s="26">
        <v>2.8987535800000002</v>
      </c>
    </row>
    <row r="585" spans="1:26" s="13" customFormat="1" ht="18.75" customHeight="1" thickBot="1" x14ac:dyDescent="0.25">
      <c r="A585" s="14">
        <v>2</v>
      </c>
      <c r="B585" s="25">
        <v>1843.82</v>
      </c>
      <c r="C585" s="25">
        <v>1843.42</v>
      </c>
      <c r="D585" s="25">
        <v>1843.17</v>
      </c>
      <c r="E585" s="25">
        <v>1843.03</v>
      </c>
      <c r="F585" s="25">
        <v>1842.93</v>
      </c>
      <c r="G585" s="25">
        <v>1842.94</v>
      </c>
      <c r="H585" s="25">
        <v>1843.12</v>
      </c>
      <c r="I585" s="25">
        <v>1843.62</v>
      </c>
      <c r="J585" s="25">
        <v>1843.96</v>
      </c>
      <c r="K585" s="25">
        <v>1844.3</v>
      </c>
      <c r="L585" s="25">
        <v>1844.46</v>
      </c>
      <c r="M585" s="25">
        <v>1844.59</v>
      </c>
      <c r="N585" s="25">
        <v>1844.58</v>
      </c>
      <c r="O585" s="25">
        <v>1844.5</v>
      </c>
      <c r="P585" s="25">
        <v>1844.35</v>
      </c>
      <c r="Q585" s="25">
        <v>1844.32</v>
      </c>
      <c r="R585" s="25">
        <v>1844.62</v>
      </c>
      <c r="S585" s="25">
        <v>1844.65</v>
      </c>
      <c r="T585" s="25">
        <v>1844.73</v>
      </c>
      <c r="U585" s="25">
        <v>1844.79</v>
      </c>
      <c r="V585" s="25">
        <v>1844.76</v>
      </c>
      <c r="W585" s="25">
        <v>1844.69</v>
      </c>
      <c r="X585" s="25">
        <v>1844.51</v>
      </c>
      <c r="Y585" s="25">
        <v>1844.28</v>
      </c>
    </row>
    <row r="586" spans="1:26" s="6" customFormat="1" ht="44.25" customHeight="1" outlineLevel="1" x14ac:dyDescent="0.2">
      <c r="A586" s="54" t="s">
        <v>38</v>
      </c>
      <c r="B586" s="26">
        <v>982.30978516000005</v>
      </c>
      <c r="C586" s="26">
        <v>981.91207278000002</v>
      </c>
      <c r="D586" s="26">
        <v>981.66225785999995</v>
      </c>
      <c r="E586" s="26">
        <v>981.52450447000001</v>
      </c>
      <c r="F586" s="26">
        <v>981.42071854999995</v>
      </c>
      <c r="G586" s="26">
        <v>981.43013614999995</v>
      </c>
      <c r="H586" s="26">
        <v>981.61038894000001</v>
      </c>
      <c r="I586" s="26">
        <v>982.11448279000001</v>
      </c>
      <c r="J586" s="26">
        <v>982.44727645</v>
      </c>
      <c r="K586" s="26">
        <v>982.79419400999996</v>
      </c>
      <c r="L586" s="26">
        <v>982.95281049000005</v>
      </c>
      <c r="M586" s="26">
        <v>983.07841406</v>
      </c>
      <c r="N586" s="26">
        <v>983.06911922999996</v>
      </c>
      <c r="O586" s="26">
        <v>982.99036165999996</v>
      </c>
      <c r="P586" s="26">
        <v>982.84220747999996</v>
      </c>
      <c r="Q586" s="26">
        <v>982.81453069999998</v>
      </c>
      <c r="R586" s="26">
        <v>983.10940267000001</v>
      </c>
      <c r="S586" s="26">
        <v>983.14422685</v>
      </c>
      <c r="T586" s="26">
        <v>983.21899897000003</v>
      </c>
      <c r="U586" s="26">
        <v>983.28597244000002</v>
      </c>
      <c r="V586" s="26">
        <v>983.24794684000005</v>
      </c>
      <c r="W586" s="26">
        <v>983.17747919999999</v>
      </c>
      <c r="X586" s="26">
        <v>983.00443766000001</v>
      </c>
      <c r="Y586" s="26">
        <v>982.77028027999995</v>
      </c>
    </row>
    <row r="587" spans="1:26" s="6" customFormat="1" ht="38.25" outlineLevel="1" x14ac:dyDescent="0.2">
      <c r="A587" s="3" t="s">
        <v>39</v>
      </c>
      <c r="B587" s="26">
        <v>28.5</v>
      </c>
      <c r="C587" s="26">
        <v>28.5</v>
      </c>
      <c r="D587" s="26">
        <v>28.5</v>
      </c>
      <c r="E587" s="26">
        <v>28.5</v>
      </c>
      <c r="F587" s="26">
        <v>28.5</v>
      </c>
      <c r="G587" s="26">
        <v>28.5</v>
      </c>
      <c r="H587" s="26">
        <v>28.5</v>
      </c>
      <c r="I587" s="26">
        <v>28.5</v>
      </c>
      <c r="J587" s="26">
        <v>28.5</v>
      </c>
      <c r="K587" s="26">
        <v>28.5</v>
      </c>
      <c r="L587" s="26">
        <v>28.5</v>
      </c>
      <c r="M587" s="26">
        <v>28.5</v>
      </c>
      <c r="N587" s="26">
        <v>28.5</v>
      </c>
      <c r="O587" s="26">
        <v>28.5</v>
      </c>
      <c r="P587" s="26">
        <v>28.5</v>
      </c>
      <c r="Q587" s="26">
        <v>28.5</v>
      </c>
      <c r="R587" s="26">
        <v>28.5</v>
      </c>
      <c r="S587" s="26">
        <v>28.5</v>
      </c>
      <c r="T587" s="26">
        <v>28.5</v>
      </c>
      <c r="U587" s="26">
        <v>28.5</v>
      </c>
      <c r="V587" s="26">
        <v>28.5</v>
      </c>
      <c r="W587" s="26">
        <v>28.5</v>
      </c>
      <c r="X587" s="26">
        <v>28.5</v>
      </c>
      <c r="Y587" s="26">
        <v>28.5</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customHeight="1" outlineLevel="1" thickBot="1" x14ac:dyDescent="0.25">
      <c r="A590" s="22" t="s">
        <v>64</v>
      </c>
      <c r="B590" s="26">
        <v>2.8987535800000002</v>
      </c>
      <c r="C590" s="26">
        <v>2.8987535800000002</v>
      </c>
      <c r="D590" s="26">
        <v>2.8987535800000002</v>
      </c>
      <c r="E590" s="26">
        <v>2.8987535800000002</v>
      </c>
      <c r="F590" s="26">
        <v>2.8987535800000002</v>
      </c>
      <c r="G590" s="26">
        <v>2.8987535800000002</v>
      </c>
      <c r="H590" s="26">
        <v>2.8987535800000002</v>
      </c>
      <c r="I590" s="26">
        <v>2.8987535800000002</v>
      </c>
      <c r="J590" s="26">
        <v>2.8987535800000002</v>
      </c>
      <c r="K590" s="26">
        <v>2.8987535800000002</v>
      </c>
      <c r="L590" s="26">
        <v>2.8987535800000002</v>
      </c>
      <c r="M590" s="26">
        <v>2.8987535800000002</v>
      </c>
      <c r="N590" s="26">
        <v>2.8987535800000002</v>
      </c>
      <c r="O590" s="26">
        <v>2.8987535800000002</v>
      </c>
      <c r="P590" s="26">
        <v>2.8987535800000002</v>
      </c>
      <c r="Q590" s="26">
        <v>2.8987535800000002</v>
      </c>
      <c r="R590" s="26">
        <v>2.8987535800000002</v>
      </c>
      <c r="S590" s="26">
        <v>2.8987535800000002</v>
      </c>
      <c r="T590" s="26">
        <v>2.8987535800000002</v>
      </c>
      <c r="U590" s="26">
        <v>2.8987535800000002</v>
      </c>
      <c r="V590" s="26">
        <v>2.8987535800000002</v>
      </c>
      <c r="W590" s="26">
        <v>2.8987535800000002</v>
      </c>
      <c r="X590" s="26">
        <v>2.8987535800000002</v>
      </c>
      <c r="Y590" s="26">
        <v>2.8987535800000002</v>
      </c>
    </row>
    <row r="591" spans="1:26" s="13" customFormat="1" ht="18.75" customHeight="1" thickBot="1" x14ac:dyDescent="0.25">
      <c r="A591" s="14">
        <v>3</v>
      </c>
      <c r="B591" s="25">
        <v>1843.88</v>
      </c>
      <c r="C591" s="25">
        <v>1843.52</v>
      </c>
      <c r="D591" s="25">
        <v>1843.26</v>
      </c>
      <c r="E591" s="25">
        <v>1843.12</v>
      </c>
      <c r="F591" s="25">
        <v>1843.08</v>
      </c>
      <c r="G591" s="25">
        <v>1843.09</v>
      </c>
      <c r="H591" s="25">
        <v>1843.31</v>
      </c>
      <c r="I591" s="25">
        <v>1843.79</v>
      </c>
      <c r="J591" s="25">
        <v>1844.16</v>
      </c>
      <c r="K591" s="25">
        <v>1844.44</v>
      </c>
      <c r="L591" s="25">
        <v>1844.65</v>
      </c>
      <c r="M591" s="25">
        <v>1844.72</v>
      </c>
      <c r="N591" s="25">
        <v>1844.72</v>
      </c>
      <c r="O591" s="25">
        <v>1844.66</v>
      </c>
      <c r="P591" s="25">
        <v>1844.7</v>
      </c>
      <c r="Q591" s="25">
        <v>1844.73</v>
      </c>
      <c r="R591" s="25">
        <v>1844.76</v>
      </c>
      <c r="S591" s="25">
        <v>1844.79</v>
      </c>
      <c r="T591" s="25">
        <v>1844.86</v>
      </c>
      <c r="U591" s="25">
        <v>1844.94</v>
      </c>
      <c r="V591" s="25">
        <v>1844.89</v>
      </c>
      <c r="W591" s="25">
        <v>1844.82</v>
      </c>
      <c r="X591" s="25">
        <v>1844.67</v>
      </c>
      <c r="Y591" s="25">
        <v>1844.48</v>
      </c>
    </row>
    <row r="592" spans="1:26" s="6" customFormat="1" ht="42.75" customHeight="1" outlineLevel="1" x14ac:dyDescent="0.2">
      <c r="A592" s="3" t="s">
        <v>38</v>
      </c>
      <c r="B592" s="26">
        <v>982.37279242</v>
      </c>
      <c r="C592" s="26">
        <v>982.01164592999999</v>
      </c>
      <c r="D592" s="26">
        <v>981.74825692000002</v>
      </c>
      <c r="E592" s="26">
        <v>981.61606329999995</v>
      </c>
      <c r="F592" s="26">
        <v>981.56839806999994</v>
      </c>
      <c r="G592" s="26">
        <v>981.58489974999998</v>
      </c>
      <c r="H592" s="26">
        <v>981.79855978000001</v>
      </c>
      <c r="I592" s="26">
        <v>982.28390812999999</v>
      </c>
      <c r="J592" s="26">
        <v>982.65031419000002</v>
      </c>
      <c r="K592" s="26">
        <v>982.93418421000001</v>
      </c>
      <c r="L592" s="26">
        <v>983.14521516000002</v>
      </c>
      <c r="M592" s="26">
        <v>983.21443905000001</v>
      </c>
      <c r="N592" s="26">
        <v>983.21085513000003</v>
      </c>
      <c r="O592" s="26">
        <v>983.15434214000004</v>
      </c>
      <c r="P592" s="26">
        <v>983.19513505999998</v>
      </c>
      <c r="Q592" s="26">
        <v>983.21813126999996</v>
      </c>
      <c r="R592" s="26">
        <v>983.25152459000003</v>
      </c>
      <c r="S592" s="26">
        <v>983.27944424999998</v>
      </c>
      <c r="T592" s="26">
        <v>983.34629525000003</v>
      </c>
      <c r="U592" s="26">
        <v>983.42747714999996</v>
      </c>
      <c r="V592" s="26">
        <v>983.38486905000002</v>
      </c>
      <c r="W592" s="26">
        <v>983.31362242</v>
      </c>
      <c r="X592" s="26">
        <v>983.16020115000003</v>
      </c>
      <c r="Y592" s="26">
        <v>982.97589653</v>
      </c>
    </row>
    <row r="593" spans="1:25" s="6" customFormat="1" ht="38.25" outlineLevel="1" x14ac:dyDescent="0.2">
      <c r="A593" s="3" t="s">
        <v>39</v>
      </c>
      <c r="B593" s="26">
        <v>28.5</v>
      </c>
      <c r="C593" s="26">
        <v>28.5</v>
      </c>
      <c r="D593" s="26">
        <v>28.5</v>
      </c>
      <c r="E593" s="26">
        <v>28.5</v>
      </c>
      <c r="F593" s="26">
        <v>28.5</v>
      </c>
      <c r="G593" s="26">
        <v>28.5</v>
      </c>
      <c r="H593" s="26">
        <v>28.5</v>
      </c>
      <c r="I593" s="26">
        <v>28.5</v>
      </c>
      <c r="J593" s="26">
        <v>28.5</v>
      </c>
      <c r="K593" s="26">
        <v>28.5</v>
      </c>
      <c r="L593" s="26">
        <v>28.5</v>
      </c>
      <c r="M593" s="26">
        <v>28.5</v>
      </c>
      <c r="N593" s="26">
        <v>28.5</v>
      </c>
      <c r="O593" s="26">
        <v>28.5</v>
      </c>
      <c r="P593" s="26">
        <v>28.5</v>
      </c>
      <c r="Q593" s="26">
        <v>28.5</v>
      </c>
      <c r="R593" s="26">
        <v>28.5</v>
      </c>
      <c r="S593" s="26">
        <v>28.5</v>
      </c>
      <c r="T593" s="26">
        <v>28.5</v>
      </c>
      <c r="U593" s="26">
        <v>28.5</v>
      </c>
      <c r="V593" s="26">
        <v>28.5</v>
      </c>
      <c r="W593" s="26">
        <v>28.5</v>
      </c>
      <c r="X593" s="26">
        <v>28.5</v>
      </c>
      <c r="Y593" s="26">
        <v>28.5</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customHeight="1" outlineLevel="1" thickBot="1" x14ac:dyDescent="0.25">
      <c r="A596" s="22" t="s">
        <v>64</v>
      </c>
      <c r="B596" s="26">
        <v>2.8987535800000002</v>
      </c>
      <c r="C596" s="26">
        <v>2.8987535800000002</v>
      </c>
      <c r="D596" s="26">
        <v>2.8987535800000002</v>
      </c>
      <c r="E596" s="26">
        <v>2.8987535800000002</v>
      </c>
      <c r="F596" s="26">
        <v>2.8987535800000002</v>
      </c>
      <c r="G596" s="26">
        <v>2.8987535800000002</v>
      </c>
      <c r="H596" s="26">
        <v>2.8987535800000002</v>
      </c>
      <c r="I596" s="26">
        <v>2.8987535800000002</v>
      </c>
      <c r="J596" s="26">
        <v>2.8987535800000002</v>
      </c>
      <c r="K596" s="26">
        <v>2.8987535800000002</v>
      </c>
      <c r="L596" s="26">
        <v>2.8987535800000002</v>
      </c>
      <c r="M596" s="26">
        <v>2.8987535800000002</v>
      </c>
      <c r="N596" s="26">
        <v>2.8987535800000002</v>
      </c>
      <c r="O596" s="26">
        <v>2.8987535800000002</v>
      </c>
      <c r="P596" s="26">
        <v>2.8987535800000002</v>
      </c>
      <c r="Q596" s="26">
        <v>2.8987535800000002</v>
      </c>
      <c r="R596" s="26">
        <v>2.8987535800000002</v>
      </c>
      <c r="S596" s="26">
        <v>2.8987535800000002</v>
      </c>
      <c r="T596" s="26">
        <v>2.8987535800000002</v>
      </c>
      <c r="U596" s="26">
        <v>2.8987535800000002</v>
      </c>
      <c r="V596" s="26">
        <v>2.8987535800000002</v>
      </c>
      <c r="W596" s="26">
        <v>2.8987535800000002</v>
      </c>
      <c r="X596" s="26">
        <v>2.8987535800000002</v>
      </c>
      <c r="Y596" s="26">
        <v>2.8987535800000002</v>
      </c>
    </row>
    <row r="597" spans="1:25" s="13" customFormat="1" ht="18.75" customHeight="1" thickBot="1" x14ac:dyDescent="0.25">
      <c r="A597" s="14">
        <v>4</v>
      </c>
      <c r="B597" s="25">
        <v>1844.08</v>
      </c>
      <c r="C597" s="25">
        <v>1843.75</v>
      </c>
      <c r="D597" s="25">
        <v>1843.5</v>
      </c>
      <c r="E597" s="25">
        <v>1843.35</v>
      </c>
      <c r="F597" s="25">
        <v>1843.27</v>
      </c>
      <c r="G597" s="25">
        <v>1843.25</v>
      </c>
      <c r="H597" s="25">
        <v>1843.31</v>
      </c>
      <c r="I597" s="25">
        <v>1843.5</v>
      </c>
      <c r="J597" s="25">
        <v>1842.9</v>
      </c>
      <c r="K597" s="25">
        <v>1843.54</v>
      </c>
      <c r="L597" s="25">
        <v>1843.49</v>
      </c>
      <c r="M597" s="25">
        <v>1843.99</v>
      </c>
      <c r="N597" s="25">
        <v>1843.71</v>
      </c>
      <c r="O597" s="25">
        <v>1843.79</v>
      </c>
      <c r="P597" s="25">
        <v>1843.79</v>
      </c>
      <c r="Q597" s="25">
        <v>1843.65</v>
      </c>
      <c r="R597" s="25">
        <v>1843.99</v>
      </c>
      <c r="S597" s="25">
        <v>1843.89</v>
      </c>
      <c r="T597" s="25">
        <v>1844.71</v>
      </c>
      <c r="U597" s="25">
        <v>1844.88</v>
      </c>
      <c r="V597" s="25">
        <v>1844.88</v>
      </c>
      <c r="W597" s="25">
        <v>1844.78</v>
      </c>
      <c r="X597" s="25">
        <v>1844.63</v>
      </c>
      <c r="Y597" s="25">
        <v>1844.42</v>
      </c>
    </row>
    <row r="598" spans="1:25" s="6" customFormat="1" ht="41.25" customHeight="1" outlineLevel="1" x14ac:dyDescent="0.2">
      <c r="A598" s="54" t="s">
        <v>38</v>
      </c>
      <c r="B598" s="26">
        <v>982.57568892999996</v>
      </c>
      <c r="C598" s="26">
        <v>982.24399813000002</v>
      </c>
      <c r="D598" s="26">
        <v>981.99561495</v>
      </c>
      <c r="E598" s="26">
        <v>981.84230666999997</v>
      </c>
      <c r="F598" s="26">
        <v>981.76164610000001</v>
      </c>
      <c r="G598" s="26">
        <v>981.73820968999996</v>
      </c>
      <c r="H598" s="26">
        <v>981.79699855000001</v>
      </c>
      <c r="I598" s="26">
        <v>981.99497532999999</v>
      </c>
      <c r="J598" s="26">
        <v>981.39251936000005</v>
      </c>
      <c r="K598" s="26">
        <v>982.02867528000002</v>
      </c>
      <c r="L598" s="26">
        <v>981.98115977999998</v>
      </c>
      <c r="M598" s="26">
        <v>982.48389223000004</v>
      </c>
      <c r="N598" s="26">
        <v>982.19624670999997</v>
      </c>
      <c r="O598" s="26">
        <v>982.28087334999998</v>
      </c>
      <c r="P598" s="26">
        <v>982.28433370000005</v>
      </c>
      <c r="Q598" s="26">
        <v>982.14361092000001</v>
      </c>
      <c r="R598" s="26">
        <v>982.48203564000005</v>
      </c>
      <c r="S598" s="26">
        <v>982.37752927999998</v>
      </c>
      <c r="T598" s="26">
        <v>983.19835079999996</v>
      </c>
      <c r="U598" s="26">
        <v>983.36863446999996</v>
      </c>
      <c r="V598" s="26">
        <v>983.36638961999995</v>
      </c>
      <c r="W598" s="26">
        <v>983.27121172</v>
      </c>
      <c r="X598" s="26">
        <v>983.11842148000005</v>
      </c>
      <c r="Y598" s="26">
        <v>982.90629618000003</v>
      </c>
    </row>
    <row r="599" spans="1:25" s="6" customFormat="1" ht="38.25" outlineLevel="1" x14ac:dyDescent="0.2">
      <c r="A599" s="3" t="s">
        <v>39</v>
      </c>
      <c r="B599" s="26">
        <v>28.5</v>
      </c>
      <c r="C599" s="26">
        <v>28.5</v>
      </c>
      <c r="D599" s="26">
        <v>28.5</v>
      </c>
      <c r="E599" s="26">
        <v>28.5</v>
      </c>
      <c r="F599" s="26">
        <v>28.5</v>
      </c>
      <c r="G599" s="26">
        <v>28.5</v>
      </c>
      <c r="H599" s="26">
        <v>28.5</v>
      </c>
      <c r="I599" s="26">
        <v>28.5</v>
      </c>
      <c r="J599" s="26">
        <v>28.5</v>
      </c>
      <c r="K599" s="26">
        <v>28.5</v>
      </c>
      <c r="L599" s="26">
        <v>28.5</v>
      </c>
      <c r="M599" s="26">
        <v>28.5</v>
      </c>
      <c r="N599" s="26">
        <v>28.5</v>
      </c>
      <c r="O599" s="26">
        <v>28.5</v>
      </c>
      <c r="P599" s="26">
        <v>28.5</v>
      </c>
      <c r="Q599" s="26">
        <v>28.5</v>
      </c>
      <c r="R599" s="26">
        <v>28.5</v>
      </c>
      <c r="S599" s="26">
        <v>28.5</v>
      </c>
      <c r="T599" s="26">
        <v>28.5</v>
      </c>
      <c r="U599" s="26">
        <v>28.5</v>
      </c>
      <c r="V599" s="26">
        <v>28.5</v>
      </c>
      <c r="W599" s="26">
        <v>28.5</v>
      </c>
      <c r="X599" s="26">
        <v>28.5</v>
      </c>
      <c r="Y599" s="26">
        <v>28.5</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customHeight="1" outlineLevel="1" thickBot="1" x14ac:dyDescent="0.25">
      <c r="A602" s="22" t="s">
        <v>64</v>
      </c>
      <c r="B602" s="26">
        <v>2.8987535800000002</v>
      </c>
      <c r="C602" s="26">
        <v>2.8987535800000002</v>
      </c>
      <c r="D602" s="26">
        <v>2.8987535800000002</v>
      </c>
      <c r="E602" s="26">
        <v>2.8987535800000002</v>
      </c>
      <c r="F602" s="26">
        <v>2.8987535800000002</v>
      </c>
      <c r="G602" s="26">
        <v>2.8987535800000002</v>
      </c>
      <c r="H602" s="26">
        <v>2.8987535800000002</v>
      </c>
      <c r="I602" s="26">
        <v>2.8987535800000002</v>
      </c>
      <c r="J602" s="26">
        <v>2.8987535800000002</v>
      </c>
      <c r="K602" s="26">
        <v>2.8987535800000002</v>
      </c>
      <c r="L602" s="26">
        <v>2.8987535800000002</v>
      </c>
      <c r="M602" s="26">
        <v>2.8987535800000002</v>
      </c>
      <c r="N602" s="26">
        <v>2.8987535800000002</v>
      </c>
      <c r="O602" s="26">
        <v>2.8987535800000002</v>
      </c>
      <c r="P602" s="26">
        <v>2.8987535800000002</v>
      </c>
      <c r="Q602" s="26">
        <v>2.8987535800000002</v>
      </c>
      <c r="R602" s="26">
        <v>2.8987535800000002</v>
      </c>
      <c r="S602" s="26">
        <v>2.8987535800000002</v>
      </c>
      <c r="T602" s="26">
        <v>2.8987535800000002</v>
      </c>
      <c r="U602" s="26">
        <v>2.8987535800000002</v>
      </c>
      <c r="V602" s="26">
        <v>2.8987535800000002</v>
      </c>
      <c r="W602" s="26">
        <v>2.8987535800000002</v>
      </c>
      <c r="X602" s="26">
        <v>2.8987535800000002</v>
      </c>
      <c r="Y602" s="26">
        <v>2.8987535800000002</v>
      </c>
    </row>
    <row r="603" spans="1:25" s="13" customFormat="1" ht="18.75" customHeight="1" thickBot="1" x14ac:dyDescent="0.25">
      <c r="A603" s="14">
        <v>5</v>
      </c>
      <c r="B603" s="25">
        <v>1844.13</v>
      </c>
      <c r="C603" s="25">
        <v>1843.79</v>
      </c>
      <c r="D603" s="25">
        <v>1843.54</v>
      </c>
      <c r="E603" s="25">
        <v>1843.39</v>
      </c>
      <c r="F603" s="25">
        <v>1843.31</v>
      </c>
      <c r="G603" s="25">
        <v>1843.29</v>
      </c>
      <c r="H603" s="25">
        <v>1843.38</v>
      </c>
      <c r="I603" s="25">
        <v>1843.61</v>
      </c>
      <c r="J603" s="25">
        <v>1843.84</v>
      </c>
      <c r="K603" s="25">
        <v>1844.16</v>
      </c>
      <c r="L603" s="25">
        <v>1844.44</v>
      </c>
      <c r="M603" s="25">
        <v>1844.58</v>
      </c>
      <c r="N603" s="25">
        <v>1844.61</v>
      </c>
      <c r="O603" s="25">
        <v>1844.61</v>
      </c>
      <c r="P603" s="25">
        <v>1844.63</v>
      </c>
      <c r="Q603" s="25">
        <v>1844.64</v>
      </c>
      <c r="R603" s="25">
        <v>1844.63</v>
      </c>
      <c r="S603" s="25">
        <v>1844.71</v>
      </c>
      <c r="T603" s="25">
        <v>1844.81</v>
      </c>
      <c r="U603" s="25">
        <v>1844.9</v>
      </c>
      <c r="V603" s="25">
        <v>1844.85</v>
      </c>
      <c r="W603" s="25">
        <v>1844.74</v>
      </c>
      <c r="X603" s="25">
        <v>1844.6</v>
      </c>
      <c r="Y603" s="25">
        <v>1844.4</v>
      </c>
    </row>
    <row r="604" spans="1:25" s="6" customFormat="1" ht="41.25" customHeight="1" outlineLevel="1" x14ac:dyDescent="0.2">
      <c r="A604" s="3" t="s">
        <v>38</v>
      </c>
      <c r="B604" s="26">
        <v>982.62123292000001</v>
      </c>
      <c r="C604" s="26">
        <v>982.27886477000004</v>
      </c>
      <c r="D604" s="26">
        <v>982.03087721999998</v>
      </c>
      <c r="E604" s="26">
        <v>981.87671249000005</v>
      </c>
      <c r="F604" s="26">
        <v>981.80188387999999</v>
      </c>
      <c r="G604" s="26">
        <v>981.77887695000004</v>
      </c>
      <c r="H604" s="26">
        <v>981.87548906999996</v>
      </c>
      <c r="I604" s="26">
        <v>982.10411126999998</v>
      </c>
      <c r="J604" s="26">
        <v>982.33132977000002</v>
      </c>
      <c r="K604" s="26">
        <v>982.64718024000001</v>
      </c>
      <c r="L604" s="26">
        <v>982.93162897000002</v>
      </c>
      <c r="M604" s="26">
        <v>983.06740563000005</v>
      </c>
      <c r="N604" s="26">
        <v>983.09775177999995</v>
      </c>
      <c r="O604" s="26">
        <v>983.10256361999996</v>
      </c>
      <c r="P604" s="26">
        <v>983.12460039999996</v>
      </c>
      <c r="Q604" s="26">
        <v>983.12887234000004</v>
      </c>
      <c r="R604" s="26">
        <v>983.11879649000002</v>
      </c>
      <c r="S604" s="26">
        <v>983.19818619</v>
      </c>
      <c r="T604" s="26">
        <v>983.30172359999995</v>
      </c>
      <c r="U604" s="26">
        <v>983.38964825000005</v>
      </c>
      <c r="V604" s="26">
        <v>983.34187975999998</v>
      </c>
      <c r="W604" s="26">
        <v>983.23338755999998</v>
      </c>
      <c r="X604" s="26">
        <v>983.08921186999999</v>
      </c>
      <c r="Y604" s="26">
        <v>982.89095363000001</v>
      </c>
    </row>
    <row r="605" spans="1:25" s="6" customFormat="1" ht="38.25" outlineLevel="1" x14ac:dyDescent="0.2">
      <c r="A605" s="3" t="s">
        <v>39</v>
      </c>
      <c r="B605" s="26">
        <v>28.5</v>
      </c>
      <c r="C605" s="26">
        <v>28.5</v>
      </c>
      <c r="D605" s="26">
        <v>28.5</v>
      </c>
      <c r="E605" s="26">
        <v>28.5</v>
      </c>
      <c r="F605" s="26">
        <v>28.5</v>
      </c>
      <c r="G605" s="26">
        <v>28.5</v>
      </c>
      <c r="H605" s="26">
        <v>28.5</v>
      </c>
      <c r="I605" s="26">
        <v>28.5</v>
      </c>
      <c r="J605" s="26">
        <v>28.5</v>
      </c>
      <c r="K605" s="26">
        <v>28.5</v>
      </c>
      <c r="L605" s="26">
        <v>28.5</v>
      </c>
      <c r="M605" s="26">
        <v>28.5</v>
      </c>
      <c r="N605" s="26">
        <v>28.5</v>
      </c>
      <c r="O605" s="26">
        <v>28.5</v>
      </c>
      <c r="P605" s="26">
        <v>28.5</v>
      </c>
      <c r="Q605" s="26">
        <v>28.5</v>
      </c>
      <c r="R605" s="26">
        <v>28.5</v>
      </c>
      <c r="S605" s="26">
        <v>28.5</v>
      </c>
      <c r="T605" s="26">
        <v>28.5</v>
      </c>
      <c r="U605" s="26">
        <v>28.5</v>
      </c>
      <c r="V605" s="26">
        <v>28.5</v>
      </c>
      <c r="W605" s="26">
        <v>28.5</v>
      </c>
      <c r="X605" s="26">
        <v>28.5</v>
      </c>
      <c r="Y605" s="26">
        <v>28.5</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customHeight="1" outlineLevel="1" thickBot="1" x14ac:dyDescent="0.25">
      <c r="A608" s="22" t="s">
        <v>64</v>
      </c>
      <c r="B608" s="26">
        <v>2.8987535800000002</v>
      </c>
      <c r="C608" s="26">
        <v>2.8987535800000002</v>
      </c>
      <c r="D608" s="26">
        <v>2.8987535800000002</v>
      </c>
      <c r="E608" s="26">
        <v>2.8987535800000002</v>
      </c>
      <c r="F608" s="26">
        <v>2.8987535800000002</v>
      </c>
      <c r="G608" s="26">
        <v>2.8987535800000002</v>
      </c>
      <c r="H608" s="26">
        <v>2.8987535800000002</v>
      </c>
      <c r="I608" s="26">
        <v>2.8987535800000002</v>
      </c>
      <c r="J608" s="26">
        <v>2.8987535800000002</v>
      </c>
      <c r="K608" s="26">
        <v>2.8987535800000002</v>
      </c>
      <c r="L608" s="26">
        <v>2.8987535800000002</v>
      </c>
      <c r="M608" s="26">
        <v>2.8987535800000002</v>
      </c>
      <c r="N608" s="26">
        <v>2.8987535800000002</v>
      </c>
      <c r="O608" s="26">
        <v>2.8987535800000002</v>
      </c>
      <c r="P608" s="26">
        <v>2.8987535800000002</v>
      </c>
      <c r="Q608" s="26">
        <v>2.8987535800000002</v>
      </c>
      <c r="R608" s="26">
        <v>2.8987535800000002</v>
      </c>
      <c r="S608" s="26">
        <v>2.8987535800000002</v>
      </c>
      <c r="T608" s="26">
        <v>2.8987535800000002</v>
      </c>
      <c r="U608" s="26">
        <v>2.8987535800000002</v>
      </c>
      <c r="V608" s="26">
        <v>2.8987535800000002</v>
      </c>
      <c r="W608" s="26">
        <v>2.8987535800000002</v>
      </c>
      <c r="X608" s="26">
        <v>2.8987535800000002</v>
      </c>
      <c r="Y608" s="26">
        <v>2.8987535800000002</v>
      </c>
    </row>
    <row r="609" spans="1:25" s="13" customFormat="1" ht="18.75" customHeight="1" thickBot="1" x14ac:dyDescent="0.25">
      <c r="A609" s="14">
        <v>6</v>
      </c>
      <c r="B609" s="25">
        <v>1844.08</v>
      </c>
      <c r="C609" s="25">
        <v>1843.75</v>
      </c>
      <c r="D609" s="25">
        <v>1843.49</v>
      </c>
      <c r="E609" s="25">
        <v>1843.33</v>
      </c>
      <c r="F609" s="25">
        <v>1843.26</v>
      </c>
      <c r="G609" s="25">
        <v>1843.24</v>
      </c>
      <c r="H609" s="25">
        <v>1843.28</v>
      </c>
      <c r="I609" s="25">
        <v>1843.51</v>
      </c>
      <c r="J609" s="25">
        <v>1843.73</v>
      </c>
      <c r="K609" s="25">
        <v>1844.03</v>
      </c>
      <c r="L609" s="25">
        <v>1844.32</v>
      </c>
      <c r="M609" s="25">
        <v>1844.47</v>
      </c>
      <c r="N609" s="25">
        <v>1844.41</v>
      </c>
      <c r="O609" s="25">
        <v>1844.29</v>
      </c>
      <c r="P609" s="25">
        <v>1844.36</v>
      </c>
      <c r="Q609" s="25">
        <v>1844.33</v>
      </c>
      <c r="R609" s="25">
        <v>1844.5</v>
      </c>
      <c r="S609" s="25">
        <v>1844.48</v>
      </c>
      <c r="T609" s="25">
        <v>1844.78</v>
      </c>
      <c r="U609" s="25">
        <v>1844.82</v>
      </c>
      <c r="V609" s="25">
        <v>1844.84</v>
      </c>
      <c r="W609" s="25">
        <v>1844.77</v>
      </c>
      <c r="X609" s="25">
        <v>1844.59</v>
      </c>
      <c r="Y609" s="25">
        <v>1844.43</v>
      </c>
    </row>
    <row r="610" spans="1:25" s="6" customFormat="1" ht="41.25" customHeight="1" outlineLevel="1" x14ac:dyDescent="0.2">
      <c r="A610" s="54" t="s">
        <v>38</v>
      </c>
      <c r="B610" s="26">
        <v>982.57282829999997</v>
      </c>
      <c r="C610" s="26">
        <v>982.24235758999998</v>
      </c>
      <c r="D610" s="26">
        <v>981.97855238</v>
      </c>
      <c r="E610" s="26">
        <v>981.82519306999995</v>
      </c>
      <c r="F610" s="26">
        <v>981.75544682999998</v>
      </c>
      <c r="G610" s="26">
        <v>981.72851665999997</v>
      </c>
      <c r="H610" s="26">
        <v>981.77122262</v>
      </c>
      <c r="I610" s="26">
        <v>982.00254838000001</v>
      </c>
      <c r="J610" s="26">
        <v>982.22456187</v>
      </c>
      <c r="K610" s="26">
        <v>982.51633489000005</v>
      </c>
      <c r="L610" s="26">
        <v>982.81291829999998</v>
      </c>
      <c r="M610" s="26">
        <v>982.9634628</v>
      </c>
      <c r="N610" s="26">
        <v>982.90442206</v>
      </c>
      <c r="O610" s="26">
        <v>982.78214136999998</v>
      </c>
      <c r="P610" s="26">
        <v>982.84848708000004</v>
      </c>
      <c r="Q610" s="26">
        <v>982.82364375999998</v>
      </c>
      <c r="R610" s="26">
        <v>982.99295962999997</v>
      </c>
      <c r="S610" s="26">
        <v>982.96753798999998</v>
      </c>
      <c r="T610" s="26">
        <v>983.27211498999998</v>
      </c>
      <c r="U610" s="26">
        <v>983.30660034000005</v>
      </c>
      <c r="V610" s="26">
        <v>983.33253748000004</v>
      </c>
      <c r="W610" s="26">
        <v>983.26423036000006</v>
      </c>
      <c r="X610" s="26">
        <v>983.08319946999995</v>
      </c>
      <c r="Y610" s="26">
        <v>982.91759203000004</v>
      </c>
    </row>
    <row r="611" spans="1:25" s="6" customFormat="1" ht="38.25" outlineLevel="1" x14ac:dyDescent="0.2">
      <c r="A611" s="3" t="s">
        <v>39</v>
      </c>
      <c r="B611" s="26">
        <v>28.5</v>
      </c>
      <c r="C611" s="26">
        <v>28.5</v>
      </c>
      <c r="D611" s="26">
        <v>28.5</v>
      </c>
      <c r="E611" s="26">
        <v>28.5</v>
      </c>
      <c r="F611" s="26">
        <v>28.5</v>
      </c>
      <c r="G611" s="26">
        <v>28.5</v>
      </c>
      <c r="H611" s="26">
        <v>28.5</v>
      </c>
      <c r="I611" s="26">
        <v>28.5</v>
      </c>
      <c r="J611" s="26">
        <v>28.5</v>
      </c>
      <c r="K611" s="26">
        <v>28.5</v>
      </c>
      <c r="L611" s="26">
        <v>28.5</v>
      </c>
      <c r="M611" s="26">
        <v>28.5</v>
      </c>
      <c r="N611" s="26">
        <v>28.5</v>
      </c>
      <c r="O611" s="26">
        <v>28.5</v>
      </c>
      <c r="P611" s="26">
        <v>28.5</v>
      </c>
      <c r="Q611" s="26">
        <v>28.5</v>
      </c>
      <c r="R611" s="26">
        <v>28.5</v>
      </c>
      <c r="S611" s="26">
        <v>28.5</v>
      </c>
      <c r="T611" s="26">
        <v>28.5</v>
      </c>
      <c r="U611" s="26">
        <v>28.5</v>
      </c>
      <c r="V611" s="26">
        <v>28.5</v>
      </c>
      <c r="W611" s="26">
        <v>28.5</v>
      </c>
      <c r="X611" s="26">
        <v>28.5</v>
      </c>
      <c r="Y611" s="26">
        <v>28.5</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customHeight="1" outlineLevel="1" thickBot="1" x14ac:dyDescent="0.25">
      <c r="A614" s="22" t="s">
        <v>64</v>
      </c>
      <c r="B614" s="26">
        <v>2.8987535800000002</v>
      </c>
      <c r="C614" s="26">
        <v>2.8987535800000002</v>
      </c>
      <c r="D614" s="26">
        <v>2.8987535800000002</v>
      </c>
      <c r="E614" s="26">
        <v>2.8987535800000002</v>
      </c>
      <c r="F614" s="26">
        <v>2.8987535800000002</v>
      </c>
      <c r="G614" s="26">
        <v>2.8987535800000002</v>
      </c>
      <c r="H614" s="26">
        <v>2.8987535800000002</v>
      </c>
      <c r="I614" s="26">
        <v>2.8987535800000002</v>
      </c>
      <c r="J614" s="26">
        <v>2.8987535800000002</v>
      </c>
      <c r="K614" s="26">
        <v>2.8987535800000002</v>
      </c>
      <c r="L614" s="26">
        <v>2.8987535800000002</v>
      </c>
      <c r="M614" s="26">
        <v>2.8987535800000002</v>
      </c>
      <c r="N614" s="26">
        <v>2.8987535800000002</v>
      </c>
      <c r="O614" s="26">
        <v>2.8987535800000002</v>
      </c>
      <c r="P614" s="26">
        <v>2.8987535800000002</v>
      </c>
      <c r="Q614" s="26">
        <v>2.8987535800000002</v>
      </c>
      <c r="R614" s="26">
        <v>2.8987535800000002</v>
      </c>
      <c r="S614" s="26">
        <v>2.8987535800000002</v>
      </c>
      <c r="T614" s="26">
        <v>2.8987535800000002</v>
      </c>
      <c r="U614" s="26">
        <v>2.8987535800000002</v>
      </c>
      <c r="V614" s="26">
        <v>2.8987535800000002</v>
      </c>
      <c r="W614" s="26">
        <v>2.8987535800000002</v>
      </c>
      <c r="X614" s="26">
        <v>2.8987535800000002</v>
      </c>
      <c r="Y614" s="26">
        <v>2.8987535800000002</v>
      </c>
    </row>
    <row r="615" spans="1:25" s="13" customFormat="1" ht="18.75" customHeight="1" thickBot="1" x14ac:dyDescent="0.25">
      <c r="A615" s="14">
        <v>7</v>
      </c>
      <c r="B615" s="25">
        <v>1843.98</v>
      </c>
      <c r="C615" s="25">
        <v>1843.68</v>
      </c>
      <c r="D615" s="25">
        <v>1843.46</v>
      </c>
      <c r="E615" s="25">
        <v>1843.35</v>
      </c>
      <c r="F615" s="25">
        <v>1843.32</v>
      </c>
      <c r="G615" s="25">
        <v>1843.35</v>
      </c>
      <c r="H615" s="25">
        <v>1843.53</v>
      </c>
      <c r="I615" s="25">
        <v>1844.06</v>
      </c>
      <c r="J615" s="25">
        <v>1844.36</v>
      </c>
      <c r="K615" s="25">
        <v>1844.3</v>
      </c>
      <c r="L615" s="25">
        <v>1844.49</v>
      </c>
      <c r="M615" s="25">
        <v>1844.26</v>
      </c>
      <c r="N615" s="25">
        <v>1843.86</v>
      </c>
      <c r="O615" s="25">
        <v>1844.09</v>
      </c>
      <c r="P615" s="25">
        <v>1844.24</v>
      </c>
      <c r="Q615" s="25">
        <v>1844.48</v>
      </c>
      <c r="R615" s="25">
        <v>1844.69</v>
      </c>
      <c r="S615" s="25">
        <v>1844.66</v>
      </c>
      <c r="T615" s="25">
        <v>1844.81</v>
      </c>
      <c r="U615" s="25">
        <v>1844.88</v>
      </c>
      <c r="V615" s="25">
        <v>1844.93</v>
      </c>
      <c r="W615" s="25">
        <v>1844.84</v>
      </c>
      <c r="X615" s="25">
        <v>1844.64</v>
      </c>
      <c r="Y615" s="25">
        <v>1844.42</v>
      </c>
    </row>
    <row r="616" spans="1:25" s="6" customFormat="1" ht="43.5" customHeight="1" outlineLevel="1" x14ac:dyDescent="0.2">
      <c r="A616" s="3" t="s">
        <v>38</v>
      </c>
      <c r="B616" s="26">
        <v>982.47050266999997</v>
      </c>
      <c r="C616" s="26">
        <v>982.16761274999999</v>
      </c>
      <c r="D616" s="26">
        <v>981.95104104999996</v>
      </c>
      <c r="E616" s="26">
        <v>981.84433997999997</v>
      </c>
      <c r="F616" s="26">
        <v>981.80751247000001</v>
      </c>
      <c r="G616" s="26">
        <v>981.83751071999995</v>
      </c>
      <c r="H616" s="26">
        <v>982.02559040000006</v>
      </c>
      <c r="I616" s="26">
        <v>982.55316474999995</v>
      </c>
      <c r="J616" s="26">
        <v>982.85416319000001</v>
      </c>
      <c r="K616" s="26">
        <v>982.79085755999995</v>
      </c>
      <c r="L616" s="26">
        <v>982.97710122000001</v>
      </c>
      <c r="M616" s="26">
        <v>982.75216203000002</v>
      </c>
      <c r="N616" s="26">
        <v>982.35382895999999</v>
      </c>
      <c r="O616" s="26">
        <v>982.58343699</v>
      </c>
      <c r="P616" s="26">
        <v>982.73326801999997</v>
      </c>
      <c r="Q616" s="26">
        <v>982.97001795999995</v>
      </c>
      <c r="R616" s="26">
        <v>983.17883960999995</v>
      </c>
      <c r="S616" s="26">
        <v>983.14663675999998</v>
      </c>
      <c r="T616" s="26">
        <v>983.30104705999997</v>
      </c>
      <c r="U616" s="26">
        <v>983.37474211999995</v>
      </c>
      <c r="V616" s="26">
        <v>983.41760436000004</v>
      </c>
      <c r="W616" s="26">
        <v>983.33583011999997</v>
      </c>
      <c r="X616" s="26">
        <v>983.12685385999998</v>
      </c>
      <c r="Y616" s="26">
        <v>982.91620194999996</v>
      </c>
    </row>
    <row r="617" spans="1:25" s="6" customFormat="1" ht="38.25" outlineLevel="1" x14ac:dyDescent="0.2">
      <c r="A617" s="3" t="s">
        <v>39</v>
      </c>
      <c r="B617" s="26">
        <v>28.5</v>
      </c>
      <c r="C617" s="26">
        <v>28.5</v>
      </c>
      <c r="D617" s="26">
        <v>28.5</v>
      </c>
      <c r="E617" s="26">
        <v>28.5</v>
      </c>
      <c r="F617" s="26">
        <v>28.5</v>
      </c>
      <c r="G617" s="26">
        <v>28.5</v>
      </c>
      <c r="H617" s="26">
        <v>28.5</v>
      </c>
      <c r="I617" s="26">
        <v>28.5</v>
      </c>
      <c r="J617" s="26">
        <v>28.5</v>
      </c>
      <c r="K617" s="26">
        <v>28.5</v>
      </c>
      <c r="L617" s="26">
        <v>28.5</v>
      </c>
      <c r="M617" s="26">
        <v>28.5</v>
      </c>
      <c r="N617" s="26">
        <v>28.5</v>
      </c>
      <c r="O617" s="26">
        <v>28.5</v>
      </c>
      <c r="P617" s="26">
        <v>28.5</v>
      </c>
      <c r="Q617" s="26">
        <v>28.5</v>
      </c>
      <c r="R617" s="26">
        <v>28.5</v>
      </c>
      <c r="S617" s="26">
        <v>28.5</v>
      </c>
      <c r="T617" s="26">
        <v>28.5</v>
      </c>
      <c r="U617" s="26">
        <v>28.5</v>
      </c>
      <c r="V617" s="26">
        <v>28.5</v>
      </c>
      <c r="W617" s="26">
        <v>28.5</v>
      </c>
      <c r="X617" s="26">
        <v>28.5</v>
      </c>
      <c r="Y617" s="26">
        <v>28.5</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customHeight="1" outlineLevel="1" thickBot="1" x14ac:dyDescent="0.25">
      <c r="A620" s="22" t="s">
        <v>64</v>
      </c>
      <c r="B620" s="26">
        <v>2.8987535800000002</v>
      </c>
      <c r="C620" s="26">
        <v>2.8987535800000002</v>
      </c>
      <c r="D620" s="26">
        <v>2.8987535800000002</v>
      </c>
      <c r="E620" s="26">
        <v>2.8987535800000002</v>
      </c>
      <c r="F620" s="26">
        <v>2.8987535800000002</v>
      </c>
      <c r="G620" s="26">
        <v>2.8987535800000002</v>
      </c>
      <c r="H620" s="26">
        <v>2.8987535800000002</v>
      </c>
      <c r="I620" s="26">
        <v>2.8987535800000002</v>
      </c>
      <c r="J620" s="26">
        <v>2.8987535800000002</v>
      </c>
      <c r="K620" s="26">
        <v>2.8987535800000002</v>
      </c>
      <c r="L620" s="26">
        <v>2.8987535800000002</v>
      </c>
      <c r="M620" s="26">
        <v>2.8987535800000002</v>
      </c>
      <c r="N620" s="26">
        <v>2.8987535800000002</v>
      </c>
      <c r="O620" s="26">
        <v>2.8987535800000002</v>
      </c>
      <c r="P620" s="26">
        <v>2.8987535800000002</v>
      </c>
      <c r="Q620" s="26">
        <v>2.8987535800000002</v>
      </c>
      <c r="R620" s="26">
        <v>2.8987535800000002</v>
      </c>
      <c r="S620" s="26">
        <v>2.8987535800000002</v>
      </c>
      <c r="T620" s="26">
        <v>2.8987535800000002</v>
      </c>
      <c r="U620" s="26">
        <v>2.8987535800000002</v>
      </c>
      <c r="V620" s="26">
        <v>2.8987535800000002</v>
      </c>
      <c r="W620" s="26">
        <v>2.8987535800000002</v>
      </c>
      <c r="X620" s="26">
        <v>2.8987535800000002</v>
      </c>
      <c r="Y620" s="26">
        <v>2.8987535800000002</v>
      </c>
    </row>
    <row r="621" spans="1:25" s="13" customFormat="1" ht="18.75" customHeight="1" thickBot="1" x14ac:dyDescent="0.25">
      <c r="A621" s="14">
        <v>8</v>
      </c>
      <c r="B621" s="25">
        <v>1844.1</v>
      </c>
      <c r="C621" s="25">
        <v>1843.72</v>
      </c>
      <c r="D621" s="25">
        <v>1843.52</v>
      </c>
      <c r="E621" s="25">
        <v>1843.44</v>
      </c>
      <c r="F621" s="25">
        <v>1843.37</v>
      </c>
      <c r="G621" s="25">
        <v>1843.35</v>
      </c>
      <c r="H621" s="25">
        <v>1843.51</v>
      </c>
      <c r="I621" s="25">
        <v>1843.96</v>
      </c>
      <c r="J621" s="25">
        <v>1844.19</v>
      </c>
      <c r="K621" s="25">
        <v>1844.21</v>
      </c>
      <c r="L621" s="25">
        <v>1844.81</v>
      </c>
      <c r="M621" s="25">
        <v>1844.87</v>
      </c>
      <c r="N621" s="25">
        <v>1844.8</v>
      </c>
      <c r="O621" s="25">
        <v>1844.44</v>
      </c>
      <c r="P621" s="25">
        <v>1844.49</v>
      </c>
      <c r="Q621" s="25">
        <v>1844.56</v>
      </c>
      <c r="R621" s="25">
        <v>1844.6</v>
      </c>
      <c r="S621" s="25">
        <v>1844.73</v>
      </c>
      <c r="T621" s="25">
        <v>1844.73</v>
      </c>
      <c r="U621" s="25">
        <v>1844.89</v>
      </c>
      <c r="V621" s="25">
        <v>1844.93</v>
      </c>
      <c r="W621" s="25">
        <v>1844.85</v>
      </c>
      <c r="X621" s="25">
        <v>1844.73</v>
      </c>
      <c r="Y621" s="25">
        <v>1844.59</v>
      </c>
    </row>
    <row r="622" spans="1:25" s="6" customFormat="1" ht="47.25" customHeight="1" outlineLevel="1" x14ac:dyDescent="0.2">
      <c r="A622" s="54" t="s">
        <v>38</v>
      </c>
      <c r="B622" s="26">
        <v>982.58915565999996</v>
      </c>
      <c r="C622" s="26">
        <v>982.21549501000004</v>
      </c>
      <c r="D622" s="26">
        <v>982.01443491999999</v>
      </c>
      <c r="E622" s="26">
        <v>981.92766846999996</v>
      </c>
      <c r="F622" s="26">
        <v>981.86050716</v>
      </c>
      <c r="G622" s="26">
        <v>981.84274425000001</v>
      </c>
      <c r="H622" s="26">
        <v>982.00129160999995</v>
      </c>
      <c r="I622" s="26">
        <v>982.45094870000003</v>
      </c>
      <c r="J622" s="26">
        <v>982.67681842000002</v>
      </c>
      <c r="K622" s="26">
        <v>982.70293597</v>
      </c>
      <c r="L622" s="26">
        <v>983.30423971000005</v>
      </c>
      <c r="M622" s="26">
        <v>983.36248429</v>
      </c>
      <c r="N622" s="26">
        <v>983.28963125999996</v>
      </c>
      <c r="O622" s="26">
        <v>982.92876278999995</v>
      </c>
      <c r="P622" s="26">
        <v>982.97868989999995</v>
      </c>
      <c r="Q622" s="26">
        <v>983.04974417999995</v>
      </c>
      <c r="R622" s="26">
        <v>983.08652517999997</v>
      </c>
      <c r="S622" s="26">
        <v>983.22445035999999</v>
      </c>
      <c r="T622" s="26">
        <v>983.22323888000005</v>
      </c>
      <c r="U622" s="26">
        <v>983.38186756000005</v>
      </c>
      <c r="V622" s="26">
        <v>983.42227597999999</v>
      </c>
      <c r="W622" s="26">
        <v>983.33696376</v>
      </c>
      <c r="X622" s="26">
        <v>983.21872696000003</v>
      </c>
      <c r="Y622" s="26">
        <v>983.07685406999997</v>
      </c>
    </row>
    <row r="623" spans="1:25" s="6" customFormat="1" ht="38.25" outlineLevel="1" x14ac:dyDescent="0.2">
      <c r="A623" s="3" t="s">
        <v>39</v>
      </c>
      <c r="B623" s="26">
        <v>28.5</v>
      </c>
      <c r="C623" s="26">
        <v>28.5</v>
      </c>
      <c r="D623" s="26">
        <v>28.5</v>
      </c>
      <c r="E623" s="26">
        <v>28.5</v>
      </c>
      <c r="F623" s="26">
        <v>28.5</v>
      </c>
      <c r="G623" s="26">
        <v>28.5</v>
      </c>
      <c r="H623" s="26">
        <v>28.5</v>
      </c>
      <c r="I623" s="26">
        <v>28.5</v>
      </c>
      <c r="J623" s="26">
        <v>28.5</v>
      </c>
      <c r="K623" s="26">
        <v>28.5</v>
      </c>
      <c r="L623" s="26">
        <v>28.5</v>
      </c>
      <c r="M623" s="26">
        <v>28.5</v>
      </c>
      <c r="N623" s="26">
        <v>28.5</v>
      </c>
      <c r="O623" s="26">
        <v>28.5</v>
      </c>
      <c r="P623" s="26">
        <v>28.5</v>
      </c>
      <c r="Q623" s="26">
        <v>28.5</v>
      </c>
      <c r="R623" s="26">
        <v>28.5</v>
      </c>
      <c r="S623" s="26">
        <v>28.5</v>
      </c>
      <c r="T623" s="26">
        <v>28.5</v>
      </c>
      <c r="U623" s="26">
        <v>28.5</v>
      </c>
      <c r="V623" s="26">
        <v>28.5</v>
      </c>
      <c r="W623" s="26">
        <v>28.5</v>
      </c>
      <c r="X623" s="26">
        <v>28.5</v>
      </c>
      <c r="Y623" s="26">
        <v>28.5</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customHeight="1" outlineLevel="1" thickBot="1" x14ac:dyDescent="0.25">
      <c r="A626" s="22" t="s">
        <v>64</v>
      </c>
      <c r="B626" s="26">
        <v>2.8987535800000002</v>
      </c>
      <c r="C626" s="26">
        <v>2.8987535800000002</v>
      </c>
      <c r="D626" s="26">
        <v>2.8987535800000002</v>
      </c>
      <c r="E626" s="26">
        <v>2.8987535800000002</v>
      </c>
      <c r="F626" s="26">
        <v>2.8987535800000002</v>
      </c>
      <c r="G626" s="26">
        <v>2.8987535800000002</v>
      </c>
      <c r="H626" s="26">
        <v>2.8987535800000002</v>
      </c>
      <c r="I626" s="26">
        <v>2.8987535800000002</v>
      </c>
      <c r="J626" s="26">
        <v>2.8987535800000002</v>
      </c>
      <c r="K626" s="26">
        <v>2.8987535800000002</v>
      </c>
      <c r="L626" s="26">
        <v>2.8987535800000002</v>
      </c>
      <c r="M626" s="26">
        <v>2.8987535800000002</v>
      </c>
      <c r="N626" s="26">
        <v>2.8987535800000002</v>
      </c>
      <c r="O626" s="26">
        <v>2.8987535800000002</v>
      </c>
      <c r="P626" s="26">
        <v>2.8987535800000002</v>
      </c>
      <c r="Q626" s="26">
        <v>2.8987535800000002</v>
      </c>
      <c r="R626" s="26">
        <v>2.8987535800000002</v>
      </c>
      <c r="S626" s="26">
        <v>2.8987535800000002</v>
      </c>
      <c r="T626" s="26">
        <v>2.8987535800000002</v>
      </c>
      <c r="U626" s="26">
        <v>2.8987535800000002</v>
      </c>
      <c r="V626" s="26">
        <v>2.8987535800000002</v>
      </c>
      <c r="W626" s="26">
        <v>2.8987535800000002</v>
      </c>
      <c r="X626" s="26">
        <v>2.8987535800000002</v>
      </c>
      <c r="Y626" s="26">
        <v>2.8987535800000002</v>
      </c>
    </row>
    <row r="627" spans="1:25" s="13" customFormat="1" ht="18.75" customHeight="1" thickBot="1" x14ac:dyDescent="0.25">
      <c r="A627" s="14">
        <v>9</v>
      </c>
      <c r="B627" s="25">
        <v>1844.14</v>
      </c>
      <c r="C627" s="25">
        <v>1843.81</v>
      </c>
      <c r="D627" s="25">
        <v>1843.57</v>
      </c>
      <c r="E627" s="25">
        <v>1843.46</v>
      </c>
      <c r="F627" s="25">
        <v>1843.4</v>
      </c>
      <c r="G627" s="25">
        <v>1843.41</v>
      </c>
      <c r="H627" s="25">
        <v>1843.62</v>
      </c>
      <c r="I627" s="25">
        <v>1844.08</v>
      </c>
      <c r="J627" s="25">
        <v>1844.36</v>
      </c>
      <c r="K627" s="25">
        <v>1844.2</v>
      </c>
      <c r="L627" s="25">
        <v>1844.26</v>
      </c>
      <c r="M627" s="25">
        <v>1844.24</v>
      </c>
      <c r="N627" s="25">
        <v>1844.05</v>
      </c>
      <c r="O627" s="25">
        <v>1844.09</v>
      </c>
      <c r="P627" s="25">
        <v>1844.08</v>
      </c>
      <c r="Q627" s="25">
        <v>1843.78</v>
      </c>
      <c r="R627" s="25">
        <v>1843.86</v>
      </c>
      <c r="S627" s="25">
        <v>1843.86</v>
      </c>
      <c r="T627" s="25">
        <v>1844.02</v>
      </c>
      <c r="U627" s="25">
        <v>1844.37</v>
      </c>
      <c r="V627" s="25">
        <v>1844.42</v>
      </c>
      <c r="W627" s="25">
        <v>1844.44</v>
      </c>
      <c r="X627" s="25">
        <v>1844.31</v>
      </c>
      <c r="Y627" s="25">
        <v>1844.22</v>
      </c>
    </row>
    <row r="628" spans="1:25" s="6" customFormat="1" ht="42.75" customHeight="1" outlineLevel="1" x14ac:dyDescent="0.2">
      <c r="A628" s="3" t="s">
        <v>38</v>
      </c>
      <c r="B628" s="26">
        <v>982.62721380000005</v>
      </c>
      <c r="C628" s="26">
        <v>982.30297611000003</v>
      </c>
      <c r="D628" s="26">
        <v>982.06405396000002</v>
      </c>
      <c r="E628" s="26">
        <v>981.94877123000003</v>
      </c>
      <c r="F628" s="26">
        <v>981.88926455000001</v>
      </c>
      <c r="G628" s="26">
        <v>981.90035592000004</v>
      </c>
      <c r="H628" s="26">
        <v>982.11101313999995</v>
      </c>
      <c r="I628" s="26">
        <v>982.56961195999997</v>
      </c>
      <c r="J628" s="26">
        <v>982.84664095000005</v>
      </c>
      <c r="K628" s="26">
        <v>982.68631531999995</v>
      </c>
      <c r="L628" s="26">
        <v>982.75168908000001</v>
      </c>
      <c r="M628" s="26">
        <v>982.73018468999999</v>
      </c>
      <c r="N628" s="26">
        <v>982.54389939999999</v>
      </c>
      <c r="O628" s="26">
        <v>982.58182626999997</v>
      </c>
      <c r="P628" s="26">
        <v>982.57193324000002</v>
      </c>
      <c r="Q628" s="26">
        <v>982.26737794999997</v>
      </c>
      <c r="R628" s="26">
        <v>982.35284362000004</v>
      </c>
      <c r="S628" s="26">
        <v>982.35480045999998</v>
      </c>
      <c r="T628" s="26">
        <v>982.50859628000001</v>
      </c>
      <c r="U628" s="26">
        <v>982.85752866999997</v>
      </c>
      <c r="V628" s="26">
        <v>982.91384247999997</v>
      </c>
      <c r="W628" s="26">
        <v>982.93142924000006</v>
      </c>
      <c r="X628" s="26">
        <v>982.79749655000001</v>
      </c>
      <c r="Y628" s="26">
        <v>982.70727708000004</v>
      </c>
    </row>
    <row r="629" spans="1:25" s="6" customFormat="1" ht="38.25" outlineLevel="1" x14ac:dyDescent="0.2">
      <c r="A629" s="3" t="s">
        <v>39</v>
      </c>
      <c r="B629" s="26">
        <v>28.5</v>
      </c>
      <c r="C629" s="26">
        <v>28.5</v>
      </c>
      <c r="D629" s="26">
        <v>28.5</v>
      </c>
      <c r="E629" s="26">
        <v>28.5</v>
      </c>
      <c r="F629" s="26">
        <v>28.5</v>
      </c>
      <c r="G629" s="26">
        <v>28.5</v>
      </c>
      <c r="H629" s="26">
        <v>28.5</v>
      </c>
      <c r="I629" s="26">
        <v>28.5</v>
      </c>
      <c r="J629" s="26">
        <v>28.5</v>
      </c>
      <c r="K629" s="26">
        <v>28.5</v>
      </c>
      <c r="L629" s="26">
        <v>28.5</v>
      </c>
      <c r="M629" s="26">
        <v>28.5</v>
      </c>
      <c r="N629" s="26">
        <v>28.5</v>
      </c>
      <c r="O629" s="26">
        <v>28.5</v>
      </c>
      <c r="P629" s="26">
        <v>28.5</v>
      </c>
      <c r="Q629" s="26">
        <v>28.5</v>
      </c>
      <c r="R629" s="26">
        <v>28.5</v>
      </c>
      <c r="S629" s="26">
        <v>28.5</v>
      </c>
      <c r="T629" s="26">
        <v>28.5</v>
      </c>
      <c r="U629" s="26">
        <v>28.5</v>
      </c>
      <c r="V629" s="26">
        <v>28.5</v>
      </c>
      <c r="W629" s="26">
        <v>28.5</v>
      </c>
      <c r="X629" s="26">
        <v>28.5</v>
      </c>
      <c r="Y629" s="26">
        <v>28.5</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customHeight="1" outlineLevel="1" thickBot="1" x14ac:dyDescent="0.25">
      <c r="A632" s="22" t="s">
        <v>64</v>
      </c>
      <c r="B632" s="26">
        <v>2.8987535800000002</v>
      </c>
      <c r="C632" s="26">
        <v>2.8987535800000002</v>
      </c>
      <c r="D632" s="26">
        <v>2.8987535800000002</v>
      </c>
      <c r="E632" s="26">
        <v>2.8987535800000002</v>
      </c>
      <c r="F632" s="26">
        <v>2.8987535800000002</v>
      </c>
      <c r="G632" s="26">
        <v>2.8987535800000002</v>
      </c>
      <c r="H632" s="26">
        <v>2.8987535800000002</v>
      </c>
      <c r="I632" s="26">
        <v>2.8987535800000002</v>
      </c>
      <c r="J632" s="26">
        <v>2.8987535800000002</v>
      </c>
      <c r="K632" s="26">
        <v>2.8987535800000002</v>
      </c>
      <c r="L632" s="26">
        <v>2.8987535800000002</v>
      </c>
      <c r="M632" s="26">
        <v>2.8987535800000002</v>
      </c>
      <c r="N632" s="26">
        <v>2.8987535800000002</v>
      </c>
      <c r="O632" s="26">
        <v>2.8987535800000002</v>
      </c>
      <c r="P632" s="26">
        <v>2.8987535800000002</v>
      </c>
      <c r="Q632" s="26">
        <v>2.8987535800000002</v>
      </c>
      <c r="R632" s="26">
        <v>2.8987535800000002</v>
      </c>
      <c r="S632" s="26">
        <v>2.8987535800000002</v>
      </c>
      <c r="T632" s="26">
        <v>2.8987535800000002</v>
      </c>
      <c r="U632" s="26">
        <v>2.8987535800000002</v>
      </c>
      <c r="V632" s="26">
        <v>2.8987535800000002</v>
      </c>
      <c r="W632" s="26">
        <v>2.8987535800000002</v>
      </c>
      <c r="X632" s="26">
        <v>2.8987535800000002</v>
      </c>
      <c r="Y632" s="26">
        <v>2.8987535800000002</v>
      </c>
    </row>
    <row r="633" spans="1:25" s="13" customFormat="1" ht="18.75" customHeight="1" thickBot="1" x14ac:dyDescent="0.25">
      <c r="A633" s="14">
        <v>10</v>
      </c>
      <c r="B633" s="25">
        <v>1843.77</v>
      </c>
      <c r="C633" s="25">
        <v>1843.34</v>
      </c>
      <c r="D633" s="25">
        <v>1843.12</v>
      </c>
      <c r="E633" s="25">
        <v>1842.97</v>
      </c>
      <c r="F633" s="25">
        <v>1842.94</v>
      </c>
      <c r="G633" s="25">
        <v>1842.93</v>
      </c>
      <c r="H633" s="25">
        <v>1843.13</v>
      </c>
      <c r="I633" s="25">
        <v>1843.6</v>
      </c>
      <c r="J633" s="25">
        <v>1843.97</v>
      </c>
      <c r="K633" s="25">
        <v>1843.54</v>
      </c>
      <c r="L633" s="25">
        <v>1844.01</v>
      </c>
      <c r="M633" s="25">
        <v>1843.93</v>
      </c>
      <c r="N633" s="25">
        <v>1843.96</v>
      </c>
      <c r="O633" s="25">
        <v>1844.18</v>
      </c>
      <c r="P633" s="25">
        <v>1844.05</v>
      </c>
      <c r="Q633" s="25">
        <v>1844.21</v>
      </c>
      <c r="R633" s="25">
        <v>1844.38</v>
      </c>
      <c r="S633" s="25">
        <v>1844.33</v>
      </c>
      <c r="T633" s="25">
        <v>1844.58</v>
      </c>
      <c r="U633" s="25">
        <v>1844.63</v>
      </c>
      <c r="V633" s="25">
        <v>1844.49</v>
      </c>
      <c r="W633" s="25">
        <v>1844.47</v>
      </c>
      <c r="X633" s="25">
        <v>1844.34</v>
      </c>
      <c r="Y633" s="25">
        <v>1844.08</v>
      </c>
    </row>
    <row r="634" spans="1:25" s="6" customFormat="1" ht="43.5" customHeight="1" outlineLevel="1" x14ac:dyDescent="0.2">
      <c r="A634" s="54" t="s">
        <v>38</v>
      </c>
      <c r="B634" s="26">
        <v>982.25780104</v>
      </c>
      <c r="C634" s="26">
        <v>981.83238444000006</v>
      </c>
      <c r="D634" s="26">
        <v>981.60634048999998</v>
      </c>
      <c r="E634" s="26">
        <v>981.46468503999995</v>
      </c>
      <c r="F634" s="26">
        <v>981.43503453999995</v>
      </c>
      <c r="G634" s="26">
        <v>981.41981272999999</v>
      </c>
      <c r="H634" s="26">
        <v>981.62569429999996</v>
      </c>
      <c r="I634" s="26">
        <v>982.08991619000005</v>
      </c>
      <c r="J634" s="26">
        <v>982.46006907000003</v>
      </c>
      <c r="K634" s="26">
        <v>982.03345089000004</v>
      </c>
      <c r="L634" s="26">
        <v>982.50316578000002</v>
      </c>
      <c r="M634" s="26">
        <v>982.42618115000005</v>
      </c>
      <c r="N634" s="26">
        <v>982.44921032000002</v>
      </c>
      <c r="O634" s="26">
        <v>982.67177535999997</v>
      </c>
      <c r="P634" s="26">
        <v>982.53923404</v>
      </c>
      <c r="Q634" s="26">
        <v>982.70547986999998</v>
      </c>
      <c r="R634" s="26">
        <v>982.87209188999998</v>
      </c>
      <c r="S634" s="26">
        <v>982.81766131999996</v>
      </c>
      <c r="T634" s="26">
        <v>983.07269117999999</v>
      </c>
      <c r="U634" s="26">
        <v>983.11940360999995</v>
      </c>
      <c r="V634" s="26">
        <v>982.98290536000002</v>
      </c>
      <c r="W634" s="26">
        <v>982.95952788</v>
      </c>
      <c r="X634" s="26">
        <v>982.82885048000003</v>
      </c>
      <c r="Y634" s="26">
        <v>982.56899985999996</v>
      </c>
    </row>
    <row r="635" spans="1:25" s="6" customFormat="1" ht="38.25" outlineLevel="1" x14ac:dyDescent="0.2">
      <c r="A635" s="3" t="s">
        <v>39</v>
      </c>
      <c r="B635" s="26">
        <v>28.5</v>
      </c>
      <c r="C635" s="26">
        <v>28.5</v>
      </c>
      <c r="D635" s="26">
        <v>28.5</v>
      </c>
      <c r="E635" s="26">
        <v>28.5</v>
      </c>
      <c r="F635" s="26">
        <v>28.5</v>
      </c>
      <c r="G635" s="26">
        <v>28.5</v>
      </c>
      <c r="H635" s="26">
        <v>28.5</v>
      </c>
      <c r="I635" s="26">
        <v>28.5</v>
      </c>
      <c r="J635" s="26">
        <v>28.5</v>
      </c>
      <c r="K635" s="26">
        <v>28.5</v>
      </c>
      <c r="L635" s="26">
        <v>28.5</v>
      </c>
      <c r="M635" s="26">
        <v>28.5</v>
      </c>
      <c r="N635" s="26">
        <v>28.5</v>
      </c>
      <c r="O635" s="26">
        <v>28.5</v>
      </c>
      <c r="P635" s="26">
        <v>28.5</v>
      </c>
      <c r="Q635" s="26">
        <v>28.5</v>
      </c>
      <c r="R635" s="26">
        <v>28.5</v>
      </c>
      <c r="S635" s="26">
        <v>28.5</v>
      </c>
      <c r="T635" s="26">
        <v>28.5</v>
      </c>
      <c r="U635" s="26">
        <v>28.5</v>
      </c>
      <c r="V635" s="26">
        <v>28.5</v>
      </c>
      <c r="W635" s="26">
        <v>28.5</v>
      </c>
      <c r="X635" s="26">
        <v>28.5</v>
      </c>
      <c r="Y635" s="26">
        <v>28.5</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customHeight="1" outlineLevel="1" thickBot="1" x14ac:dyDescent="0.25">
      <c r="A638" s="22" t="s">
        <v>64</v>
      </c>
      <c r="B638" s="26">
        <v>2.8987535800000002</v>
      </c>
      <c r="C638" s="26">
        <v>2.8987535800000002</v>
      </c>
      <c r="D638" s="26">
        <v>2.8987535800000002</v>
      </c>
      <c r="E638" s="26">
        <v>2.8987535800000002</v>
      </c>
      <c r="F638" s="26">
        <v>2.8987535800000002</v>
      </c>
      <c r="G638" s="26">
        <v>2.8987535800000002</v>
      </c>
      <c r="H638" s="26">
        <v>2.8987535800000002</v>
      </c>
      <c r="I638" s="26">
        <v>2.8987535800000002</v>
      </c>
      <c r="J638" s="26">
        <v>2.8987535800000002</v>
      </c>
      <c r="K638" s="26">
        <v>2.8987535800000002</v>
      </c>
      <c r="L638" s="26">
        <v>2.8987535800000002</v>
      </c>
      <c r="M638" s="26">
        <v>2.8987535800000002</v>
      </c>
      <c r="N638" s="26">
        <v>2.8987535800000002</v>
      </c>
      <c r="O638" s="26">
        <v>2.8987535800000002</v>
      </c>
      <c r="P638" s="26">
        <v>2.8987535800000002</v>
      </c>
      <c r="Q638" s="26">
        <v>2.8987535800000002</v>
      </c>
      <c r="R638" s="26">
        <v>2.8987535800000002</v>
      </c>
      <c r="S638" s="26">
        <v>2.8987535800000002</v>
      </c>
      <c r="T638" s="26">
        <v>2.8987535800000002</v>
      </c>
      <c r="U638" s="26">
        <v>2.8987535800000002</v>
      </c>
      <c r="V638" s="26">
        <v>2.8987535800000002</v>
      </c>
      <c r="W638" s="26">
        <v>2.8987535800000002</v>
      </c>
      <c r="X638" s="26">
        <v>2.8987535800000002</v>
      </c>
      <c r="Y638" s="26">
        <v>2.8987535800000002</v>
      </c>
    </row>
    <row r="639" spans="1:25" s="13" customFormat="1" ht="18.75" customHeight="1" thickBot="1" x14ac:dyDescent="0.25">
      <c r="A639" s="14">
        <v>11</v>
      </c>
      <c r="B639" s="25">
        <v>1844.04</v>
      </c>
      <c r="C639" s="25">
        <v>1843.7</v>
      </c>
      <c r="D639" s="25">
        <v>1841.99</v>
      </c>
      <c r="E639" s="25">
        <v>1842.67</v>
      </c>
      <c r="F639" s="25">
        <v>1843.3</v>
      </c>
      <c r="G639" s="25">
        <v>1843.37</v>
      </c>
      <c r="H639" s="25">
        <v>1843.5</v>
      </c>
      <c r="I639" s="25">
        <v>1843.98</v>
      </c>
      <c r="J639" s="25">
        <v>1843.77</v>
      </c>
      <c r="K639" s="25">
        <v>1843.3</v>
      </c>
      <c r="L639" s="25">
        <v>1843.28</v>
      </c>
      <c r="M639" s="25">
        <v>1843.42</v>
      </c>
      <c r="N639" s="25">
        <v>1843.54</v>
      </c>
      <c r="O639" s="25">
        <v>1843.27</v>
      </c>
      <c r="P639" s="25">
        <v>1843.41</v>
      </c>
      <c r="Q639" s="25">
        <v>1843.83</v>
      </c>
      <c r="R639" s="25">
        <v>1844.13</v>
      </c>
      <c r="S639" s="25">
        <v>1844.29</v>
      </c>
      <c r="T639" s="25">
        <v>1844.65</v>
      </c>
      <c r="U639" s="25">
        <v>1844.9</v>
      </c>
      <c r="V639" s="25">
        <v>1844.84</v>
      </c>
      <c r="W639" s="25">
        <v>1844.75</v>
      </c>
      <c r="X639" s="25">
        <v>1844.61</v>
      </c>
      <c r="Y639" s="25">
        <v>1844.34</v>
      </c>
    </row>
    <row r="640" spans="1:25" s="6" customFormat="1" ht="51" outlineLevel="1" x14ac:dyDescent="0.2">
      <c r="A640" s="3" t="s">
        <v>38</v>
      </c>
      <c r="B640" s="26">
        <v>982.53364844999999</v>
      </c>
      <c r="C640" s="26">
        <v>982.19395489999999</v>
      </c>
      <c r="D640" s="26">
        <v>980.48370915999999</v>
      </c>
      <c r="E640" s="26">
        <v>981.16417191999994</v>
      </c>
      <c r="F640" s="26">
        <v>981.79279802999997</v>
      </c>
      <c r="G640" s="26">
        <v>981.86316204000002</v>
      </c>
      <c r="H640" s="26">
        <v>981.99520746999997</v>
      </c>
      <c r="I640" s="26">
        <v>982.47402177000004</v>
      </c>
      <c r="J640" s="26">
        <v>982.26264519999995</v>
      </c>
      <c r="K640" s="26">
        <v>981.79060165999999</v>
      </c>
      <c r="L640" s="26">
        <v>981.76805932000002</v>
      </c>
      <c r="M640" s="26">
        <v>981.91132580999999</v>
      </c>
      <c r="N640" s="26">
        <v>982.03572579000001</v>
      </c>
      <c r="O640" s="26">
        <v>981.75926350999998</v>
      </c>
      <c r="P640" s="26">
        <v>981.89680150000004</v>
      </c>
      <c r="Q640" s="26">
        <v>982.32013325000003</v>
      </c>
      <c r="R640" s="26">
        <v>982.62040753999997</v>
      </c>
      <c r="S640" s="26">
        <v>982.78077053000004</v>
      </c>
      <c r="T640" s="26">
        <v>983.13755762999995</v>
      </c>
      <c r="U640" s="26">
        <v>983.39584037999998</v>
      </c>
      <c r="V640" s="26">
        <v>983.33541143000002</v>
      </c>
      <c r="W640" s="26">
        <v>983.24229342000001</v>
      </c>
      <c r="X640" s="26">
        <v>983.10083689999999</v>
      </c>
      <c r="Y640" s="26">
        <v>982.83191821000003</v>
      </c>
    </row>
    <row r="641" spans="1:25" s="6" customFormat="1" ht="38.25" outlineLevel="1" x14ac:dyDescent="0.2">
      <c r="A641" s="3" t="s">
        <v>39</v>
      </c>
      <c r="B641" s="26">
        <v>28.5</v>
      </c>
      <c r="C641" s="26">
        <v>28.5</v>
      </c>
      <c r="D641" s="26">
        <v>28.5</v>
      </c>
      <c r="E641" s="26">
        <v>28.5</v>
      </c>
      <c r="F641" s="26">
        <v>28.5</v>
      </c>
      <c r="G641" s="26">
        <v>28.5</v>
      </c>
      <c r="H641" s="26">
        <v>28.5</v>
      </c>
      <c r="I641" s="26">
        <v>28.5</v>
      </c>
      <c r="J641" s="26">
        <v>28.5</v>
      </c>
      <c r="K641" s="26">
        <v>28.5</v>
      </c>
      <c r="L641" s="26">
        <v>28.5</v>
      </c>
      <c r="M641" s="26">
        <v>28.5</v>
      </c>
      <c r="N641" s="26">
        <v>28.5</v>
      </c>
      <c r="O641" s="26">
        <v>28.5</v>
      </c>
      <c r="P641" s="26">
        <v>28.5</v>
      </c>
      <c r="Q641" s="26">
        <v>28.5</v>
      </c>
      <c r="R641" s="26">
        <v>28.5</v>
      </c>
      <c r="S641" s="26">
        <v>28.5</v>
      </c>
      <c r="T641" s="26">
        <v>28.5</v>
      </c>
      <c r="U641" s="26">
        <v>28.5</v>
      </c>
      <c r="V641" s="26">
        <v>28.5</v>
      </c>
      <c r="W641" s="26">
        <v>28.5</v>
      </c>
      <c r="X641" s="26">
        <v>28.5</v>
      </c>
      <c r="Y641" s="26">
        <v>28.5</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customHeight="1" outlineLevel="1" thickBot="1" x14ac:dyDescent="0.25">
      <c r="A644" s="22" t="s">
        <v>64</v>
      </c>
      <c r="B644" s="26">
        <v>2.8987535800000002</v>
      </c>
      <c r="C644" s="26">
        <v>2.8987535800000002</v>
      </c>
      <c r="D644" s="26">
        <v>2.8987535800000002</v>
      </c>
      <c r="E644" s="26">
        <v>2.8987535800000002</v>
      </c>
      <c r="F644" s="26">
        <v>2.8987535800000002</v>
      </c>
      <c r="G644" s="26">
        <v>2.8987535800000002</v>
      </c>
      <c r="H644" s="26">
        <v>2.8987535800000002</v>
      </c>
      <c r="I644" s="26">
        <v>2.8987535800000002</v>
      </c>
      <c r="J644" s="26">
        <v>2.8987535800000002</v>
      </c>
      <c r="K644" s="26">
        <v>2.8987535800000002</v>
      </c>
      <c r="L644" s="26">
        <v>2.8987535800000002</v>
      </c>
      <c r="M644" s="26">
        <v>2.8987535800000002</v>
      </c>
      <c r="N644" s="26">
        <v>2.8987535800000002</v>
      </c>
      <c r="O644" s="26">
        <v>2.8987535800000002</v>
      </c>
      <c r="P644" s="26">
        <v>2.8987535800000002</v>
      </c>
      <c r="Q644" s="26">
        <v>2.8987535800000002</v>
      </c>
      <c r="R644" s="26">
        <v>2.8987535800000002</v>
      </c>
      <c r="S644" s="26">
        <v>2.8987535800000002</v>
      </c>
      <c r="T644" s="26">
        <v>2.8987535800000002</v>
      </c>
      <c r="U644" s="26">
        <v>2.8987535800000002</v>
      </c>
      <c r="V644" s="26">
        <v>2.8987535800000002</v>
      </c>
      <c r="W644" s="26">
        <v>2.8987535800000002</v>
      </c>
      <c r="X644" s="26">
        <v>2.8987535800000002</v>
      </c>
      <c r="Y644" s="26">
        <v>2.8987535800000002</v>
      </c>
    </row>
    <row r="645" spans="1:25" s="13" customFormat="1" ht="18.75" customHeight="1" thickBot="1" x14ac:dyDescent="0.25">
      <c r="A645" s="14">
        <v>12</v>
      </c>
      <c r="B645" s="25">
        <v>1844.12</v>
      </c>
      <c r="C645" s="25">
        <v>1843.8</v>
      </c>
      <c r="D645" s="25">
        <v>1843.56</v>
      </c>
      <c r="E645" s="25">
        <v>1843.41</v>
      </c>
      <c r="F645" s="25">
        <v>1843.35</v>
      </c>
      <c r="G645" s="25">
        <v>1843.35</v>
      </c>
      <c r="H645" s="25">
        <v>1843.41</v>
      </c>
      <c r="I645" s="25">
        <v>1843.63</v>
      </c>
      <c r="J645" s="25">
        <v>1843.91</v>
      </c>
      <c r="K645" s="25">
        <v>1844.17</v>
      </c>
      <c r="L645" s="25">
        <v>1844.27</v>
      </c>
      <c r="M645" s="25">
        <v>1844.37</v>
      </c>
      <c r="N645" s="25">
        <v>1844.25</v>
      </c>
      <c r="O645" s="25">
        <v>1844.32</v>
      </c>
      <c r="P645" s="25">
        <v>1844.08</v>
      </c>
      <c r="Q645" s="25">
        <v>1844.21</v>
      </c>
      <c r="R645" s="25">
        <v>1844.23</v>
      </c>
      <c r="S645" s="25">
        <v>1844.55</v>
      </c>
      <c r="T645" s="25">
        <v>1844.65</v>
      </c>
      <c r="U645" s="25">
        <v>1844.77</v>
      </c>
      <c r="V645" s="25">
        <v>1844.62</v>
      </c>
      <c r="W645" s="25">
        <v>1844.65</v>
      </c>
      <c r="X645" s="25">
        <v>1843.71</v>
      </c>
      <c r="Y645" s="25">
        <v>1842.95</v>
      </c>
    </row>
    <row r="646" spans="1:25" s="6" customFormat="1" ht="51" outlineLevel="1" x14ac:dyDescent="0.2">
      <c r="A646" s="54" t="s">
        <v>38</v>
      </c>
      <c r="B646" s="26">
        <v>982.61561385000005</v>
      </c>
      <c r="C646" s="26">
        <v>982.29325610000001</v>
      </c>
      <c r="D646" s="26">
        <v>982.04766683000003</v>
      </c>
      <c r="E646" s="26">
        <v>981.90438172999995</v>
      </c>
      <c r="F646" s="26">
        <v>981.84033903</v>
      </c>
      <c r="G646" s="26">
        <v>981.84026483000002</v>
      </c>
      <c r="H646" s="26">
        <v>981.90442240000004</v>
      </c>
      <c r="I646" s="26">
        <v>982.12584400000003</v>
      </c>
      <c r="J646" s="26">
        <v>982.39785174999997</v>
      </c>
      <c r="K646" s="26">
        <v>982.65904072000001</v>
      </c>
      <c r="L646" s="26">
        <v>982.76610138000001</v>
      </c>
      <c r="M646" s="26">
        <v>982.86368259000005</v>
      </c>
      <c r="N646" s="26">
        <v>982.73704648</v>
      </c>
      <c r="O646" s="26">
        <v>982.80891242999996</v>
      </c>
      <c r="P646" s="26">
        <v>982.57570613999997</v>
      </c>
      <c r="Q646" s="26">
        <v>982.70167589000005</v>
      </c>
      <c r="R646" s="26">
        <v>982.72268604999999</v>
      </c>
      <c r="S646" s="26">
        <v>983.04573966999999</v>
      </c>
      <c r="T646" s="26">
        <v>983.13817945000005</v>
      </c>
      <c r="U646" s="26">
        <v>983.26316343999997</v>
      </c>
      <c r="V646" s="26">
        <v>983.11141599999996</v>
      </c>
      <c r="W646" s="26">
        <v>983.14263247999997</v>
      </c>
      <c r="X646" s="26">
        <v>982.19710425000005</v>
      </c>
      <c r="Y646" s="26">
        <v>981.4431118</v>
      </c>
    </row>
    <row r="647" spans="1:25" s="6" customFormat="1" ht="38.25" outlineLevel="1" x14ac:dyDescent="0.2">
      <c r="A647" s="3" t="s">
        <v>39</v>
      </c>
      <c r="B647" s="26">
        <v>28.5</v>
      </c>
      <c r="C647" s="26">
        <v>28.5</v>
      </c>
      <c r="D647" s="26">
        <v>28.5</v>
      </c>
      <c r="E647" s="26">
        <v>28.5</v>
      </c>
      <c r="F647" s="26">
        <v>28.5</v>
      </c>
      <c r="G647" s="26">
        <v>28.5</v>
      </c>
      <c r="H647" s="26">
        <v>28.5</v>
      </c>
      <c r="I647" s="26">
        <v>28.5</v>
      </c>
      <c r="J647" s="26">
        <v>28.5</v>
      </c>
      <c r="K647" s="26">
        <v>28.5</v>
      </c>
      <c r="L647" s="26">
        <v>28.5</v>
      </c>
      <c r="M647" s="26">
        <v>28.5</v>
      </c>
      <c r="N647" s="26">
        <v>28.5</v>
      </c>
      <c r="O647" s="26">
        <v>28.5</v>
      </c>
      <c r="P647" s="26">
        <v>28.5</v>
      </c>
      <c r="Q647" s="26">
        <v>28.5</v>
      </c>
      <c r="R647" s="26">
        <v>28.5</v>
      </c>
      <c r="S647" s="26">
        <v>28.5</v>
      </c>
      <c r="T647" s="26">
        <v>28.5</v>
      </c>
      <c r="U647" s="26">
        <v>28.5</v>
      </c>
      <c r="V647" s="26">
        <v>28.5</v>
      </c>
      <c r="W647" s="26">
        <v>28.5</v>
      </c>
      <c r="X647" s="26">
        <v>28.5</v>
      </c>
      <c r="Y647" s="26">
        <v>28.5</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customHeight="1" outlineLevel="1" thickBot="1" x14ac:dyDescent="0.25">
      <c r="A650" s="22" t="s">
        <v>64</v>
      </c>
      <c r="B650" s="26">
        <v>2.8987535800000002</v>
      </c>
      <c r="C650" s="26">
        <v>2.8987535800000002</v>
      </c>
      <c r="D650" s="26">
        <v>2.8987535800000002</v>
      </c>
      <c r="E650" s="26">
        <v>2.8987535800000002</v>
      </c>
      <c r="F650" s="26">
        <v>2.8987535800000002</v>
      </c>
      <c r="G650" s="26">
        <v>2.8987535800000002</v>
      </c>
      <c r="H650" s="26">
        <v>2.8987535800000002</v>
      </c>
      <c r="I650" s="26">
        <v>2.8987535800000002</v>
      </c>
      <c r="J650" s="26">
        <v>2.8987535800000002</v>
      </c>
      <c r="K650" s="26">
        <v>2.8987535800000002</v>
      </c>
      <c r="L650" s="26">
        <v>2.8987535800000002</v>
      </c>
      <c r="M650" s="26">
        <v>2.8987535800000002</v>
      </c>
      <c r="N650" s="26">
        <v>2.8987535800000002</v>
      </c>
      <c r="O650" s="26">
        <v>2.8987535800000002</v>
      </c>
      <c r="P650" s="26">
        <v>2.8987535800000002</v>
      </c>
      <c r="Q650" s="26">
        <v>2.8987535800000002</v>
      </c>
      <c r="R650" s="26">
        <v>2.8987535800000002</v>
      </c>
      <c r="S650" s="26">
        <v>2.8987535800000002</v>
      </c>
      <c r="T650" s="26">
        <v>2.8987535800000002</v>
      </c>
      <c r="U650" s="26">
        <v>2.8987535800000002</v>
      </c>
      <c r="V650" s="26">
        <v>2.8987535800000002</v>
      </c>
      <c r="W650" s="26">
        <v>2.8987535800000002</v>
      </c>
      <c r="X650" s="26">
        <v>2.8987535800000002</v>
      </c>
      <c r="Y650" s="26">
        <v>2.8987535800000002</v>
      </c>
    </row>
    <row r="651" spans="1:25" s="13" customFormat="1" ht="18.75" customHeight="1" thickBot="1" x14ac:dyDescent="0.25">
      <c r="A651" s="14">
        <v>13</v>
      </c>
      <c r="B651" s="25">
        <v>1842.61</v>
      </c>
      <c r="C651" s="25">
        <v>1842.86</v>
      </c>
      <c r="D651" s="25">
        <v>1842.44</v>
      </c>
      <c r="E651" s="25">
        <v>1842.87</v>
      </c>
      <c r="F651" s="25">
        <v>1842.23</v>
      </c>
      <c r="G651" s="25">
        <v>1842.27</v>
      </c>
      <c r="H651" s="25">
        <v>1842.51</v>
      </c>
      <c r="I651" s="25">
        <v>1842.53</v>
      </c>
      <c r="J651" s="25">
        <v>1842.27</v>
      </c>
      <c r="K651" s="25">
        <v>1842.5</v>
      </c>
      <c r="L651" s="25">
        <v>1842.73</v>
      </c>
      <c r="M651" s="25">
        <v>1843.05</v>
      </c>
      <c r="N651" s="25">
        <v>1843.78</v>
      </c>
      <c r="O651" s="25">
        <v>1844.13</v>
      </c>
      <c r="P651" s="25">
        <v>1844.06</v>
      </c>
      <c r="Q651" s="25">
        <v>1844.09</v>
      </c>
      <c r="R651" s="25">
        <v>1844.22</v>
      </c>
      <c r="S651" s="25">
        <v>1844.2</v>
      </c>
      <c r="T651" s="25">
        <v>1844.6</v>
      </c>
      <c r="U651" s="25">
        <v>1844.47</v>
      </c>
      <c r="V651" s="25">
        <v>1844.6</v>
      </c>
      <c r="W651" s="25">
        <v>1844.55</v>
      </c>
      <c r="X651" s="25">
        <v>1844.36</v>
      </c>
      <c r="Y651" s="25">
        <v>1844.22</v>
      </c>
    </row>
    <row r="652" spans="1:25" s="6" customFormat="1" ht="51" outlineLevel="1" x14ac:dyDescent="0.2">
      <c r="A652" s="3" t="s">
        <v>38</v>
      </c>
      <c r="B652" s="26">
        <v>981.09741627999995</v>
      </c>
      <c r="C652" s="26">
        <v>981.35541321000005</v>
      </c>
      <c r="D652" s="26">
        <v>980.93276535999996</v>
      </c>
      <c r="E652" s="26">
        <v>981.35804579000001</v>
      </c>
      <c r="F652" s="26">
        <v>980.71882627000002</v>
      </c>
      <c r="G652" s="26">
        <v>980.76214254000001</v>
      </c>
      <c r="H652" s="26">
        <v>981.00491765000004</v>
      </c>
      <c r="I652" s="26">
        <v>981.02485760000002</v>
      </c>
      <c r="J652" s="26">
        <v>980.76460053000005</v>
      </c>
      <c r="K652" s="26">
        <v>980.98995654999999</v>
      </c>
      <c r="L652" s="26">
        <v>981.22398281999995</v>
      </c>
      <c r="M652" s="26">
        <v>981.54405113999997</v>
      </c>
      <c r="N652" s="26">
        <v>982.26814158000002</v>
      </c>
      <c r="O652" s="26">
        <v>982.62303609000003</v>
      </c>
      <c r="P652" s="26">
        <v>982.55503562000001</v>
      </c>
      <c r="Q652" s="26">
        <v>982.58232928999996</v>
      </c>
      <c r="R652" s="26">
        <v>982.70723934</v>
      </c>
      <c r="S652" s="26">
        <v>982.68735581999999</v>
      </c>
      <c r="T652" s="26">
        <v>983.09475129999998</v>
      </c>
      <c r="U652" s="26">
        <v>982.95784308999998</v>
      </c>
      <c r="V652" s="26">
        <v>983.08883108999999</v>
      </c>
      <c r="W652" s="26">
        <v>983.04396210000004</v>
      </c>
      <c r="X652" s="26">
        <v>982.84636824999995</v>
      </c>
      <c r="Y652" s="26">
        <v>982.70722135999995</v>
      </c>
    </row>
    <row r="653" spans="1:25" s="6" customFormat="1" ht="38.25" outlineLevel="1" x14ac:dyDescent="0.2">
      <c r="A653" s="3" t="s">
        <v>39</v>
      </c>
      <c r="B653" s="26">
        <v>28.5</v>
      </c>
      <c r="C653" s="26">
        <v>28.5</v>
      </c>
      <c r="D653" s="26">
        <v>28.5</v>
      </c>
      <c r="E653" s="26">
        <v>28.5</v>
      </c>
      <c r="F653" s="26">
        <v>28.5</v>
      </c>
      <c r="G653" s="26">
        <v>28.5</v>
      </c>
      <c r="H653" s="26">
        <v>28.5</v>
      </c>
      <c r="I653" s="26">
        <v>28.5</v>
      </c>
      <c r="J653" s="26">
        <v>28.5</v>
      </c>
      <c r="K653" s="26">
        <v>28.5</v>
      </c>
      <c r="L653" s="26">
        <v>28.5</v>
      </c>
      <c r="M653" s="26">
        <v>28.5</v>
      </c>
      <c r="N653" s="26">
        <v>28.5</v>
      </c>
      <c r="O653" s="26">
        <v>28.5</v>
      </c>
      <c r="P653" s="26">
        <v>28.5</v>
      </c>
      <c r="Q653" s="26">
        <v>28.5</v>
      </c>
      <c r="R653" s="26">
        <v>28.5</v>
      </c>
      <c r="S653" s="26">
        <v>28.5</v>
      </c>
      <c r="T653" s="26">
        <v>28.5</v>
      </c>
      <c r="U653" s="26">
        <v>28.5</v>
      </c>
      <c r="V653" s="26">
        <v>28.5</v>
      </c>
      <c r="W653" s="26">
        <v>28.5</v>
      </c>
      <c r="X653" s="26">
        <v>28.5</v>
      </c>
      <c r="Y653" s="26">
        <v>28.5</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customHeight="1" outlineLevel="1" thickBot="1" x14ac:dyDescent="0.25">
      <c r="A656" s="22" t="s">
        <v>64</v>
      </c>
      <c r="B656" s="26">
        <v>2.8987535800000002</v>
      </c>
      <c r="C656" s="26">
        <v>2.8987535800000002</v>
      </c>
      <c r="D656" s="26">
        <v>2.8987535800000002</v>
      </c>
      <c r="E656" s="26">
        <v>2.8987535800000002</v>
      </c>
      <c r="F656" s="26">
        <v>2.8987535800000002</v>
      </c>
      <c r="G656" s="26">
        <v>2.8987535800000002</v>
      </c>
      <c r="H656" s="26">
        <v>2.8987535800000002</v>
      </c>
      <c r="I656" s="26">
        <v>2.8987535800000002</v>
      </c>
      <c r="J656" s="26">
        <v>2.8987535800000002</v>
      </c>
      <c r="K656" s="26">
        <v>2.8987535800000002</v>
      </c>
      <c r="L656" s="26">
        <v>2.8987535800000002</v>
      </c>
      <c r="M656" s="26">
        <v>2.8987535800000002</v>
      </c>
      <c r="N656" s="26">
        <v>2.8987535800000002</v>
      </c>
      <c r="O656" s="26">
        <v>2.8987535800000002</v>
      </c>
      <c r="P656" s="26">
        <v>2.8987535800000002</v>
      </c>
      <c r="Q656" s="26">
        <v>2.8987535800000002</v>
      </c>
      <c r="R656" s="26">
        <v>2.8987535800000002</v>
      </c>
      <c r="S656" s="26">
        <v>2.8987535800000002</v>
      </c>
      <c r="T656" s="26">
        <v>2.8987535800000002</v>
      </c>
      <c r="U656" s="26">
        <v>2.8987535800000002</v>
      </c>
      <c r="V656" s="26">
        <v>2.8987535800000002</v>
      </c>
      <c r="W656" s="26">
        <v>2.8987535800000002</v>
      </c>
      <c r="X656" s="26">
        <v>2.8987535800000002</v>
      </c>
      <c r="Y656" s="26">
        <v>2.8987535800000002</v>
      </c>
    </row>
    <row r="657" spans="1:25" s="13" customFormat="1" ht="18.75" customHeight="1" thickBot="1" x14ac:dyDescent="0.25">
      <c r="A657" s="14">
        <v>14</v>
      </c>
      <c r="B657" s="25">
        <v>1843.76</v>
      </c>
      <c r="C657" s="25">
        <v>1843.42</v>
      </c>
      <c r="D657" s="25">
        <v>1843.15</v>
      </c>
      <c r="E657" s="25">
        <v>1843.02</v>
      </c>
      <c r="F657" s="25">
        <v>1842.96</v>
      </c>
      <c r="G657" s="25">
        <v>1842.96</v>
      </c>
      <c r="H657" s="25">
        <v>1843.15</v>
      </c>
      <c r="I657" s="25">
        <v>1843.68</v>
      </c>
      <c r="J657" s="25">
        <v>1844.09</v>
      </c>
      <c r="K657" s="25">
        <v>1844.11</v>
      </c>
      <c r="L657" s="25">
        <v>1844.05</v>
      </c>
      <c r="M657" s="25">
        <v>1844.1</v>
      </c>
      <c r="N657" s="25">
        <v>1844.12</v>
      </c>
      <c r="O657" s="25">
        <v>1844.06</v>
      </c>
      <c r="P657" s="25">
        <v>1844.08</v>
      </c>
      <c r="Q657" s="25">
        <v>1844</v>
      </c>
      <c r="R657" s="25">
        <v>1844.15</v>
      </c>
      <c r="S657" s="25">
        <v>1844.07</v>
      </c>
      <c r="T657" s="25">
        <v>1844.42</v>
      </c>
      <c r="U657" s="25">
        <v>1844.5</v>
      </c>
      <c r="V657" s="25">
        <v>1844.35</v>
      </c>
      <c r="W657" s="25">
        <v>1844.45</v>
      </c>
      <c r="X657" s="25">
        <v>1844.37</v>
      </c>
      <c r="Y657" s="25">
        <v>1844.07</v>
      </c>
    </row>
    <row r="658" spans="1:25" s="6" customFormat="1" ht="51" outlineLevel="1" x14ac:dyDescent="0.2">
      <c r="A658" s="54" t="s">
        <v>38</v>
      </c>
      <c r="B658" s="26">
        <v>982.24940455000001</v>
      </c>
      <c r="C658" s="26">
        <v>981.90722603999995</v>
      </c>
      <c r="D658" s="26">
        <v>981.64032268000005</v>
      </c>
      <c r="E658" s="26">
        <v>981.51215947000003</v>
      </c>
      <c r="F658" s="26">
        <v>981.45391542000004</v>
      </c>
      <c r="G658" s="26">
        <v>981.45134745999997</v>
      </c>
      <c r="H658" s="26">
        <v>981.64346024999998</v>
      </c>
      <c r="I658" s="26">
        <v>982.17004371999997</v>
      </c>
      <c r="J658" s="26">
        <v>982.57994959999996</v>
      </c>
      <c r="K658" s="26">
        <v>982.60349065000003</v>
      </c>
      <c r="L658" s="26">
        <v>982.54282640999998</v>
      </c>
      <c r="M658" s="26">
        <v>982.59525207000002</v>
      </c>
      <c r="N658" s="26">
        <v>982.61268934999998</v>
      </c>
      <c r="O658" s="26">
        <v>982.54680347999999</v>
      </c>
      <c r="P658" s="26">
        <v>982.56741477000003</v>
      </c>
      <c r="Q658" s="26">
        <v>982.49488328999996</v>
      </c>
      <c r="R658" s="26">
        <v>982.64482625999995</v>
      </c>
      <c r="S658" s="26">
        <v>982.56130309000002</v>
      </c>
      <c r="T658" s="26">
        <v>982.90792236000004</v>
      </c>
      <c r="U658" s="26">
        <v>982.99181956999996</v>
      </c>
      <c r="V658" s="26">
        <v>982.83927796</v>
      </c>
      <c r="W658" s="26">
        <v>982.93705141999999</v>
      </c>
      <c r="X658" s="26">
        <v>982.86511655000004</v>
      </c>
      <c r="Y658" s="26">
        <v>982.55694510000001</v>
      </c>
    </row>
    <row r="659" spans="1:25" s="6" customFormat="1" ht="38.25" outlineLevel="1" x14ac:dyDescent="0.2">
      <c r="A659" s="3" t="s">
        <v>39</v>
      </c>
      <c r="B659" s="26">
        <v>28.5</v>
      </c>
      <c r="C659" s="26">
        <v>28.5</v>
      </c>
      <c r="D659" s="26">
        <v>28.5</v>
      </c>
      <c r="E659" s="26">
        <v>28.5</v>
      </c>
      <c r="F659" s="26">
        <v>28.5</v>
      </c>
      <c r="G659" s="26">
        <v>28.5</v>
      </c>
      <c r="H659" s="26">
        <v>28.5</v>
      </c>
      <c r="I659" s="26">
        <v>28.5</v>
      </c>
      <c r="J659" s="26">
        <v>28.5</v>
      </c>
      <c r="K659" s="26">
        <v>28.5</v>
      </c>
      <c r="L659" s="26">
        <v>28.5</v>
      </c>
      <c r="M659" s="26">
        <v>28.5</v>
      </c>
      <c r="N659" s="26">
        <v>28.5</v>
      </c>
      <c r="O659" s="26">
        <v>28.5</v>
      </c>
      <c r="P659" s="26">
        <v>28.5</v>
      </c>
      <c r="Q659" s="26">
        <v>28.5</v>
      </c>
      <c r="R659" s="26">
        <v>28.5</v>
      </c>
      <c r="S659" s="26">
        <v>28.5</v>
      </c>
      <c r="T659" s="26">
        <v>28.5</v>
      </c>
      <c r="U659" s="26">
        <v>28.5</v>
      </c>
      <c r="V659" s="26">
        <v>28.5</v>
      </c>
      <c r="W659" s="26">
        <v>28.5</v>
      </c>
      <c r="X659" s="26">
        <v>28.5</v>
      </c>
      <c r="Y659" s="26">
        <v>28.5</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customHeight="1" outlineLevel="1" thickBot="1" x14ac:dyDescent="0.25">
      <c r="A662" s="22" t="s">
        <v>64</v>
      </c>
      <c r="B662" s="26">
        <v>2.8987535800000002</v>
      </c>
      <c r="C662" s="26">
        <v>2.8987535800000002</v>
      </c>
      <c r="D662" s="26">
        <v>2.8987535800000002</v>
      </c>
      <c r="E662" s="26">
        <v>2.8987535800000002</v>
      </c>
      <c r="F662" s="26">
        <v>2.8987535800000002</v>
      </c>
      <c r="G662" s="26">
        <v>2.8987535800000002</v>
      </c>
      <c r="H662" s="26">
        <v>2.8987535800000002</v>
      </c>
      <c r="I662" s="26">
        <v>2.8987535800000002</v>
      </c>
      <c r="J662" s="26">
        <v>2.8987535800000002</v>
      </c>
      <c r="K662" s="26">
        <v>2.8987535800000002</v>
      </c>
      <c r="L662" s="26">
        <v>2.8987535800000002</v>
      </c>
      <c r="M662" s="26">
        <v>2.8987535800000002</v>
      </c>
      <c r="N662" s="26">
        <v>2.8987535800000002</v>
      </c>
      <c r="O662" s="26">
        <v>2.8987535800000002</v>
      </c>
      <c r="P662" s="26">
        <v>2.8987535800000002</v>
      </c>
      <c r="Q662" s="26">
        <v>2.8987535800000002</v>
      </c>
      <c r="R662" s="26">
        <v>2.8987535800000002</v>
      </c>
      <c r="S662" s="26">
        <v>2.8987535800000002</v>
      </c>
      <c r="T662" s="26">
        <v>2.8987535800000002</v>
      </c>
      <c r="U662" s="26">
        <v>2.8987535800000002</v>
      </c>
      <c r="V662" s="26">
        <v>2.8987535800000002</v>
      </c>
      <c r="W662" s="26">
        <v>2.8987535800000002</v>
      </c>
      <c r="X662" s="26">
        <v>2.8987535800000002</v>
      </c>
      <c r="Y662" s="26">
        <v>2.8987535800000002</v>
      </c>
    </row>
    <row r="663" spans="1:25" s="13" customFormat="1" ht="18.75" customHeight="1" thickBot="1" x14ac:dyDescent="0.25">
      <c r="A663" s="14">
        <v>15</v>
      </c>
      <c r="B663" s="25">
        <v>1843.82</v>
      </c>
      <c r="C663" s="25">
        <v>1843.46</v>
      </c>
      <c r="D663" s="25">
        <v>1843.22</v>
      </c>
      <c r="E663" s="25">
        <v>1843.11</v>
      </c>
      <c r="F663" s="25">
        <v>1843.06</v>
      </c>
      <c r="G663" s="25">
        <v>1843.09</v>
      </c>
      <c r="H663" s="25">
        <v>1843.22</v>
      </c>
      <c r="I663" s="25">
        <v>1843.66</v>
      </c>
      <c r="J663" s="25">
        <v>1843.84</v>
      </c>
      <c r="K663" s="25">
        <v>1843.94</v>
      </c>
      <c r="L663" s="25">
        <v>1843.77</v>
      </c>
      <c r="M663" s="25">
        <v>1844.45</v>
      </c>
      <c r="N663" s="25">
        <v>1843.37</v>
      </c>
      <c r="O663" s="25">
        <v>1843.77</v>
      </c>
      <c r="P663" s="25">
        <v>1843.86</v>
      </c>
      <c r="Q663" s="25">
        <v>1844.05</v>
      </c>
      <c r="R663" s="25">
        <v>1843.85</v>
      </c>
      <c r="S663" s="25">
        <v>1844.08</v>
      </c>
      <c r="T663" s="25">
        <v>1844.14</v>
      </c>
      <c r="U663" s="25">
        <v>1844.46</v>
      </c>
      <c r="V663" s="25">
        <v>1844.39</v>
      </c>
      <c r="W663" s="25">
        <v>1844.34</v>
      </c>
      <c r="X663" s="25">
        <v>1844.29</v>
      </c>
      <c r="Y663" s="25">
        <v>1844.12</v>
      </c>
    </row>
    <row r="664" spans="1:25" s="6" customFormat="1" ht="51" outlineLevel="1" x14ac:dyDescent="0.2">
      <c r="A664" s="3" t="s">
        <v>38</v>
      </c>
      <c r="B664" s="26">
        <v>982.30653928000004</v>
      </c>
      <c r="C664" s="26">
        <v>981.95399526000006</v>
      </c>
      <c r="D664" s="26">
        <v>981.71461824000005</v>
      </c>
      <c r="E664" s="26">
        <v>981.59700830999998</v>
      </c>
      <c r="F664" s="26">
        <v>981.54809820000003</v>
      </c>
      <c r="G664" s="26">
        <v>981.58007047000001</v>
      </c>
      <c r="H664" s="26">
        <v>981.70753026</v>
      </c>
      <c r="I664" s="26">
        <v>982.15425114000004</v>
      </c>
      <c r="J664" s="26">
        <v>982.32682518000001</v>
      </c>
      <c r="K664" s="26">
        <v>982.42983947000005</v>
      </c>
      <c r="L664" s="26">
        <v>982.26560898000002</v>
      </c>
      <c r="M664" s="26">
        <v>982.94288136</v>
      </c>
      <c r="N664" s="26">
        <v>981.85834146000002</v>
      </c>
      <c r="O664" s="26">
        <v>982.25629546000005</v>
      </c>
      <c r="P664" s="26">
        <v>982.35040418999995</v>
      </c>
      <c r="Q664" s="26">
        <v>982.53985669999997</v>
      </c>
      <c r="R664" s="26">
        <v>982.33769658000006</v>
      </c>
      <c r="S664" s="26">
        <v>982.57045174999996</v>
      </c>
      <c r="T664" s="26">
        <v>982.63476567999999</v>
      </c>
      <c r="U664" s="26">
        <v>982.94790662000003</v>
      </c>
      <c r="V664" s="26">
        <v>982.88607492000006</v>
      </c>
      <c r="W664" s="26">
        <v>982.83620945999996</v>
      </c>
      <c r="X664" s="26">
        <v>982.78546377999999</v>
      </c>
      <c r="Y664" s="26">
        <v>982.61018018000004</v>
      </c>
    </row>
    <row r="665" spans="1:25" s="6" customFormat="1" ht="38.25" outlineLevel="1" x14ac:dyDescent="0.2">
      <c r="A665" s="3" t="s">
        <v>39</v>
      </c>
      <c r="B665" s="26">
        <v>28.5</v>
      </c>
      <c r="C665" s="26">
        <v>28.5</v>
      </c>
      <c r="D665" s="26">
        <v>28.5</v>
      </c>
      <c r="E665" s="26">
        <v>28.5</v>
      </c>
      <c r="F665" s="26">
        <v>28.5</v>
      </c>
      <c r="G665" s="26">
        <v>28.5</v>
      </c>
      <c r="H665" s="26">
        <v>28.5</v>
      </c>
      <c r="I665" s="26">
        <v>28.5</v>
      </c>
      <c r="J665" s="26">
        <v>28.5</v>
      </c>
      <c r="K665" s="26">
        <v>28.5</v>
      </c>
      <c r="L665" s="26">
        <v>28.5</v>
      </c>
      <c r="M665" s="26">
        <v>28.5</v>
      </c>
      <c r="N665" s="26">
        <v>28.5</v>
      </c>
      <c r="O665" s="26">
        <v>28.5</v>
      </c>
      <c r="P665" s="26">
        <v>28.5</v>
      </c>
      <c r="Q665" s="26">
        <v>28.5</v>
      </c>
      <c r="R665" s="26">
        <v>28.5</v>
      </c>
      <c r="S665" s="26">
        <v>28.5</v>
      </c>
      <c r="T665" s="26">
        <v>28.5</v>
      </c>
      <c r="U665" s="26">
        <v>28.5</v>
      </c>
      <c r="V665" s="26">
        <v>28.5</v>
      </c>
      <c r="W665" s="26">
        <v>28.5</v>
      </c>
      <c r="X665" s="26">
        <v>28.5</v>
      </c>
      <c r="Y665" s="26">
        <v>28.5</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customHeight="1" outlineLevel="1" thickBot="1" x14ac:dyDescent="0.25">
      <c r="A668" s="22" t="s">
        <v>64</v>
      </c>
      <c r="B668" s="26">
        <v>2.8987535800000002</v>
      </c>
      <c r="C668" s="26">
        <v>2.8987535800000002</v>
      </c>
      <c r="D668" s="26">
        <v>2.8987535800000002</v>
      </c>
      <c r="E668" s="26">
        <v>2.8987535800000002</v>
      </c>
      <c r="F668" s="26">
        <v>2.8987535800000002</v>
      </c>
      <c r="G668" s="26">
        <v>2.8987535800000002</v>
      </c>
      <c r="H668" s="26">
        <v>2.8987535800000002</v>
      </c>
      <c r="I668" s="26">
        <v>2.8987535800000002</v>
      </c>
      <c r="J668" s="26">
        <v>2.8987535800000002</v>
      </c>
      <c r="K668" s="26">
        <v>2.8987535800000002</v>
      </c>
      <c r="L668" s="26">
        <v>2.8987535800000002</v>
      </c>
      <c r="M668" s="26">
        <v>2.8987535800000002</v>
      </c>
      <c r="N668" s="26">
        <v>2.8987535800000002</v>
      </c>
      <c r="O668" s="26">
        <v>2.8987535800000002</v>
      </c>
      <c r="P668" s="26">
        <v>2.8987535800000002</v>
      </c>
      <c r="Q668" s="26">
        <v>2.8987535800000002</v>
      </c>
      <c r="R668" s="26">
        <v>2.8987535800000002</v>
      </c>
      <c r="S668" s="26">
        <v>2.8987535800000002</v>
      </c>
      <c r="T668" s="26">
        <v>2.8987535800000002</v>
      </c>
      <c r="U668" s="26">
        <v>2.8987535800000002</v>
      </c>
      <c r="V668" s="26">
        <v>2.8987535800000002</v>
      </c>
      <c r="W668" s="26">
        <v>2.8987535800000002</v>
      </c>
      <c r="X668" s="26">
        <v>2.8987535800000002</v>
      </c>
      <c r="Y668" s="26">
        <v>2.8987535800000002</v>
      </c>
    </row>
    <row r="669" spans="1:25" s="13" customFormat="1" ht="18.75" customHeight="1" thickBot="1" x14ac:dyDescent="0.25">
      <c r="A669" s="14">
        <v>16</v>
      </c>
      <c r="B669" s="25">
        <v>1843.95</v>
      </c>
      <c r="C669" s="25">
        <v>1843.51</v>
      </c>
      <c r="D669" s="25">
        <v>1843.35</v>
      </c>
      <c r="E669" s="25">
        <v>1843.23</v>
      </c>
      <c r="F669" s="25">
        <v>1843.09</v>
      </c>
      <c r="G669" s="25">
        <v>1843.14</v>
      </c>
      <c r="H669" s="25">
        <v>1843.31</v>
      </c>
      <c r="I669" s="25">
        <v>1843.66</v>
      </c>
      <c r="J669" s="25">
        <v>1843.91</v>
      </c>
      <c r="K669" s="25">
        <v>1844.27</v>
      </c>
      <c r="L669" s="25">
        <v>1844.24</v>
      </c>
      <c r="M669" s="25">
        <v>1844.69</v>
      </c>
      <c r="N669" s="25">
        <v>1844.52</v>
      </c>
      <c r="O669" s="25">
        <v>1843.96</v>
      </c>
      <c r="P669" s="25">
        <v>1844</v>
      </c>
      <c r="Q669" s="25">
        <v>1843.99</v>
      </c>
      <c r="R669" s="25">
        <v>1844.21</v>
      </c>
      <c r="S669" s="25">
        <v>1844.14</v>
      </c>
      <c r="T669" s="25">
        <v>1844.54</v>
      </c>
      <c r="U669" s="25">
        <v>1844.7</v>
      </c>
      <c r="V669" s="25">
        <v>1844.63</v>
      </c>
      <c r="W669" s="25">
        <v>1844.66</v>
      </c>
      <c r="X669" s="25">
        <v>1844.44</v>
      </c>
      <c r="Y669" s="25">
        <v>1844.36</v>
      </c>
    </row>
    <row r="670" spans="1:25" s="6" customFormat="1" ht="42.75" customHeight="1" outlineLevel="1" x14ac:dyDescent="0.2">
      <c r="A670" s="54" t="s">
        <v>38</v>
      </c>
      <c r="B670" s="26">
        <v>982.44334588000004</v>
      </c>
      <c r="C670" s="26">
        <v>982.00551812000003</v>
      </c>
      <c r="D670" s="26">
        <v>981.8453624</v>
      </c>
      <c r="E670" s="26">
        <v>981.71815516000004</v>
      </c>
      <c r="F670" s="26">
        <v>981.58216807999997</v>
      </c>
      <c r="G670" s="26">
        <v>981.62683385000003</v>
      </c>
      <c r="H670" s="26">
        <v>981.80270232999999</v>
      </c>
      <c r="I670" s="26">
        <v>982.14737537999997</v>
      </c>
      <c r="J670" s="26">
        <v>982.40565007999999</v>
      </c>
      <c r="K670" s="26">
        <v>982.75763076999999</v>
      </c>
      <c r="L670" s="26">
        <v>982.73141910000004</v>
      </c>
      <c r="M670" s="26">
        <v>983.17950779</v>
      </c>
      <c r="N670" s="26">
        <v>983.00736405999999</v>
      </c>
      <c r="O670" s="26">
        <v>982.44693858999995</v>
      </c>
      <c r="P670" s="26">
        <v>982.48758554999995</v>
      </c>
      <c r="Q670" s="26">
        <v>982.48506071999998</v>
      </c>
      <c r="R670" s="26">
        <v>982.69638585999996</v>
      </c>
      <c r="S670" s="26">
        <v>982.62625070000001</v>
      </c>
      <c r="T670" s="26">
        <v>983.03432563000001</v>
      </c>
      <c r="U670" s="26">
        <v>983.18869778999999</v>
      </c>
      <c r="V670" s="26">
        <v>983.12469195000006</v>
      </c>
      <c r="W670" s="26">
        <v>983.15563085999997</v>
      </c>
      <c r="X670" s="26">
        <v>982.93559169000002</v>
      </c>
      <c r="Y670" s="26">
        <v>982.85457508000002</v>
      </c>
    </row>
    <row r="671" spans="1:25" s="6" customFormat="1" ht="38.25" outlineLevel="1" x14ac:dyDescent="0.2">
      <c r="A671" s="3" t="s">
        <v>39</v>
      </c>
      <c r="B671" s="26">
        <v>28.5</v>
      </c>
      <c r="C671" s="26">
        <v>28.5</v>
      </c>
      <c r="D671" s="26">
        <v>28.5</v>
      </c>
      <c r="E671" s="26">
        <v>28.5</v>
      </c>
      <c r="F671" s="26">
        <v>28.5</v>
      </c>
      <c r="G671" s="26">
        <v>28.5</v>
      </c>
      <c r="H671" s="26">
        <v>28.5</v>
      </c>
      <c r="I671" s="26">
        <v>28.5</v>
      </c>
      <c r="J671" s="26">
        <v>28.5</v>
      </c>
      <c r="K671" s="26">
        <v>28.5</v>
      </c>
      <c r="L671" s="26">
        <v>28.5</v>
      </c>
      <c r="M671" s="26">
        <v>28.5</v>
      </c>
      <c r="N671" s="26">
        <v>28.5</v>
      </c>
      <c r="O671" s="26">
        <v>28.5</v>
      </c>
      <c r="P671" s="26">
        <v>28.5</v>
      </c>
      <c r="Q671" s="26">
        <v>28.5</v>
      </c>
      <c r="R671" s="26">
        <v>28.5</v>
      </c>
      <c r="S671" s="26">
        <v>28.5</v>
      </c>
      <c r="T671" s="26">
        <v>28.5</v>
      </c>
      <c r="U671" s="26">
        <v>28.5</v>
      </c>
      <c r="V671" s="26">
        <v>28.5</v>
      </c>
      <c r="W671" s="26">
        <v>28.5</v>
      </c>
      <c r="X671" s="26">
        <v>28.5</v>
      </c>
      <c r="Y671" s="26">
        <v>28.5</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customHeight="1" outlineLevel="1" thickBot="1" x14ac:dyDescent="0.25">
      <c r="A674" s="22" t="s">
        <v>64</v>
      </c>
      <c r="B674" s="26">
        <v>2.8987535800000002</v>
      </c>
      <c r="C674" s="26">
        <v>2.8987535800000002</v>
      </c>
      <c r="D674" s="26">
        <v>2.8987535800000002</v>
      </c>
      <c r="E674" s="26">
        <v>2.8987535800000002</v>
      </c>
      <c r="F674" s="26">
        <v>2.8987535800000002</v>
      </c>
      <c r="G674" s="26">
        <v>2.8987535800000002</v>
      </c>
      <c r="H674" s="26">
        <v>2.8987535800000002</v>
      </c>
      <c r="I674" s="26">
        <v>2.8987535800000002</v>
      </c>
      <c r="J674" s="26">
        <v>2.8987535800000002</v>
      </c>
      <c r="K674" s="26">
        <v>2.8987535800000002</v>
      </c>
      <c r="L674" s="26">
        <v>2.8987535800000002</v>
      </c>
      <c r="M674" s="26">
        <v>2.8987535800000002</v>
      </c>
      <c r="N674" s="26">
        <v>2.8987535800000002</v>
      </c>
      <c r="O674" s="26">
        <v>2.8987535800000002</v>
      </c>
      <c r="P674" s="26">
        <v>2.8987535800000002</v>
      </c>
      <c r="Q674" s="26">
        <v>2.8987535800000002</v>
      </c>
      <c r="R674" s="26">
        <v>2.8987535800000002</v>
      </c>
      <c r="S674" s="26">
        <v>2.8987535800000002</v>
      </c>
      <c r="T674" s="26">
        <v>2.8987535800000002</v>
      </c>
      <c r="U674" s="26">
        <v>2.8987535800000002</v>
      </c>
      <c r="V674" s="26">
        <v>2.8987535800000002</v>
      </c>
      <c r="W674" s="26">
        <v>2.8987535800000002</v>
      </c>
      <c r="X674" s="26">
        <v>2.8987535800000002</v>
      </c>
      <c r="Y674" s="26">
        <v>2.8987535800000002</v>
      </c>
    </row>
    <row r="675" spans="1:25" s="13" customFormat="1" ht="18.75" customHeight="1" thickBot="1" x14ac:dyDescent="0.25">
      <c r="A675" s="14">
        <v>17</v>
      </c>
      <c r="B675" s="25">
        <v>1843.97</v>
      </c>
      <c r="C675" s="25">
        <v>1843.63</v>
      </c>
      <c r="D675" s="25">
        <v>1843.42</v>
      </c>
      <c r="E675" s="25">
        <v>1843.29</v>
      </c>
      <c r="F675" s="25">
        <v>1843.24</v>
      </c>
      <c r="G675" s="25">
        <v>1843.25</v>
      </c>
      <c r="H675" s="25">
        <v>1843.38</v>
      </c>
      <c r="I675" s="25">
        <v>1843.77</v>
      </c>
      <c r="J675" s="25">
        <v>1843.95</v>
      </c>
      <c r="K675" s="25">
        <v>1843.97</v>
      </c>
      <c r="L675" s="25">
        <v>1844.44</v>
      </c>
      <c r="M675" s="25">
        <v>1844.74</v>
      </c>
      <c r="N675" s="25">
        <v>1844.71</v>
      </c>
      <c r="O675" s="25">
        <v>1844.68</v>
      </c>
      <c r="P675" s="25">
        <v>1844.73</v>
      </c>
      <c r="Q675" s="25">
        <v>1844.73</v>
      </c>
      <c r="R675" s="25">
        <v>1843.76</v>
      </c>
      <c r="S675" s="25">
        <v>1843.52</v>
      </c>
      <c r="T675" s="25">
        <v>1844.24</v>
      </c>
      <c r="U675" s="25">
        <v>1844.21</v>
      </c>
      <c r="V675" s="25">
        <v>1843.97</v>
      </c>
      <c r="W675" s="25">
        <v>1844.65</v>
      </c>
      <c r="X675" s="25">
        <v>1844.41</v>
      </c>
      <c r="Y675" s="25">
        <v>1844.3</v>
      </c>
    </row>
    <row r="676" spans="1:25" s="6" customFormat="1" ht="38.25" customHeight="1" outlineLevel="1" x14ac:dyDescent="0.2">
      <c r="A676" s="3" t="s">
        <v>38</v>
      </c>
      <c r="B676" s="26">
        <v>982.46458136000001</v>
      </c>
      <c r="C676" s="26">
        <v>982.12155743000005</v>
      </c>
      <c r="D676" s="26">
        <v>981.91262960999995</v>
      </c>
      <c r="E676" s="26">
        <v>981.77751346000002</v>
      </c>
      <c r="F676" s="26">
        <v>981.73462820999998</v>
      </c>
      <c r="G676" s="26">
        <v>981.74273640000001</v>
      </c>
      <c r="H676" s="26">
        <v>981.87093594999999</v>
      </c>
      <c r="I676" s="26">
        <v>982.26515504999998</v>
      </c>
      <c r="J676" s="26">
        <v>982.44464296000001</v>
      </c>
      <c r="K676" s="26">
        <v>982.46153436999998</v>
      </c>
      <c r="L676" s="26">
        <v>982.93445785999995</v>
      </c>
      <c r="M676" s="26">
        <v>983.23365951000005</v>
      </c>
      <c r="N676" s="26">
        <v>983.19996730000003</v>
      </c>
      <c r="O676" s="26">
        <v>983.17172029999995</v>
      </c>
      <c r="P676" s="26">
        <v>983.22097499999995</v>
      </c>
      <c r="Q676" s="26">
        <v>983.21727204000001</v>
      </c>
      <c r="R676" s="26">
        <v>982.25008903000003</v>
      </c>
      <c r="S676" s="26">
        <v>982.01414954999996</v>
      </c>
      <c r="T676" s="26">
        <v>982.72861970999998</v>
      </c>
      <c r="U676" s="26">
        <v>982.70462574999999</v>
      </c>
      <c r="V676" s="26">
        <v>982.46269641000004</v>
      </c>
      <c r="W676" s="26">
        <v>983.14428973999998</v>
      </c>
      <c r="X676" s="26">
        <v>982.90176600999996</v>
      </c>
      <c r="Y676" s="26">
        <v>982.79028220999999</v>
      </c>
    </row>
    <row r="677" spans="1:25" s="6" customFormat="1" ht="39.75" customHeight="1" outlineLevel="1" x14ac:dyDescent="0.2">
      <c r="A677" s="3" t="s">
        <v>39</v>
      </c>
      <c r="B677" s="26">
        <v>28.5</v>
      </c>
      <c r="C677" s="26">
        <v>28.5</v>
      </c>
      <c r="D677" s="26">
        <v>28.5</v>
      </c>
      <c r="E677" s="26">
        <v>28.5</v>
      </c>
      <c r="F677" s="26">
        <v>28.5</v>
      </c>
      <c r="G677" s="26">
        <v>28.5</v>
      </c>
      <c r="H677" s="26">
        <v>28.5</v>
      </c>
      <c r="I677" s="26">
        <v>28.5</v>
      </c>
      <c r="J677" s="26">
        <v>28.5</v>
      </c>
      <c r="K677" s="26">
        <v>28.5</v>
      </c>
      <c r="L677" s="26">
        <v>28.5</v>
      </c>
      <c r="M677" s="26">
        <v>28.5</v>
      </c>
      <c r="N677" s="26">
        <v>28.5</v>
      </c>
      <c r="O677" s="26">
        <v>28.5</v>
      </c>
      <c r="P677" s="26">
        <v>28.5</v>
      </c>
      <c r="Q677" s="26">
        <v>28.5</v>
      </c>
      <c r="R677" s="26">
        <v>28.5</v>
      </c>
      <c r="S677" s="26">
        <v>28.5</v>
      </c>
      <c r="T677" s="26">
        <v>28.5</v>
      </c>
      <c r="U677" s="26">
        <v>28.5</v>
      </c>
      <c r="V677" s="26">
        <v>28.5</v>
      </c>
      <c r="W677" s="26">
        <v>28.5</v>
      </c>
      <c r="X677" s="26">
        <v>28.5</v>
      </c>
      <c r="Y677" s="26">
        <v>28.5</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customHeight="1" outlineLevel="1" thickBot="1" x14ac:dyDescent="0.25">
      <c r="A680" s="22" t="s">
        <v>64</v>
      </c>
      <c r="B680" s="26">
        <v>2.8987535800000002</v>
      </c>
      <c r="C680" s="26">
        <v>2.8987535800000002</v>
      </c>
      <c r="D680" s="26">
        <v>2.8987535800000002</v>
      </c>
      <c r="E680" s="26">
        <v>2.8987535800000002</v>
      </c>
      <c r="F680" s="26">
        <v>2.8987535800000002</v>
      </c>
      <c r="G680" s="26">
        <v>2.8987535800000002</v>
      </c>
      <c r="H680" s="26">
        <v>2.8987535800000002</v>
      </c>
      <c r="I680" s="26">
        <v>2.8987535800000002</v>
      </c>
      <c r="J680" s="26">
        <v>2.8987535800000002</v>
      </c>
      <c r="K680" s="26">
        <v>2.8987535800000002</v>
      </c>
      <c r="L680" s="26">
        <v>2.8987535800000002</v>
      </c>
      <c r="M680" s="26">
        <v>2.8987535800000002</v>
      </c>
      <c r="N680" s="26">
        <v>2.8987535800000002</v>
      </c>
      <c r="O680" s="26">
        <v>2.8987535800000002</v>
      </c>
      <c r="P680" s="26">
        <v>2.8987535800000002</v>
      </c>
      <c r="Q680" s="26">
        <v>2.8987535800000002</v>
      </c>
      <c r="R680" s="26">
        <v>2.8987535800000002</v>
      </c>
      <c r="S680" s="26">
        <v>2.8987535800000002</v>
      </c>
      <c r="T680" s="26">
        <v>2.8987535800000002</v>
      </c>
      <c r="U680" s="26">
        <v>2.8987535800000002</v>
      </c>
      <c r="V680" s="26">
        <v>2.8987535800000002</v>
      </c>
      <c r="W680" s="26">
        <v>2.8987535800000002</v>
      </c>
      <c r="X680" s="26">
        <v>2.8987535800000002</v>
      </c>
      <c r="Y680" s="26">
        <v>2.8987535800000002</v>
      </c>
    </row>
    <row r="681" spans="1:25" s="13" customFormat="1" ht="18.75" customHeight="1" thickBot="1" x14ac:dyDescent="0.25">
      <c r="A681" s="15">
        <v>18</v>
      </c>
      <c r="B681" s="25">
        <v>1843.98</v>
      </c>
      <c r="C681" s="25">
        <v>1843.58</v>
      </c>
      <c r="D681" s="25">
        <v>1843.37</v>
      </c>
      <c r="E681" s="25">
        <v>1843.39</v>
      </c>
      <c r="F681" s="25">
        <v>1843.38</v>
      </c>
      <c r="G681" s="25">
        <v>1843.51</v>
      </c>
      <c r="H681" s="25">
        <v>1843.67</v>
      </c>
      <c r="I681" s="25">
        <v>1843.81</v>
      </c>
      <c r="J681" s="25">
        <v>1844.01</v>
      </c>
      <c r="K681" s="25">
        <v>1843.81</v>
      </c>
      <c r="L681" s="25">
        <v>1843.85</v>
      </c>
      <c r="M681" s="25">
        <v>1843.81</v>
      </c>
      <c r="N681" s="25">
        <v>1843.9</v>
      </c>
      <c r="O681" s="25">
        <v>1843.78</v>
      </c>
      <c r="P681" s="25">
        <v>1843.18</v>
      </c>
      <c r="Q681" s="25">
        <v>1843.97</v>
      </c>
      <c r="R681" s="25">
        <v>1843.93</v>
      </c>
      <c r="S681" s="25">
        <v>1844.2</v>
      </c>
      <c r="T681" s="25">
        <v>1843.99</v>
      </c>
      <c r="U681" s="25">
        <v>1844.7</v>
      </c>
      <c r="V681" s="25">
        <v>1844.74</v>
      </c>
      <c r="W681" s="25">
        <v>1844.76</v>
      </c>
      <c r="X681" s="25">
        <v>1844.58</v>
      </c>
      <c r="Y681" s="25">
        <v>1844.33</v>
      </c>
    </row>
    <row r="682" spans="1:25" s="6" customFormat="1" ht="51" outlineLevel="1" x14ac:dyDescent="0.2">
      <c r="A682" s="3" t="s">
        <v>38</v>
      </c>
      <c r="B682" s="26">
        <v>982.46936386000004</v>
      </c>
      <c r="C682" s="26">
        <v>982.07398390000003</v>
      </c>
      <c r="D682" s="26">
        <v>981.86037499999998</v>
      </c>
      <c r="E682" s="26">
        <v>981.87753583999995</v>
      </c>
      <c r="F682" s="26">
        <v>981.87419235000004</v>
      </c>
      <c r="G682" s="26">
        <v>981.99851877000003</v>
      </c>
      <c r="H682" s="26">
        <v>982.15780765</v>
      </c>
      <c r="I682" s="26">
        <v>982.29999411999995</v>
      </c>
      <c r="J682" s="26">
        <v>982.50028028999998</v>
      </c>
      <c r="K682" s="26">
        <v>982.30381590000002</v>
      </c>
      <c r="L682" s="26">
        <v>982.33967812000003</v>
      </c>
      <c r="M682" s="26">
        <v>982.30245458000002</v>
      </c>
      <c r="N682" s="26">
        <v>982.38681292000001</v>
      </c>
      <c r="O682" s="26">
        <v>982.27104584000006</v>
      </c>
      <c r="P682" s="26">
        <v>981.66634718</v>
      </c>
      <c r="Q682" s="26">
        <v>982.46212577999995</v>
      </c>
      <c r="R682" s="26">
        <v>982.41930510999998</v>
      </c>
      <c r="S682" s="26">
        <v>982.69204672000001</v>
      </c>
      <c r="T682" s="26">
        <v>982.48571158000004</v>
      </c>
      <c r="U682" s="26">
        <v>983.18764842999997</v>
      </c>
      <c r="V682" s="26">
        <v>983.23565010000004</v>
      </c>
      <c r="W682" s="26">
        <v>983.24824609999996</v>
      </c>
      <c r="X682" s="26">
        <v>983.07373006</v>
      </c>
      <c r="Y682" s="26">
        <v>982.81851139000003</v>
      </c>
    </row>
    <row r="683" spans="1:25" s="6" customFormat="1" ht="38.25" outlineLevel="1" x14ac:dyDescent="0.2">
      <c r="A683" s="3" t="s">
        <v>39</v>
      </c>
      <c r="B683" s="26">
        <v>28.5</v>
      </c>
      <c r="C683" s="26">
        <v>28.5</v>
      </c>
      <c r="D683" s="26">
        <v>28.5</v>
      </c>
      <c r="E683" s="26">
        <v>28.5</v>
      </c>
      <c r="F683" s="26">
        <v>28.5</v>
      </c>
      <c r="G683" s="26">
        <v>28.5</v>
      </c>
      <c r="H683" s="26">
        <v>28.5</v>
      </c>
      <c r="I683" s="26">
        <v>28.5</v>
      </c>
      <c r="J683" s="26">
        <v>28.5</v>
      </c>
      <c r="K683" s="26">
        <v>28.5</v>
      </c>
      <c r="L683" s="26">
        <v>28.5</v>
      </c>
      <c r="M683" s="26">
        <v>28.5</v>
      </c>
      <c r="N683" s="26">
        <v>28.5</v>
      </c>
      <c r="O683" s="26">
        <v>28.5</v>
      </c>
      <c r="P683" s="26">
        <v>28.5</v>
      </c>
      <c r="Q683" s="26">
        <v>28.5</v>
      </c>
      <c r="R683" s="26">
        <v>28.5</v>
      </c>
      <c r="S683" s="26">
        <v>28.5</v>
      </c>
      <c r="T683" s="26">
        <v>28.5</v>
      </c>
      <c r="U683" s="26">
        <v>28.5</v>
      </c>
      <c r="V683" s="26">
        <v>28.5</v>
      </c>
      <c r="W683" s="26">
        <v>28.5</v>
      </c>
      <c r="X683" s="26">
        <v>28.5</v>
      </c>
      <c r="Y683" s="26">
        <v>28.5</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customHeight="1" outlineLevel="1" thickBot="1" x14ac:dyDescent="0.25">
      <c r="A686" s="22" t="s">
        <v>64</v>
      </c>
      <c r="B686" s="26">
        <v>2.8987535800000002</v>
      </c>
      <c r="C686" s="26">
        <v>2.8987535800000002</v>
      </c>
      <c r="D686" s="26">
        <v>2.8987535800000002</v>
      </c>
      <c r="E686" s="26">
        <v>2.8987535800000002</v>
      </c>
      <c r="F686" s="26">
        <v>2.8987535800000002</v>
      </c>
      <c r="G686" s="26">
        <v>2.8987535800000002</v>
      </c>
      <c r="H686" s="26">
        <v>2.8987535800000002</v>
      </c>
      <c r="I686" s="26">
        <v>2.8987535800000002</v>
      </c>
      <c r="J686" s="26">
        <v>2.8987535800000002</v>
      </c>
      <c r="K686" s="26">
        <v>2.8987535800000002</v>
      </c>
      <c r="L686" s="26">
        <v>2.8987535800000002</v>
      </c>
      <c r="M686" s="26">
        <v>2.8987535800000002</v>
      </c>
      <c r="N686" s="26">
        <v>2.8987535800000002</v>
      </c>
      <c r="O686" s="26">
        <v>2.8987535800000002</v>
      </c>
      <c r="P686" s="26">
        <v>2.8987535800000002</v>
      </c>
      <c r="Q686" s="26">
        <v>2.8987535800000002</v>
      </c>
      <c r="R686" s="26">
        <v>2.8987535800000002</v>
      </c>
      <c r="S686" s="26">
        <v>2.8987535800000002</v>
      </c>
      <c r="T686" s="26">
        <v>2.8987535800000002</v>
      </c>
      <c r="U686" s="26">
        <v>2.8987535800000002</v>
      </c>
      <c r="V686" s="26">
        <v>2.8987535800000002</v>
      </c>
      <c r="W686" s="26">
        <v>2.8987535800000002</v>
      </c>
      <c r="X686" s="26">
        <v>2.8987535800000002</v>
      </c>
      <c r="Y686" s="26">
        <v>2.8987535800000002</v>
      </c>
    </row>
    <row r="687" spans="1:25" s="13" customFormat="1" ht="18.75" customHeight="1" thickBot="1" x14ac:dyDescent="0.25">
      <c r="A687" s="14">
        <v>19</v>
      </c>
      <c r="B687" s="25">
        <v>1844.02</v>
      </c>
      <c r="C687" s="25">
        <v>1843.63</v>
      </c>
      <c r="D687" s="25">
        <v>1843.39</v>
      </c>
      <c r="E687" s="25">
        <v>1843.27</v>
      </c>
      <c r="F687" s="25">
        <v>1843.2</v>
      </c>
      <c r="G687" s="25">
        <v>1843.14</v>
      </c>
      <c r="H687" s="25">
        <v>1843.27</v>
      </c>
      <c r="I687" s="25">
        <v>1843.51</v>
      </c>
      <c r="J687" s="25">
        <v>1843.82</v>
      </c>
      <c r="K687" s="25">
        <v>1844.13</v>
      </c>
      <c r="L687" s="25">
        <v>1844.37</v>
      </c>
      <c r="M687" s="25">
        <v>1844.45</v>
      </c>
      <c r="N687" s="25">
        <v>1844.46</v>
      </c>
      <c r="O687" s="25">
        <v>1844.44</v>
      </c>
      <c r="P687" s="25">
        <v>1844.34</v>
      </c>
      <c r="Q687" s="25">
        <v>1844.36</v>
      </c>
      <c r="R687" s="25">
        <v>1844.35</v>
      </c>
      <c r="S687" s="25">
        <v>1844.54</v>
      </c>
      <c r="T687" s="25">
        <v>1844.7</v>
      </c>
      <c r="U687" s="25">
        <v>1844.74</v>
      </c>
      <c r="V687" s="25">
        <v>1844.64</v>
      </c>
      <c r="W687" s="25">
        <v>1844.56</v>
      </c>
      <c r="X687" s="25">
        <v>1844.45</v>
      </c>
      <c r="Y687" s="25">
        <v>1844.23</v>
      </c>
    </row>
    <row r="688" spans="1:25" s="6" customFormat="1" ht="51" outlineLevel="1" x14ac:dyDescent="0.2">
      <c r="A688" s="54" t="s">
        <v>38</v>
      </c>
      <c r="B688" s="26">
        <v>982.50683959000003</v>
      </c>
      <c r="C688" s="26">
        <v>982.12259165</v>
      </c>
      <c r="D688" s="26">
        <v>981.87806264999995</v>
      </c>
      <c r="E688" s="26">
        <v>981.76383025999996</v>
      </c>
      <c r="F688" s="26">
        <v>981.68823263000002</v>
      </c>
      <c r="G688" s="26">
        <v>981.63592848999997</v>
      </c>
      <c r="H688" s="26">
        <v>981.75763775999997</v>
      </c>
      <c r="I688" s="26">
        <v>982.00310466999997</v>
      </c>
      <c r="J688" s="26">
        <v>982.30658328000004</v>
      </c>
      <c r="K688" s="26">
        <v>982.61742743000002</v>
      </c>
      <c r="L688" s="26">
        <v>982.85950656</v>
      </c>
      <c r="M688" s="26">
        <v>982.93743027000005</v>
      </c>
      <c r="N688" s="26">
        <v>982.95260776999999</v>
      </c>
      <c r="O688" s="26">
        <v>982.93362635999995</v>
      </c>
      <c r="P688" s="26">
        <v>982.82749136999996</v>
      </c>
      <c r="Q688" s="26">
        <v>982.85116411000001</v>
      </c>
      <c r="R688" s="26">
        <v>982.84139301000005</v>
      </c>
      <c r="S688" s="26">
        <v>983.03132693999999</v>
      </c>
      <c r="T688" s="26">
        <v>983.18741776000002</v>
      </c>
      <c r="U688" s="26">
        <v>983.23422847999996</v>
      </c>
      <c r="V688" s="26">
        <v>983.13264937999998</v>
      </c>
      <c r="W688" s="26">
        <v>983.05200986</v>
      </c>
      <c r="X688" s="26">
        <v>982.9383153</v>
      </c>
      <c r="Y688" s="26">
        <v>982.72130331999995</v>
      </c>
    </row>
    <row r="689" spans="1:25" s="6" customFormat="1" ht="38.25" outlineLevel="1" x14ac:dyDescent="0.2">
      <c r="A689" s="3" t="s">
        <v>39</v>
      </c>
      <c r="B689" s="26">
        <v>28.5</v>
      </c>
      <c r="C689" s="26">
        <v>28.5</v>
      </c>
      <c r="D689" s="26">
        <v>28.5</v>
      </c>
      <c r="E689" s="26">
        <v>28.5</v>
      </c>
      <c r="F689" s="26">
        <v>28.5</v>
      </c>
      <c r="G689" s="26">
        <v>28.5</v>
      </c>
      <c r="H689" s="26">
        <v>28.5</v>
      </c>
      <c r="I689" s="26">
        <v>28.5</v>
      </c>
      <c r="J689" s="26">
        <v>28.5</v>
      </c>
      <c r="K689" s="26">
        <v>28.5</v>
      </c>
      <c r="L689" s="26">
        <v>28.5</v>
      </c>
      <c r="M689" s="26">
        <v>28.5</v>
      </c>
      <c r="N689" s="26">
        <v>28.5</v>
      </c>
      <c r="O689" s="26">
        <v>28.5</v>
      </c>
      <c r="P689" s="26">
        <v>28.5</v>
      </c>
      <c r="Q689" s="26">
        <v>28.5</v>
      </c>
      <c r="R689" s="26">
        <v>28.5</v>
      </c>
      <c r="S689" s="26">
        <v>28.5</v>
      </c>
      <c r="T689" s="26">
        <v>28.5</v>
      </c>
      <c r="U689" s="26">
        <v>28.5</v>
      </c>
      <c r="V689" s="26">
        <v>28.5</v>
      </c>
      <c r="W689" s="26">
        <v>28.5</v>
      </c>
      <c r="X689" s="26">
        <v>28.5</v>
      </c>
      <c r="Y689" s="26">
        <v>28.5</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customHeight="1" outlineLevel="1" thickBot="1" x14ac:dyDescent="0.25">
      <c r="A692" s="22" t="s">
        <v>64</v>
      </c>
      <c r="B692" s="26">
        <v>2.8987535800000002</v>
      </c>
      <c r="C692" s="26">
        <v>2.8987535800000002</v>
      </c>
      <c r="D692" s="26">
        <v>2.8987535800000002</v>
      </c>
      <c r="E692" s="26">
        <v>2.8987535800000002</v>
      </c>
      <c r="F692" s="26">
        <v>2.8987535800000002</v>
      </c>
      <c r="G692" s="26">
        <v>2.8987535800000002</v>
      </c>
      <c r="H692" s="26">
        <v>2.8987535800000002</v>
      </c>
      <c r="I692" s="26">
        <v>2.8987535800000002</v>
      </c>
      <c r="J692" s="26">
        <v>2.8987535800000002</v>
      </c>
      <c r="K692" s="26">
        <v>2.8987535800000002</v>
      </c>
      <c r="L692" s="26">
        <v>2.8987535800000002</v>
      </c>
      <c r="M692" s="26">
        <v>2.8987535800000002</v>
      </c>
      <c r="N692" s="26">
        <v>2.8987535800000002</v>
      </c>
      <c r="O692" s="26">
        <v>2.8987535800000002</v>
      </c>
      <c r="P692" s="26">
        <v>2.8987535800000002</v>
      </c>
      <c r="Q692" s="26">
        <v>2.8987535800000002</v>
      </c>
      <c r="R692" s="26">
        <v>2.8987535800000002</v>
      </c>
      <c r="S692" s="26">
        <v>2.8987535800000002</v>
      </c>
      <c r="T692" s="26">
        <v>2.8987535800000002</v>
      </c>
      <c r="U692" s="26">
        <v>2.8987535800000002</v>
      </c>
      <c r="V692" s="26">
        <v>2.8987535800000002</v>
      </c>
      <c r="W692" s="26">
        <v>2.8987535800000002</v>
      </c>
      <c r="X692" s="26">
        <v>2.8987535800000002</v>
      </c>
      <c r="Y692" s="26">
        <v>2.8987535800000002</v>
      </c>
    </row>
    <row r="693" spans="1:25" s="13" customFormat="1" ht="18.75" customHeight="1" thickBot="1" x14ac:dyDescent="0.25">
      <c r="A693" s="14">
        <v>20</v>
      </c>
      <c r="B693" s="25">
        <v>1843.95</v>
      </c>
      <c r="C693" s="25">
        <v>1843.62</v>
      </c>
      <c r="D693" s="25">
        <v>1843.35</v>
      </c>
      <c r="E693" s="25">
        <v>1843.18</v>
      </c>
      <c r="F693" s="25">
        <v>1843.09</v>
      </c>
      <c r="G693" s="25">
        <v>1843.03</v>
      </c>
      <c r="H693" s="25">
        <v>1843.09</v>
      </c>
      <c r="I693" s="25">
        <v>1843.29</v>
      </c>
      <c r="J693" s="25">
        <v>1843.5</v>
      </c>
      <c r="K693" s="25">
        <v>1843.83</v>
      </c>
      <c r="L693" s="25">
        <v>1844.13</v>
      </c>
      <c r="M693" s="25">
        <v>1844.16</v>
      </c>
      <c r="N693" s="25">
        <v>1843.98</v>
      </c>
      <c r="O693" s="25">
        <v>1844.16</v>
      </c>
      <c r="P693" s="25">
        <v>1844.27</v>
      </c>
      <c r="Q693" s="25">
        <v>1844.34</v>
      </c>
      <c r="R693" s="25">
        <v>1844.31</v>
      </c>
      <c r="S693" s="25">
        <v>1844.46</v>
      </c>
      <c r="T693" s="25">
        <v>1844.69</v>
      </c>
      <c r="U693" s="25">
        <v>1844.73</v>
      </c>
      <c r="V693" s="25">
        <v>1844.53</v>
      </c>
      <c r="W693" s="25">
        <v>1844.67</v>
      </c>
      <c r="X693" s="25">
        <v>1844.51</v>
      </c>
      <c r="Y693" s="25">
        <v>1844.41</v>
      </c>
    </row>
    <row r="694" spans="1:25" s="6" customFormat="1" ht="51" outlineLevel="1" x14ac:dyDescent="0.2">
      <c r="A694" s="3" t="s">
        <v>38</v>
      </c>
      <c r="B694" s="26">
        <v>982.43708396</v>
      </c>
      <c r="C694" s="26">
        <v>982.11369328000001</v>
      </c>
      <c r="D694" s="26">
        <v>981.83782745999997</v>
      </c>
      <c r="E694" s="26">
        <v>981.67202531999999</v>
      </c>
      <c r="F694" s="26">
        <v>981.57720967</v>
      </c>
      <c r="G694" s="26">
        <v>981.52518033000001</v>
      </c>
      <c r="H694" s="26">
        <v>981.58387067000001</v>
      </c>
      <c r="I694" s="26">
        <v>981.78065351999999</v>
      </c>
      <c r="J694" s="26">
        <v>981.99111010000001</v>
      </c>
      <c r="K694" s="26">
        <v>982.31716829000004</v>
      </c>
      <c r="L694" s="26">
        <v>982.62008629000002</v>
      </c>
      <c r="M694" s="26">
        <v>982.65287433000003</v>
      </c>
      <c r="N694" s="26">
        <v>982.46993150000003</v>
      </c>
      <c r="O694" s="26">
        <v>982.65276458999995</v>
      </c>
      <c r="P694" s="26">
        <v>982.75767157999996</v>
      </c>
      <c r="Q694" s="26">
        <v>982.82879738999998</v>
      </c>
      <c r="R694" s="26">
        <v>982.79701692000003</v>
      </c>
      <c r="S694" s="26">
        <v>982.94889344000001</v>
      </c>
      <c r="T694" s="26">
        <v>983.18012383999996</v>
      </c>
      <c r="U694" s="26">
        <v>983.22072951999996</v>
      </c>
      <c r="V694" s="26">
        <v>983.01734417</v>
      </c>
      <c r="W694" s="26">
        <v>983.15787949000003</v>
      </c>
      <c r="X694" s="26">
        <v>982.99978542999997</v>
      </c>
      <c r="Y694" s="26">
        <v>982.90594109000006</v>
      </c>
    </row>
    <row r="695" spans="1:25" s="6" customFormat="1" ht="38.25" outlineLevel="1" x14ac:dyDescent="0.2">
      <c r="A695" s="3" t="s">
        <v>39</v>
      </c>
      <c r="B695" s="26">
        <v>28.5</v>
      </c>
      <c r="C695" s="26">
        <v>28.5</v>
      </c>
      <c r="D695" s="26">
        <v>28.5</v>
      </c>
      <c r="E695" s="26">
        <v>28.5</v>
      </c>
      <c r="F695" s="26">
        <v>28.5</v>
      </c>
      <c r="G695" s="26">
        <v>28.5</v>
      </c>
      <c r="H695" s="26">
        <v>28.5</v>
      </c>
      <c r="I695" s="26">
        <v>28.5</v>
      </c>
      <c r="J695" s="26">
        <v>28.5</v>
      </c>
      <c r="K695" s="26">
        <v>28.5</v>
      </c>
      <c r="L695" s="26">
        <v>28.5</v>
      </c>
      <c r="M695" s="26">
        <v>28.5</v>
      </c>
      <c r="N695" s="26">
        <v>28.5</v>
      </c>
      <c r="O695" s="26">
        <v>28.5</v>
      </c>
      <c r="P695" s="26">
        <v>28.5</v>
      </c>
      <c r="Q695" s="26">
        <v>28.5</v>
      </c>
      <c r="R695" s="26">
        <v>28.5</v>
      </c>
      <c r="S695" s="26">
        <v>28.5</v>
      </c>
      <c r="T695" s="26">
        <v>28.5</v>
      </c>
      <c r="U695" s="26">
        <v>28.5</v>
      </c>
      <c r="V695" s="26">
        <v>28.5</v>
      </c>
      <c r="W695" s="26">
        <v>28.5</v>
      </c>
      <c r="X695" s="26">
        <v>28.5</v>
      </c>
      <c r="Y695" s="26">
        <v>28.5</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customHeight="1" outlineLevel="1" thickBot="1" x14ac:dyDescent="0.25">
      <c r="A698" s="22" t="s">
        <v>64</v>
      </c>
      <c r="B698" s="26">
        <v>2.8987535800000002</v>
      </c>
      <c r="C698" s="26">
        <v>2.8987535800000002</v>
      </c>
      <c r="D698" s="26">
        <v>2.8987535800000002</v>
      </c>
      <c r="E698" s="26">
        <v>2.8987535800000002</v>
      </c>
      <c r="F698" s="26">
        <v>2.8987535800000002</v>
      </c>
      <c r="G698" s="26">
        <v>2.8987535800000002</v>
      </c>
      <c r="H698" s="26">
        <v>2.8987535800000002</v>
      </c>
      <c r="I698" s="26">
        <v>2.8987535800000002</v>
      </c>
      <c r="J698" s="26">
        <v>2.8987535800000002</v>
      </c>
      <c r="K698" s="26">
        <v>2.8987535800000002</v>
      </c>
      <c r="L698" s="26">
        <v>2.8987535800000002</v>
      </c>
      <c r="M698" s="26">
        <v>2.8987535800000002</v>
      </c>
      <c r="N698" s="26">
        <v>2.8987535800000002</v>
      </c>
      <c r="O698" s="26">
        <v>2.8987535800000002</v>
      </c>
      <c r="P698" s="26">
        <v>2.8987535800000002</v>
      </c>
      <c r="Q698" s="26">
        <v>2.8987535800000002</v>
      </c>
      <c r="R698" s="26">
        <v>2.8987535800000002</v>
      </c>
      <c r="S698" s="26">
        <v>2.8987535800000002</v>
      </c>
      <c r="T698" s="26">
        <v>2.8987535800000002</v>
      </c>
      <c r="U698" s="26">
        <v>2.8987535800000002</v>
      </c>
      <c r="V698" s="26">
        <v>2.8987535800000002</v>
      </c>
      <c r="W698" s="26">
        <v>2.8987535800000002</v>
      </c>
      <c r="X698" s="26">
        <v>2.8987535800000002</v>
      </c>
      <c r="Y698" s="26">
        <v>2.8987535800000002</v>
      </c>
    </row>
    <row r="699" spans="1:25" s="13" customFormat="1" ht="18.75" customHeight="1" thickBot="1" x14ac:dyDescent="0.25">
      <c r="A699" s="14">
        <v>21</v>
      </c>
      <c r="B699" s="25">
        <v>1843.64</v>
      </c>
      <c r="C699" s="25">
        <v>1843.3</v>
      </c>
      <c r="D699" s="25">
        <v>1843.04</v>
      </c>
      <c r="E699" s="25">
        <v>1842.91</v>
      </c>
      <c r="F699" s="25">
        <v>1842.85</v>
      </c>
      <c r="G699" s="25">
        <v>1842.84</v>
      </c>
      <c r="H699" s="25">
        <v>1843.02</v>
      </c>
      <c r="I699" s="25">
        <v>1843.54</v>
      </c>
      <c r="J699" s="25">
        <v>1843.99</v>
      </c>
      <c r="K699" s="25">
        <v>1844.03</v>
      </c>
      <c r="L699" s="25">
        <v>1844.08</v>
      </c>
      <c r="M699" s="25">
        <v>1843.97</v>
      </c>
      <c r="N699" s="25">
        <v>1844.18</v>
      </c>
      <c r="O699" s="25">
        <v>1844.11</v>
      </c>
      <c r="P699" s="25">
        <v>1844.01</v>
      </c>
      <c r="Q699" s="25">
        <v>1844.33</v>
      </c>
      <c r="R699" s="25">
        <v>1844.12</v>
      </c>
      <c r="S699" s="25">
        <v>1844.39</v>
      </c>
      <c r="T699" s="25">
        <v>1844.42</v>
      </c>
      <c r="U699" s="25">
        <v>1844.66</v>
      </c>
      <c r="V699" s="25">
        <v>1844.61</v>
      </c>
      <c r="W699" s="25">
        <v>1844.52</v>
      </c>
      <c r="X699" s="25">
        <v>1844.38</v>
      </c>
      <c r="Y699" s="25">
        <v>1844.15</v>
      </c>
    </row>
    <row r="700" spans="1:25" s="6" customFormat="1" ht="51" outlineLevel="1" x14ac:dyDescent="0.2">
      <c r="A700" s="54" t="s">
        <v>38</v>
      </c>
      <c r="B700" s="26">
        <v>982.12995323999996</v>
      </c>
      <c r="C700" s="26">
        <v>981.79141179999999</v>
      </c>
      <c r="D700" s="26">
        <v>981.52851925000004</v>
      </c>
      <c r="E700" s="26">
        <v>981.40074791999996</v>
      </c>
      <c r="F700" s="26">
        <v>981.34081307999998</v>
      </c>
      <c r="G700" s="26">
        <v>981.33435225999995</v>
      </c>
      <c r="H700" s="26">
        <v>981.50962212000002</v>
      </c>
      <c r="I700" s="26">
        <v>982.02885877999995</v>
      </c>
      <c r="J700" s="26">
        <v>982.48462494</v>
      </c>
      <c r="K700" s="26">
        <v>982.52139584999998</v>
      </c>
      <c r="L700" s="26">
        <v>982.57385153999996</v>
      </c>
      <c r="M700" s="26">
        <v>982.46491842</v>
      </c>
      <c r="N700" s="26">
        <v>982.67318963000002</v>
      </c>
      <c r="O700" s="26">
        <v>982.60197758000004</v>
      </c>
      <c r="P700" s="26">
        <v>982.49810935999994</v>
      </c>
      <c r="Q700" s="26">
        <v>982.82337157999996</v>
      </c>
      <c r="R700" s="26">
        <v>982.613022</v>
      </c>
      <c r="S700" s="26">
        <v>982.87782291999997</v>
      </c>
      <c r="T700" s="26">
        <v>982.91023779</v>
      </c>
      <c r="U700" s="26">
        <v>983.14987387999997</v>
      </c>
      <c r="V700" s="26">
        <v>983.10005206000005</v>
      </c>
      <c r="W700" s="26">
        <v>983.01105107000001</v>
      </c>
      <c r="X700" s="26">
        <v>982.86776563000001</v>
      </c>
      <c r="Y700" s="26">
        <v>982.64360732</v>
      </c>
    </row>
    <row r="701" spans="1:25" s="6" customFormat="1" ht="38.25" outlineLevel="1" x14ac:dyDescent="0.2">
      <c r="A701" s="3" t="s">
        <v>39</v>
      </c>
      <c r="B701" s="26">
        <v>28.5</v>
      </c>
      <c r="C701" s="26">
        <v>28.5</v>
      </c>
      <c r="D701" s="26">
        <v>28.5</v>
      </c>
      <c r="E701" s="26">
        <v>28.5</v>
      </c>
      <c r="F701" s="26">
        <v>28.5</v>
      </c>
      <c r="G701" s="26">
        <v>28.5</v>
      </c>
      <c r="H701" s="26">
        <v>28.5</v>
      </c>
      <c r="I701" s="26">
        <v>28.5</v>
      </c>
      <c r="J701" s="26">
        <v>28.5</v>
      </c>
      <c r="K701" s="26">
        <v>28.5</v>
      </c>
      <c r="L701" s="26">
        <v>28.5</v>
      </c>
      <c r="M701" s="26">
        <v>28.5</v>
      </c>
      <c r="N701" s="26">
        <v>28.5</v>
      </c>
      <c r="O701" s="26">
        <v>28.5</v>
      </c>
      <c r="P701" s="26">
        <v>28.5</v>
      </c>
      <c r="Q701" s="26">
        <v>28.5</v>
      </c>
      <c r="R701" s="26">
        <v>28.5</v>
      </c>
      <c r="S701" s="26">
        <v>28.5</v>
      </c>
      <c r="T701" s="26">
        <v>28.5</v>
      </c>
      <c r="U701" s="26">
        <v>28.5</v>
      </c>
      <c r="V701" s="26">
        <v>28.5</v>
      </c>
      <c r="W701" s="26">
        <v>28.5</v>
      </c>
      <c r="X701" s="26">
        <v>28.5</v>
      </c>
      <c r="Y701" s="26">
        <v>28.5</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customHeight="1" outlineLevel="1" thickBot="1" x14ac:dyDescent="0.25">
      <c r="A704" s="22" t="s">
        <v>64</v>
      </c>
      <c r="B704" s="26">
        <v>2.8987535800000002</v>
      </c>
      <c r="C704" s="26">
        <v>2.8987535800000002</v>
      </c>
      <c r="D704" s="26">
        <v>2.8987535800000002</v>
      </c>
      <c r="E704" s="26">
        <v>2.8987535800000002</v>
      </c>
      <c r="F704" s="26">
        <v>2.8987535800000002</v>
      </c>
      <c r="G704" s="26">
        <v>2.8987535800000002</v>
      </c>
      <c r="H704" s="26">
        <v>2.8987535800000002</v>
      </c>
      <c r="I704" s="26">
        <v>2.8987535800000002</v>
      </c>
      <c r="J704" s="26">
        <v>2.8987535800000002</v>
      </c>
      <c r="K704" s="26">
        <v>2.8987535800000002</v>
      </c>
      <c r="L704" s="26">
        <v>2.8987535800000002</v>
      </c>
      <c r="M704" s="26">
        <v>2.8987535800000002</v>
      </c>
      <c r="N704" s="26">
        <v>2.8987535800000002</v>
      </c>
      <c r="O704" s="26">
        <v>2.8987535800000002</v>
      </c>
      <c r="P704" s="26">
        <v>2.8987535800000002</v>
      </c>
      <c r="Q704" s="26">
        <v>2.8987535800000002</v>
      </c>
      <c r="R704" s="26">
        <v>2.8987535800000002</v>
      </c>
      <c r="S704" s="26">
        <v>2.8987535800000002</v>
      </c>
      <c r="T704" s="26">
        <v>2.8987535800000002</v>
      </c>
      <c r="U704" s="26">
        <v>2.8987535800000002</v>
      </c>
      <c r="V704" s="26">
        <v>2.8987535800000002</v>
      </c>
      <c r="W704" s="26">
        <v>2.8987535800000002</v>
      </c>
      <c r="X704" s="26">
        <v>2.8987535800000002</v>
      </c>
      <c r="Y704" s="26">
        <v>2.8987535800000002</v>
      </c>
    </row>
    <row r="705" spans="1:25" s="13" customFormat="1" ht="18.75" customHeight="1" thickBot="1" x14ac:dyDescent="0.25">
      <c r="A705" s="14">
        <v>22</v>
      </c>
      <c r="B705" s="25">
        <v>1843.73</v>
      </c>
      <c r="C705" s="25">
        <v>1843.38</v>
      </c>
      <c r="D705" s="25">
        <v>1843.12</v>
      </c>
      <c r="E705" s="25">
        <v>1842.98</v>
      </c>
      <c r="F705" s="25">
        <v>1842.93</v>
      </c>
      <c r="G705" s="25">
        <v>1842.91</v>
      </c>
      <c r="H705" s="25">
        <v>1843.06</v>
      </c>
      <c r="I705" s="25">
        <v>1843.57</v>
      </c>
      <c r="J705" s="25">
        <v>1844</v>
      </c>
      <c r="K705" s="25">
        <v>1844.06</v>
      </c>
      <c r="L705" s="25">
        <v>1844</v>
      </c>
      <c r="M705" s="25">
        <v>1844.31</v>
      </c>
      <c r="N705" s="25">
        <v>1844.51</v>
      </c>
      <c r="O705" s="25">
        <v>1844.45</v>
      </c>
      <c r="P705" s="25">
        <v>1844.42</v>
      </c>
      <c r="Q705" s="25">
        <v>1844.2</v>
      </c>
      <c r="R705" s="25">
        <v>1844.27</v>
      </c>
      <c r="S705" s="25">
        <v>1844.3</v>
      </c>
      <c r="T705" s="25">
        <v>1844.45</v>
      </c>
      <c r="U705" s="25">
        <v>1844.59</v>
      </c>
      <c r="V705" s="25">
        <v>1844.54</v>
      </c>
      <c r="W705" s="25">
        <v>1844.45</v>
      </c>
      <c r="X705" s="25">
        <v>1844.26</v>
      </c>
      <c r="Y705" s="25">
        <v>1844.12</v>
      </c>
    </row>
    <row r="706" spans="1:25" s="6" customFormat="1" ht="51" outlineLevel="1" x14ac:dyDescent="0.2">
      <c r="A706" s="3" t="s">
        <v>38</v>
      </c>
      <c r="B706" s="26">
        <v>982.22524649000002</v>
      </c>
      <c r="C706" s="26">
        <v>981.87568419000002</v>
      </c>
      <c r="D706" s="26">
        <v>981.61195096999995</v>
      </c>
      <c r="E706" s="26">
        <v>981.47346970000001</v>
      </c>
      <c r="F706" s="26">
        <v>981.42482323000002</v>
      </c>
      <c r="G706" s="26">
        <v>981.40346093999995</v>
      </c>
      <c r="H706" s="26">
        <v>981.55260762</v>
      </c>
      <c r="I706" s="26">
        <v>982.06051438999998</v>
      </c>
      <c r="J706" s="26">
        <v>982.48937816</v>
      </c>
      <c r="K706" s="26">
        <v>982.54666565000002</v>
      </c>
      <c r="L706" s="26">
        <v>982.49070709</v>
      </c>
      <c r="M706" s="26">
        <v>982.80113338000001</v>
      </c>
      <c r="N706" s="26">
        <v>983.00178487999995</v>
      </c>
      <c r="O706" s="26">
        <v>982.94107521000001</v>
      </c>
      <c r="P706" s="26">
        <v>982.91497173000005</v>
      </c>
      <c r="Q706" s="26">
        <v>982.69422624000003</v>
      </c>
      <c r="R706" s="26">
        <v>982.76238577000004</v>
      </c>
      <c r="S706" s="26">
        <v>982.79134453999995</v>
      </c>
      <c r="T706" s="26">
        <v>982.93966036999996</v>
      </c>
      <c r="U706" s="26">
        <v>983.08404516999997</v>
      </c>
      <c r="V706" s="26">
        <v>983.03559643999995</v>
      </c>
      <c r="W706" s="26">
        <v>982.94445050000002</v>
      </c>
      <c r="X706" s="26">
        <v>982.75441991000002</v>
      </c>
      <c r="Y706" s="26">
        <v>982.60949932000005</v>
      </c>
    </row>
    <row r="707" spans="1:25" s="6" customFormat="1" ht="38.25" outlineLevel="1" x14ac:dyDescent="0.2">
      <c r="A707" s="3" t="s">
        <v>39</v>
      </c>
      <c r="B707" s="26">
        <v>28.5</v>
      </c>
      <c r="C707" s="26">
        <v>28.5</v>
      </c>
      <c r="D707" s="26">
        <v>28.5</v>
      </c>
      <c r="E707" s="26">
        <v>28.5</v>
      </c>
      <c r="F707" s="26">
        <v>28.5</v>
      </c>
      <c r="G707" s="26">
        <v>28.5</v>
      </c>
      <c r="H707" s="26">
        <v>28.5</v>
      </c>
      <c r="I707" s="26">
        <v>28.5</v>
      </c>
      <c r="J707" s="26">
        <v>28.5</v>
      </c>
      <c r="K707" s="26">
        <v>28.5</v>
      </c>
      <c r="L707" s="26">
        <v>28.5</v>
      </c>
      <c r="M707" s="26">
        <v>28.5</v>
      </c>
      <c r="N707" s="26">
        <v>28.5</v>
      </c>
      <c r="O707" s="26">
        <v>28.5</v>
      </c>
      <c r="P707" s="26">
        <v>28.5</v>
      </c>
      <c r="Q707" s="26">
        <v>28.5</v>
      </c>
      <c r="R707" s="26">
        <v>28.5</v>
      </c>
      <c r="S707" s="26">
        <v>28.5</v>
      </c>
      <c r="T707" s="26">
        <v>28.5</v>
      </c>
      <c r="U707" s="26">
        <v>28.5</v>
      </c>
      <c r="V707" s="26">
        <v>28.5</v>
      </c>
      <c r="W707" s="26">
        <v>28.5</v>
      </c>
      <c r="X707" s="26">
        <v>28.5</v>
      </c>
      <c r="Y707" s="26">
        <v>28.5</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customHeight="1" outlineLevel="1" thickBot="1" x14ac:dyDescent="0.25">
      <c r="A710" s="22" t="s">
        <v>64</v>
      </c>
      <c r="B710" s="26">
        <v>2.8987535800000002</v>
      </c>
      <c r="C710" s="26">
        <v>2.8987535800000002</v>
      </c>
      <c r="D710" s="26">
        <v>2.8987535800000002</v>
      </c>
      <c r="E710" s="26">
        <v>2.8987535800000002</v>
      </c>
      <c r="F710" s="26">
        <v>2.8987535800000002</v>
      </c>
      <c r="G710" s="26">
        <v>2.8987535800000002</v>
      </c>
      <c r="H710" s="26">
        <v>2.8987535800000002</v>
      </c>
      <c r="I710" s="26">
        <v>2.8987535800000002</v>
      </c>
      <c r="J710" s="26">
        <v>2.8987535800000002</v>
      </c>
      <c r="K710" s="26">
        <v>2.8987535800000002</v>
      </c>
      <c r="L710" s="26">
        <v>2.8987535800000002</v>
      </c>
      <c r="M710" s="26">
        <v>2.8987535800000002</v>
      </c>
      <c r="N710" s="26">
        <v>2.8987535800000002</v>
      </c>
      <c r="O710" s="26">
        <v>2.8987535800000002</v>
      </c>
      <c r="P710" s="26">
        <v>2.8987535800000002</v>
      </c>
      <c r="Q710" s="26">
        <v>2.8987535800000002</v>
      </c>
      <c r="R710" s="26">
        <v>2.8987535800000002</v>
      </c>
      <c r="S710" s="26">
        <v>2.8987535800000002</v>
      </c>
      <c r="T710" s="26">
        <v>2.8987535800000002</v>
      </c>
      <c r="U710" s="26">
        <v>2.8987535800000002</v>
      </c>
      <c r="V710" s="26">
        <v>2.8987535800000002</v>
      </c>
      <c r="W710" s="26">
        <v>2.8987535800000002</v>
      </c>
      <c r="X710" s="26">
        <v>2.8987535800000002</v>
      </c>
      <c r="Y710" s="26">
        <v>2.8987535800000002</v>
      </c>
    </row>
    <row r="711" spans="1:25" s="13" customFormat="1" ht="18.75" customHeight="1" thickBot="1" x14ac:dyDescent="0.25">
      <c r="A711" s="14">
        <v>23</v>
      </c>
      <c r="B711" s="25">
        <v>1843.6</v>
      </c>
      <c r="C711" s="25">
        <v>1843.35</v>
      </c>
      <c r="D711" s="25">
        <v>1843.09</v>
      </c>
      <c r="E711" s="25">
        <v>1842.97</v>
      </c>
      <c r="F711" s="25">
        <v>1842.9</v>
      </c>
      <c r="G711" s="25">
        <v>1842.93</v>
      </c>
      <c r="H711" s="25">
        <v>1843.1</v>
      </c>
      <c r="I711" s="25">
        <v>1843.5</v>
      </c>
      <c r="J711" s="25">
        <v>1843.52</v>
      </c>
      <c r="K711" s="25">
        <v>1843.71</v>
      </c>
      <c r="L711" s="25">
        <v>1844.11</v>
      </c>
      <c r="M711" s="25">
        <v>1843.97</v>
      </c>
      <c r="N711" s="25">
        <v>1844.02</v>
      </c>
      <c r="O711" s="25">
        <v>1843.81</v>
      </c>
      <c r="P711" s="25">
        <v>1843.7</v>
      </c>
      <c r="Q711" s="25">
        <v>1843.92</v>
      </c>
      <c r="R711" s="25">
        <v>1844.03</v>
      </c>
      <c r="S711" s="25">
        <v>1844.11</v>
      </c>
      <c r="T711" s="25">
        <v>1844.32</v>
      </c>
      <c r="U711" s="25">
        <v>1844.6</v>
      </c>
      <c r="V711" s="25">
        <v>1844.55</v>
      </c>
      <c r="W711" s="25">
        <v>1844.44</v>
      </c>
      <c r="X711" s="25">
        <v>1844.31</v>
      </c>
      <c r="Y711" s="25">
        <v>1844.11</v>
      </c>
    </row>
    <row r="712" spans="1:25" s="6" customFormat="1" ht="51" outlineLevel="1" x14ac:dyDescent="0.2">
      <c r="A712" s="54" t="s">
        <v>38</v>
      </c>
      <c r="B712" s="26">
        <v>982.09302651999997</v>
      </c>
      <c r="C712" s="26">
        <v>981.83628405000002</v>
      </c>
      <c r="D712" s="26">
        <v>981.58252693999998</v>
      </c>
      <c r="E712" s="26">
        <v>981.46529981000003</v>
      </c>
      <c r="F712" s="26">
        <v>981.39246310999999</v>
      </c>
      <c r="G712" s="26">
        <v>981.42010692999997</v>
      </c>
      <c r="H712" s="26">
        <v>981.58937419999995</v>
      </c>
      <c r="I712" s="26">
        <v>981.99404497</v>
      </c>
      <c r="J712" s="26">
        <v>982.00806827999997</v>
      </c>
      <c r="K712" s="26">
        <v>982.19763501</v>
      </c>
      <c r="L712" s="26">
        <v>982.59692894</v>
      </c>
      <c r="M712" s="26">
        <v>982.46435739000003</v>
      </c>
      <c r="N712" s="26">
        <v>982.51581854000005</v>
      </c>
      <c r="O712" s="26">
        <v>982.29921248000005</v>
      </c>
      <c r="P712" s="26">
        <v>982.19270162999999</v>
      </c>
      <c r="Q712" s="26">
        <v>982.41264741999998</v>
      </c>
      <c r="R712" s="26">
        <v>982.51763044999996</v>
      </c>
      <c r="S712" s="26">
        <v>982.59966592000001</v>
      </c>
      <c r="T712" s="26">
        <v>982.81502483999998</v>
      </c>
      <c r="U712" s="26">
        <v>983.09047483999996</v>
      </c>
      <c r="V712" s="26">
        <v>983.04030602</v>
      </c>
      <c r="W712" s="26">
        <v>982.93051513</v>
      </c>
      <c r="X712" s="26">
        <v>982.80299521999996</v>
      </c>
      <c r="Y712" s="26">
        <v>982.60210430999996</v>
      </c>
    </row>
    <row r="713" spans="1:25" s="6" customFormat="1" ht="38.25" outlineLevel="1" x14ac:dyDescent="0.2">
      <c r="A713" s="3" t="s">
        <v>39</v>
      </c>
      <c r="B713" s="26">
        <v>28.5</v>
      </c>
      <c r="C713" s="26">
        <v>28.5</v>
      </c>
      <c r="D713" s="26">
        <v>28.5</v>
      </c>
      <c r="E713" s="26">
        <v>28.5</v>
      </c>
      <c r="F713" s="26">
        <v>28.5</v>
      </c>
      <c r="G713" s="26">
        <v>28.5</v>
      </c>
      <c r="H713" s="26">
        <v>28.5</v>
      </c>
      <c r="I713" s="26">
        <v>28.5</v>
      </c>
      <c r="J713" s="26">
        <v>28.5</v>
      </c>
      <c r="K713" s="26">
        <v>28.5</v>
      </c>
      <c r="L713" s="26">
        <v>28.5</v>
      </c>
      <c r="M713" s="26">
        <v>28.5</v>
      </c>
      <c r="N713" s="26">
        <v>28.5</v>
      </c>
      <c r="O713" s="26">
        <v>28.5</v>
      </c>
      <c r="P713" s="26">
        <v>28.5</v>
      </c>
      <c r="Q713" s="26">
        <v>28.5</v>
      </c>
      <c r="R713" s="26">
        <v>28.5</v>
      </c>
      <c r="S713" s="26">
        <v>28.5</v>
      </c>
      <c r="T713" s="26">
        <v>28.5</v>
      </c>
      <c r="U713" s="26">
        <v>28.5</v>
      </c>
      <c r="V713" s="26">
        <v>28.5</v>
      </c>
      <c r="W713" s="26">
        <v>28.5</v>
      </c>
      <c r="X713" s="26">
        <v>28.5</v>
      </c>
      <c r="Y713" s="26">
        <v>28.5</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customHeight="1" outlineLevel="1" thickBot="1" x14ac:dyDescent="0.25">
      <c r="A716" s="22" t="s">
        <v>64</v>
      </c>
      <c r="B716" s="26">
        <v>2.8987535800000002</v>
      </c>
      <c r="C716" s="26">
        <v>2.8987535800000002</v>
      </c>
      <c r="D716" s="26">
        <v>2.8987535800000002</v>
      </c>
      <c r="E716" s="26">
        <v>2.8987535800000002</v>
      </c>
      <c r="F716" s="26">
        <v>2.8987535800000002</v>
      </c>
      <c r="G716" s="26">
        <v>2.8987535800000002</v>
      </c>
      <c r="H716" s="26">
        <v>2.8987535800000002</v>
      </c>
      <c r="I716" s="26">
        <v>2.8987535800000002</v>
      </c>
      <c r="J716" s="26">
        <v>2.8987535800000002</v>
      </c>
      <c r="K716" s="26">
        <v>2.8987535800000002</v>
      </c>
      <c r="L716" s="26">
        <v>2.8987535800000002</v>
      </c>
      <c r="M716" s="26">
        <v>2.8987535800000002</v>
      </c>
      <c r="N716" s="26">
        <v>2.8987535800000002</v>
      </c>
      <c r="O716" s="26">
        <v>2.8987535800000002</v>
      </c>
      <c r="P716" s="26">
        <v>2.8987535800000002</v>
      </c>
      <c r="Q716" s="26">
        <v>2.8987535800000002</v>
      </c>
      <c r="R716" s="26">
        <v>2.8987535800000002</v>
      </c>
      <c r="S716" s="26">
        <v>2.8987535800000002</v>
      </c>
      <c r="T716" s="26">
        <v>2.8987535800000002</v>
      </c>
      <c r="U716" s="26">
        <v>2.8987535800000002</v>
      </c>
      <c r="V716" s="26">
        <v>2.8987535800000002</v>
      </c>
      <c r="W716" s="26">
        <v>2.8987535800000002</v>
      </c>
      <c r="X716" s="26">
        <v>2.8987535800000002</v>
      </c>
      <c r="Y716" s="26">
        <v>2.8987535800000002</v>
      </c>
    </row>
    <row r="717" spans="1:25" s="13" customFormat="1" ht="18.75" customHeight="1" thickBot="1" x14ac:dyDescent="0.25">
      <c r="A717" s="14">
        <v>24</v>
      </c>
      <c r="B717" s="25">
        <v>1843.68</v>
      </c>
      <c r="C717" s="25">
        <v>1843.31</v>
      </c>
      <c r="D717" s="25">
        <v>1843.06</v>
      </c>
      <c r="E717" s="25">
        <v>1842.93</v>
      </c>
      <c r="F717" s="25">
        <v>1842.84</v>
      </c>
      <c r="G717" s="25">
        <v>1842.84</v>
      </c>
      <c r="H717" s="25">
        <v>1843.06</v>
      </c>
      <c r="I717" s="25">
        <v>1843.55</v>
      </c>
      <c r="J717" s="25">
        <v>1843.93</v>
      </c>
      <c r="K717" s="25">
        <v>1844.18</v>
      </c>
      <c r="L717" s="25">
        <v>1844.39</v>
      </c>
      <c r="M717" s="25">
        <v>1844.44</v>
      </c>
      <c r="N717" s="25">
        <v>1844.33</v>
      </c>
      <c r="O717" s="25">
        <v>1844.29</v>
      </c>
      <c r="P717" s="25">
        <v>1844.33</v>
      </c>
      <c r="Q717" s="25">
        <v>1844.34</v>
      </c>
      <c r="R717" s="25">
        <v>1844.38</v>
      </c>
      <c r="S717" s="25">
        <v>1844.44</v>
      </c>
      <c r="T717" s="25">
        <v>1844.62</v>
      </c>
      <c r="U717" s="25">
        <v>1844.62</v>
      </c>
      <c r="V717" s="25">
        <v>1844.54</v>
      </c>
      <c r="W717" s="25">
        <v>1844.45</v>
      </c>
      <c r="X717" s="25">
        <v>1844.32</v>
      </c>
      <c r="Y717" s="25">
        <v>1844.13</v>
      </c>
    </row>
    <row r="718" spans="1:25" s="6" customFormat="1" ht="51" outlineLevel="1" x14ac:dyDescent="0.2">
      <c r="A718" s="54" t="s">
        <v>38</v>
      </c>
      <c r="B718" s="26">
        <v>982.16799514000002</v>
      </c>
      <c r="C718" s="26">
        <v>981.79857966999998</v>
      </c>
      <c r="D718" s="26">
        <v>981.54679927999996</v>
      </c>
      <c r="E718" s="26">
        <v>981.41632603000005</v>
      </c>
      <c r="F718" s="26">
        <v>981.32668822999995</v>
      </c>
      <c r="G718" s="26">
        <v>981.33602298999995</v>
      </c>
      <c r="H718" s="26">
        <v>981.54667758999994</v>
      </c>
      <c r="I718" s="26">
        <v>982.03997116000005</v>
      </c>
      <c r="J718" s="26">
        <v>982.41911531999995</v>
      </c>
      <c r="K718" s="26">
        <v>982.67155562999994</v>
      </c>
      <c r="L718" s="26">
        <v>982.88174076999996</v>
      </c>
      <c r="M718" s="26">
        <v>982.92913662000001</v>
      </c>
      <c r="N718" s="26">
        <v>982.82292594</v>
      </c>
      <c r="O718" s="26">
        <v>982.78481519000002</v>
      </c>
      <c r="P718" s="26">
        <v>982.82496056000002</v>
      </c>
      <c r="Q718" s="26">
        <v>982.82700926999996</v>
      </c>
      <c r="R718" s="26">
        <v>982.87174582</v>
      </c>
      <c r="S718" s="26">
        <v>982.93108847999997</v>
      </c>
      <c r="T718" s="26">
        <v>983.11256493999997</v>
      </c>
      <c r="U718" s="26">
        <v>983.10883122999996</v>
      </c>
      <c r="V718" s="26">
        <v>983.02835639</v>
      </c>
      <c r="W718" s="26">
        <v>982.93838319999998</v>
      </c>
      <c r="X718" s="26">
        <v>982.81118589000005</v>
      </c>
      <c r="Y718" s="26">
        <v>982.62286548999998</v>
      </c>
    </row>
    <row r="719" spans="1:25" s="6" customFormat="1" ht="38.25" outlineLevel="1" x14ac:dyDescent="0.2">
      <c r="A719" s="3" t="s">
        <v>39</v>
      </c>
      <c r="B719" s="26">
        <v>28.5</v>
      </c>
      <c r="C719" s="26">
        <v>28.5</v>
      </c>
      <c r="D719" s="26">
        <v>28.5</v>
      </c>
      <c r="E719" s="26">
        <v>28.5</v>
      </c>
      <c r="F719" s="26">
        <v>28.5</v>
      </c>
      <c r="G719" s="26">
        <v>28.5</v>
      </c>
      <c r="H719" s="26">
        <v>28.5</v>
      </c>
      <c r="I719" s="26">
        <v>28.5</v>
      </c>
      <c r="J719" s="26">
        <v>28.5</v>
      </c>
      <c r="K719" s="26">
        <v>28.5</v>
      </c>
      <c r="L719" s="26">
        <v>28.5</v>
      </c>
      <c r="M719" s="26">
        <v>28.5</v>
      </c>
      <c r="N719" s="26">
        <v>28.5</v>
      </c>
      <c r="O719" s="26">
        <v>28.5</v>
      </c>
      <c r="P719" s="26">
        <v>28.5</v>
      </c>
      <c r="Q719" s="26">
        <v>28.5</v>
      </c>
      <c r="R719" s="26">
        <v>28.5</v>
      </c>
      <c r="S719" s="26">
        <v>28.5</v>
      </c>
      <c r="T719" s="26">
        <v>28.5</v>
      </c>
      <c r="U719" s="26">
        <v>28.5</v>
      </c>
      <c r="V719" s="26">
        <v>28.5</v>
      </c>
      <c r="W719" s="26">
        <v>28.5</v>
      </c>
      <c r="X719" s="26">
        <v>28.5</v>
      </c>
      <c r="Y719" s="26">
        <v>28.5</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customHeight="1" outlineLevel="1" thickBot="1" x14ac:dyDescent="0.25">
      <c r="A722" s="22" t="s">
        <v>64</v>
      </c>
      <c r="B722" s="26">
        <v>2.8987535800000002</v>
      </c>
      <c r="C722" s="26">
        <v>2.8987535800000002</v>
      </c>
      <c r="D722" s="26">
        <v>2.8987535800000002</v>
      </c>
      <c r="E722" s="26">
        <v>2.8987535800000002</v>
      </c>
      <c r="F722" s="26">
        <v>2.8987535800000002</v>
      </c>
      <c r="G722" s="26">
        <v>2.8987535800000002</v>
      </c>
      <c r="H722" s="26">
        <v>2.8987535800000002</v>
      </c>
      <c r="I722" s="26">
        <v>2.8987535800000002</v>
      </c>
      <c r="J722" s="26">
        <v>2.8987535800000002</v>
      </c>
      <c r="K722" s="26">
        <v>2.8987535800000002</v>
      </c>
      <c r="L722" s="26">
        <v>2.8987535800000002</v>
      </c>
      <c r="M722" s="26">
        <v>2.8987535800000002</v>
      </c>
      <c r="N722" s="26">
        <v>2.8987535800000002</v>
      </c>
      <c r="O722" s="26">
        <v>2.8987535800000002</v>
      </c>
      <c r="P722" s="26">
        <v>2.8987535800000002</v>
      </c>
      <c r="Q722" s="26">
        <v>2.8987535800000002</v>
      </c>
      <c r="R722" s="26">
        <v>2.8987535800000002</v>
      </c>
      <c r="S722" s="26">
        <v>2.8987535800000002</v>
      </c>
      <c r="T722" s="26">
        <v>2.8987535800000002</v>
      </c>
      <c r="U722" s="26">
        <v>2.8987535800000002</v>
      </c>
      <c r="V722" s="26">
        <v>2.8987535800000002</v>
      </c>
      <c r="W722" s="26">
        <v>2.8987535800000002</v>
      </c>
      <c r="X722" s="26">
        <v>2.8987535800000002</v>
      </c>
      <c r="Y722" s="26">
        <v>2.8987535800000002</v>
      </c>
    </row>
    <row r="723" spans="1:25" s="13" customFormat="1" ht="18.75" customHeight="1" thickBot="1" x14ac:dyDescent="0.25">
      <c r="A723" s="14">
        <v>25</v>
      </c>
      <c r="B723" s="25">
        <v>1843.75</v>
      </c>
      <c r="C723" s="25">
        <v>1843.4</v>
      </c>
      <c r="D723" s="25">
        <v>1843.16</v>
      </c>
      <c r="E723" s="25">
        <v>1843.03</v>
      </c>
      <c r="F723" s="25">
        <v>1842.96</v>
      </c>
      <c r="G723" s="25">
        <v>1842.96</v>
      </c>
      <c r="H723" s="25">
        <v>1843.11</v>
      </c>
      <c r="I723" s="25">
        <v>1843.6</v>
      </c>
      <c r="J723" s="25">
        <v>1844.02</v>
      </c>
      <c r="K723" s="25">
        <v>1844.24</v>
      </c>
      <c r="L723" s="25">
        <v>1844.42</v>
      </c>
      <c r="M723" s="25">
        <v>1844.46</v>
      </c>
      <c r="N723" s="25">
        <v>1844.43</v>
      </c>
      <c r="O723" s="25">
        <v>1844.34</v>
      </c>
      <c r="P723" s="25">
        <v>1844.15</v>
      </c>
      <c r="Q723" s="25">
        <v>1844.36</v>
      </c>
      <c r="R723" s="25">
        <v>1844.38</v>
      </c>
      <c r="S723" s="25">
        <v>1844.44</v>
      </c>
      <c r="T723" s="25">
        <v>1844.66</v>
      </c>
      <c r="U723" s="25">
        <v>1844.67</v>
      </c>
      <c r="V723" s="25">
        <v>1844.61</v>
      </c>
      <c r="W723" s="25">
        <v>1844.52</v>
      </c>
      <c r="X723" s="25">
        <v>1844.34</v>
      </c>
      <c r="Y723" s="25">
        <v>1844.11</v>
      </c>
    </row>
    <row r="724" spans="1:25" s="6" customFormat="1" ht="48" customHeight="1" outlineLevel="1" x14ac:dyDescent="0.2">
      <c r="A724" s="3" t="s">
        <v>38</v>
      </c>
      <c r="B724" s="26">
        <v>982.24358615999995</v>
      </c>
      <c r="C724" s="26">
        <v>981.89456877999999</v>
      </c>
      <c r="D724" s="26">
        <v>981.65404248000004</v>
      </c>
      <c r="E724" s="26">
        <v>981.52221110000005</v>
      </c>
      <c r="F724" s="26">
        <v>981.45527775999994</v>
      </c>
      <c r="G724" s="26">
        <v>981.44644740000001</v>
      </c>
      <c r="H724" s="26">
        <v>981.60243283</v>
      </c>
      <c r="I724" s="26">
        <v>982.09206706999998</v>
      </c>
      <c r="J724" s="26">
        <v>982.50692695999999</v>
      </c>
      <c r="K724" s="26">
        <v>982.73274864999996</v>
      </c>
      <c r="L724" s="26">
        <v>982.91170543999999</v>
      </c>
      <c r="M724" s="26">
        <v>982.95432797000001</v>
      </c>
      <c r="N724" s="26">
        <v>982.92424043999995</v>
      </c>
      <c r="O724" s="26">
        <v>982.83092836000003</v>
      </c>
      <c r="P724" s="26">
        <v>982.63864187000001</v>
      </c>
      <c r="Q724" s="26">
        <v>982.84872071999996</v>
      </c>
      <c r="R724" s="26">
        <v>982.86999846000003</v>
      </c>
      <c r="S724" s="26">
        <v>982.93534979000003</v>
      </c>
      <c r="T724" s="26">
        <v>983.15034644000002</v>
      </c>
      <c r="U724" s="26">
        <v>983.16328338999995</v>
      </c>
      <c r="V724" s="26">
        <v>983.10075453000002</v>
      </c>
      <c r="W724" s="26">
        <v>983.00772013000005</v>
      </c>
      <c r="X724" s="26">
        <v>982.83467303999998</v>
      </c>
      <c r="Y724" s="26">
        <v>982.60374474000002</v>
      </c>
    </row>
    <row r="725" spans="1:25" s="6" customFormat="1" ht="38.25" outlineLevel="1" x14ac:dyDescent="0.2">
      <c r="A725" s="3" t="s">
        <v>39</v>
      </c>
      <c r="B725" s="26">
        <v>28.5</v>
      </c>
      <c r="C725" s="26">
        <v>28.5</v>
      </c>
      <c r="D725" s="26">
        <v>28.5</v>
      </c>
      <c r="E725" s="26">
        <v>28.5</v>
      </c>
      <c r="F725" s="26">
        <v>28.5</v>
      </c>
      <c r="G725" s="26">
        <v>28.5</v>
      </c>
      <c r="H725" s="26">
        <v>28.5</v>
      </c>
      <c r="I725" s="26">
        <v>28.5</v>
      </c>
      <c r="J725" s="26">
        <v>28.5</v>
      </c>
      <c r="K725" s="26">
        <v>28.5</v>
      </c>
      <c r="L725" s="26">
        <v>28.5</v>
      </c>
      <c r="M725" s="26">
        <v>28.5</v>
      </c>
      <c r="N725" s="26">
        <v>28.5</v>
      </c>
      <c r="O725" s="26">
        <v>28.5</v>
      </c>
      <c r="P725" s="26">
        <v>28.5</v>
      </c>
      <c r="Q725" s="26">
        <v>28.5</v>
      </c>
      <c r="R725" s="26">
        <v>28.5</v>
      </c>
      <c r="S725" s="26">
        <v>28.5</v>
      </c>
      <c r="T725" s="26">
        <v>28.5</v>
      </c>
      <c r="U725" s="26">
        <v>28.5</v>
      </c>
      <c r="V725" s="26">
        <v>28.5</v>
      </c>
      <c r="W725" s="26">
        <v>28.5</v>
      </c>
      <c r="X725" s="26">
        <v>28.5</v>
      </c>
      <c r="Y725" s="26">
        <v>28.5</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customHeight="1" outlineLevel="1" thickBot="1" x14ac:dyDescent="0.25">
      <c r="A728" s="22" t="s">
        <v>64</v>
      </c>
      <c r="B728" s="26">
        <v>2.8987535800000002</v>
      </c>
      <c r="C728" s="26">
        <v>2.8987535800000002</v>
      </c>
      <c r="D728" s="26">
        <v>2.8987535800000002</v>
      </c>
      <c r="E728" s="26">
        <v>2.8987535800000002</v>
      </c>
      <c r="F728" s="26">
        <v>2.8987535800000002</v>
      </c>
      <c r="G728" s="26">
        <v>2.8987535800000002</v>
      </c>
      <c r="H728" s="26">
        <v>2.8987535800000002</v>
      </c>
      <c r="I728" s="26">
        <v>2.8987535800000002</v>
      </c>
      <c r="J728" s="26">
        <v>2.8987535800000002</v>
      </c>
      <c r="K728" s="26">
        <v>2.8987535800000002</v>
      </c>
      <c r="L728" s="26">
        <v>2.8987535800000002</v>
      </c>
      <c r="M728" s="26">
        <v>2.8987535800000002</v>
      </c>
      <c r="N728" s="26">
        <v>2.8987535800000002</v>
      </c>
      <c r="O728" s="26">
        <v>2.8987535800000002</v>
      </c>
      <c r="P728" s="26">
        <v>2.8987535800000002</v>
      </c>
      <c r="Q728" s="26">
        <v>2.8987535800000002</v>
      </c>
      <c r="R728" s="26">
        <v>2.8987535800000002</v>
      </c>
      <c r="S728" s="26">
        <v>2.8987535800000002</v>
      </c>
      <c r="T728" s="26">
        <v>2.8987535800000002</v>
      </c>
      <c r="U728" s="26">
        <v>2.8987535800000002</v>
      </c>
      <c r="V728" s="26">
        <v>2.8987535800000002</v>
      </c>
      <c r="W728" s="26">
        <v>2.8987535800000002</v>
      </c>
      <c r="X728" s="26">
        <v>2.8987535800000002</v>
      </c>
      <c r="Y728" s="26">
        <v>2.8987535800000002</v>
      </c>
    </row>
    <row r="729" spans="1:25" s="13" customFormat="1" ht="18.75" customHeight="1" thickBot="1" x14ac:dyDescent="0.25">
      <c r="A729" s="15">
        <v>26</v>
      </c>
      <c r="B729" s="25">
        <v>1843.76</v>
      </c>
      <c r="C729" s="25">
        <v>1843.4</v>
      </c>
      <c r="D729" s="25">
        <v>1843.15</v>
      </c>
      <c r="E729" s="25">
        <v>1842.98</v>
      </c>
      <c r="F729" s="25">
        <v>1842.88</v>
      </c>
      <c r="G729" s="25">
        <v>1842.89</v>
      </c>
      <c r="H729" s="25">
        <v>1842.97</v>
      </c>
      <c r="I729" s="25">
        <v>1843.25</v>
      </c>
      <c r="J729" s="25">
        <v>1843.55</v>
      </c>
      <c r="K729" s="25">
        <v>1843.83</v>
      </c>
      <c r="L729" s="25">
        <v>1844.1</v>
      </c>
      <c r="M729" s="25">
        <v>1844.09</v>
      </c>
      <c r="N729" s="25">
        <v>1844.04</v>
      </c>
      <c r="O729" s="25">
        <v>1844.07</v>
      </c>
      <c r="P729" s="25">
        <v>1844.07</v>
      </c>
      <c r="Q729" s="25">
        <v>1844.15</v>
      </c>
      <c r="R729" s="25">
        <v>1843.53</v>
      </c>
      <c r="S729" s="25">
        <v>1844.11</v>
      </c>
      <c r="T729" s="25">
        <v>1844.43</v>
      </c>
      <c r="U729" s="25">
        <v>1844.49</v>
      </c>
      <c r="V729" s="25">
        <v>1844.41</v>
      </c>
      <c r="W729" s="25">
        <v>1844.32</v>
      </c>
      <c r="X729" s="25">
        <v>1844.16</v>
      </c>
      <c r="Y729" s="25">
        <v>1843.97</v>
      </c>
    </row>
    <row r="730" spans="1:25" s="6" customFormat="1" ht="51" outlineLevel="1" x14ac:dyDescent="0.2">
      <c r="A730" s="3" t="s">
        <v>38</v>
      </c>
      <c r="B730" s="26">
        <v>982.25226839000004</v>
      </c>
      <c r="C730" s="26">
        <v>981.89487063000001</v>
      </c>
      <c r="D730" s="26">
        <v>981.63830517999997</v>
      </c>
      <c r="E730" s="26">
        <v>981.46851097000001</v>
      </c>
      <c r="F730" s="26">
        <v>981.37610282000003</v>
      </c>
      <c r="G730" s="26">
        <v>981.38223340000002</v>
      </c>
      <c r="H730" s="26">
        <v>981.45936108000001</v>
      </c>
      <c r="I730" s="26">
        <v>981.74465789999999</v>
      </c>
      <c r="J730" s="26">
        <v>982.04301237000004</v>
      </c>
      <c r="K730" s="26">
        <v>982.32072600000004</v>
      </c>
      <c r="L730" s="26">
        <v>982.58750719</v>
      </c>
      <c r="M730" s="26">
        <v>982.57790925999996</v>
      </c>
      <c r="N730" s="26">
        <v>982.53427873999999</v>
      </c>
      <c r="O730" s="26">
        <v>982.55768323999996</v>
      </c>
      <c r="P730" s="26">
        <v>982.55724796000004</v>
      </c>
      <c r="Q730" s="26">
        <v>982.63642622999998</v>
      </c>
      <c r="R730" s="26">
        <v>982.01894411000001</v>
      </c>
      <c r="S730" s="26">
        <v>982.60099606000006</v>
      </c>
      <c r="T730" s="26">
        <v>982.92607730999998</v>
      </c>
      <c r="U730" s="26">
        <v>982.97964434000005</v>
      </c>
      <c r="V730" s="26">
        <v>982.90294967</v>
      </c>
      <c r="W730" s="26">
        <v>982.81456257000002</v>
      </c>
      <c r="X730" s="26">
        <v>982.64724011999999</v>
      </c>
      <c r="Y730" s="26">
        <v>982.45809664000001</v>
      </c>
    </row>
    <row r="731" spans="1:25" s="6" customFormat="1" ht="38.25" outlineLevel="1" x14ac:dyDescent="0.2">
      <c r="A731" s="3" t="s">
        <v>39</v>
      </c>
      <c r="B731" s="26">
        <v>28.5</v>
      </c>
      <c r="C731" s="26">
        <v>28.5</v>
      </c>
      <c r="D731" s="26">
        <v>28.5</v>
      </c>
      <c r="E731" s="26">
        <v>28.5</v>
      </c>
      <c r="F731" s="26">
        <v>28.5</v>
      </c>
      <c r="G731" s="26">
        <v>28.5</v>
      </c>
      <c r="H731" s="26">
        <v>28.5</v>
      </c>
      <c r="I731" s="26">
        <v>28.5</v>
      </c>
      <c r="J731" s="26">
        <v>28.5</v>
      </c>
      <c r="K731" s="26">
        <v>28.5</v>
      </c>
      <c r="L731" s="26">
        <v>28.5</v>
      </c>
      <c r="M731" s="26">
        <v>28.5</v>
      </c>
      <c r="N731" s="26">
        <v>28.5</v>
      </c>
      <c r="O731" s="26">
        <v>28.5</v>
      </c>
      <c r="P731" s="26">
        <v>28.5</v>
      </c>
      <c r="Q731" s="26">
        <v>28.5</v>
      </c>
      <c r="R731" s="26">
        <v>28.5</v>
      </c>
      <c r="S731" s="26">
        <v>28.5</v>
      </c>
      <c r="T731" s="26">
        <v>28.5</v>
      </c>
      <c r="U731" s="26">
        <v>28.5</v>
      </c>
      <c r="V731" s="26">
        <v>28.5</v>
      </c>
      <c r="W731" s="26">
        <v>28.5</v>
      </c>
      <c r="X731" s="26">
        <v>28.5</v>
      </c>
      <c r="Y731" s="26">
        <v>28.5</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customHeight="1" outlineLevel="1" thickBot="1" x14ac:dyDescent="0.25">
      <c r="A734" s="22" t="s">
        <v>64</v>
      </c>
      <c r="B734" s="26">
        <v>2.8987535800000002</v>
      </c>
      <c r="C734" s="26">
        <v>2.8987535800000002</v>
      </c>
      <c r="D734" s="26">
        <v>2.8987535800000002</v>
      </c>
      <c r="E734" s="26">
        <v>2.8987535800000002</v>
      </c>
      <c r="F734" s="26">
        <v>2.8987535800000002</v>
      </c>
      <c r="G734" s="26">
        <v>2.8987535800000002</v>
      </c>
      <c r="H734" s="26">
        <v>2.8987535800000002</v>
      </c>
      <c r="I734" s="26">
        <v>2.8987535800000002</v>
      </c>
      <c r="J734" s="26">
        <v>2.8987535800000002</v>
      </c>
      <c r="K734" s="26">
        <v>2.8987535800000002</v>
      </c>
      <c r="L734" s="26">
        <v>2.8987535800000002</v>
      </c>
      <c r="M734" s="26">
        <v>2.8987535800000002</v>
      </c>
      <c r="N734" s="26">
        <v>2.8987535800000002</v>
      </c>
      <c r="O734" s="26">
        <v>2.8987535800000002</v>
      </c>
      <c r="P734" s="26">
        <v>2.8987535800000002</v>
      </c>
      <c r="Q734" s="26">
        <v>2.8987535800000002</v>
      </c>
      <c r="R734" s="26">
        <v>2.8987535800000002</v>
      </c>
      <c r="S734" s="26">
        <v>2.8987535800000002</v>
      </c>
      <c r="T734" s="26">
        <v>2.8987535800000002</v>
      </c>
      <c r="U734" s="26">
        <v>2.8987535800000002</v>
      </c>
      <c r="V734" s="26">
        <v>2.8987535800000002</v>
      </c>
      <c r="W734" s="26">
        <v>2.8987535800000002</v>
      </c>
      <c r="X734" s="26">
        <v>2.8987535800000002</v>
      </c>
      <c r="Y734" s="26">
        <v>2.8987535800000002</v>
      </c>
    </row>
    <row r="735" spans="1:25" s="13" customFormat="1" ht="18.75" customHeight="1" thickBot="1" x14ac:dyDescent="0.25">
      <c r="A735" s="14">
        <v>27</v>
      </c>
      <c r="B735" s="25">
        <v>1843.63</v>
      </c>
      <c r="C735" s="25">
        <v>1843.23</v>
      </c>
      <c r="D735" s="25">
        <v>1842.98</v>
      </c>
      <c r="E735" s="25">
        <v>1842.88</v>
      </c>
      <c r="F735" s="25">
        <v>1842.81</v>
      </c>
      <c r="G735" s="25">
        <v>1842.77</v>
      </c>
      <c r="H735" s="25">
        <v>1842.8</v>
      </c>
      <c r="I735" s="25">
        <v>1842.91</v>
      </c>
      <c r="J735" s="25">
        <v>1843.13</v>
      </c>
      <c r="K735" s="25">
        <v>1843.46</v>
      </c>
      <c r="L735" s="25">
        <v>1843.83</v>
      </c>
      <c r="M735" s="25">
        <v>1844.05</v>
      </c>
      <c r="N735" s="25">
        <v>1844.11</v>
      </c>
      <c r="O735" s="25">
        <v>1844.04</v>
      </c>
      <c r="P735" s="25">
        <v>1844.1</v>
      </c>
      <c r="Q735" s="25">
        <v>1844.08</v>
      </c>
      <c r="R735" s="25">
        <v>1844.11</v>
      </c>
      <c r="S735" s="25">
        <v>1844.22</v>
      </c>
      <c r="T735" s="25">
        <v>1844.47</v>
      </c>
      <c r="U735" s="25">
        <v>1844.47</v>
      </c>
      <c r="V735" s="25">
        <v>1844.42</v>
      </c>
      <c r="W735" s="25">
        <v>1844.37</v>
      </c>
      <c r="X735" s="25">
        <v>1844.22</v>
      </c>
      <c r="Y735" s="25">
        <v>1843.96</v>
      </c>
    </row>
    <row r="736" spans="1:25" s="6" customFormat="1" ht="51" outlineLevel="1" x14ac:dyDescent="0.2">
      <c r="A736" s="54" t="s">
        <v>38</v>
      </c>
      <c r="B736" s="26">
        <v>982.11788568999998</v>
      </c>
      <c r="C736" s="26">
        <v>981.72266510999998</v>
      </c>
      <c r="D736" s="26">
        <v>981.46768397000005</v>
      </c>
      <c r="E736" s="26">
        <v>981.37021799000001</v>
      </c>
      <c r="F736" s="26">
        <v>981.30294299000002</v>
      </c>
      <c r="G736" s="26">
        <v>981.25624674999995</v>
      </c>
      <c r="H736" s="26">
        <v>981.29398198000001</v>
      </c>
      <c r="I736" s="26">
        <v>981.4057431</v>
      </c>
      <c r="J736" s="26">
        <v>981.61850700000002</v>
      </c>
      <c r="K736" s="26">
        <v>981.95025031</v>
      </c>
      <c r="L736" s="26">
        <v>982.32550105999997</v>
      </c>
      <c r="M736" s="26">
        <v>982.54236077999997</v>
      </c>
      <c r="N736" s="26">
        <v>982.60347922000005</v>
      </c>
      <c r="O736" s="26">
        <v>982.53523098000005</v>
      </c>
      <c r="P736" s="26">
        <v>982.58909656000003</v>
      </c>
      <c r="Q736" s="26">
        <v>982.57037456</v>
      </c>
      <c r="R736" s="26">
        <v>982.60166272000004</v>
      </c>
      <c r="S736" s="26">
        <v>982.71475884999995</v>
      </c>
      <c r="T736" s="26">
        <v>982.96167062999996</v>
      </c>
      <c r="U736" s="26">
        <v>982.95984576000001</v>
      </c>
      <c r="V736" s="26">
        <v>982.91476197999998</v>
      </c>
      <c r="W736" s="26">
        <v>982.85793776000003</v>
      </c>
      <c r="X736" s="26">
        <v>982.71499424000001</v>
      </c>
      <c r="Y736" s="26">
        <v>982.45252658000004</v>
      </c>
    </row>
    <row r="737" spans="1:25" s="6" customFormat="1" ht="38.25" outlineLevel="1" x14ac:dyDescent="0.2">
      <c r="A737" s="3" t="s">
        <v>39</v>
      </c>
      <c r="B737" s="26">
        <v>28.5</v>
      </c>
      <c r="C737" s="26">
        <v>28.5</v>
      </c>
      <c r="D737" s="26">
        <v>28.5</v>
      </c>
      <c r="E737" s="26">
        <v>28.5</v>
      </c>
      <c r="F737" s="26">
        <v>28.5</v>
      </c>
      <c r="G737" s="26">
        <v>28.5</v>
      </c>
      <c r="H737" s="26">
        <v>28.5</v>
      </c>
      <c r="I737" s="26">
        <v>28.5</v>
      </c>
      <c r="J737" s="26">
        <v>28.5</v>
      </c>
      <c r="K737" s="26">
        <v>28.5</v>
      </c>
      <c r="L737" s="26">
        <v>28.5</v>
      </c>
      <c r="M737" s="26">
        <v>28.5</v>
      </c>
      <c r="N737" s="26">
        <v>28.5</v>
      </c>
      <c r="O737" s="26">
        <v>28.5</v>
      </c>
      <c r="P737" s="26">
        <v>28.5</v>
      </c>
      <c r="Q737" s="26">
        <v>28.5</v>
      </c>
      <c r="R737" s="26">
        <v>28.5</v>
      </c>
      <c r="S737" s="26">
        <v>28.5</v>
      </c>
      <c r="T737" s="26">
        <v>28.5</v>
      </c>
      <c r="U737" s="26">
        <v>28.5</v>
      </c>
      <c r="V737" s="26">
        <v>28.5</v>
      </c>
      <c r="W737" s="26">
        <v>28.5</v>
      </c>
      <c r="X737" s="26">
        <v>28.5</v>
      </c>
      <c r="Y737" s="26">
        <v>28.5</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customHeight="1" outlineLevel="1" thickBot="1" x14ac:dyDescent="0.25">
      <c r="A740" s="22" t="s">
        <v>64</v>
      </c>
      <c r="B740" s="26">
        <v>2.8987535800000002</v>
      </c>
      <c r="C740" s="26">
        <v>2.8987535800000002</v>
      </c>
      <c r="D740" s="26">
        <v>2.8987535800000002</v>
      </c>
      <c r="E740" s="26">
        <v>2.8987535800000002</v>
      </c>
      <c r="F740" s="26">
        <v>2.8987535800000002</v>
      </c>
      <c r="G740" s="26">
        <v>2.8987535800000002</v>
      </c>
      <c r="H740" s="26">
        <v>2.8987535800000002</v>
      </c>
      <c r="I740" s="26">
        <v>2.8987535800000002</v>
      </c>
      <c r="J740" s="26">
        <v>2.8987535800000002</v>
      </c>
      <c r="K740" s="26">
        <v>2.8987535800000002</v>
      </c>
      <c r="L740" s="26">
        <v>2.8987535800000002</v>
      </c>
      <c r="M740" s="26">
        <v>2.8987535800000002</v>
      </c>
      <c r="N740" s="26">
        <v>2.8987535800000002</v>
      </c>
      <c r="O740" s="26">
        <v>2.8987535800000002</v>
      </c>
      <c r="P740" s="26">
        <v>2.8987535800000002</v>
      </c>
      <c r="Q740" s="26">
        <v>2.8987535800000002</v>
      </c>
      <c r="R740" s="26">
        <v>2.8987535800000002</v>
      </c>
      <c r="S740" s="26">
        <v>2.8987535800000002</v>
      </c>
      <c r="T740" s="26">
        <v>2.8987535800000002</v>
      </c>
      <c r="U740" s="26">
        <v>2.8987535800000002</v>
      </c>
      <c r="V740" s="26">
        <v>2.8987535800000002</v>
      </c>
      <c r="W740" s="26">
        <v>2.8987535800000002</v>
      </c>
      <c r="X740" s="26">
        <v>2.8987535800000002</v>
      </c>
      <c r="Y740" s="26">
        <v>2.8987535800000002</v>
      </c>
    </row>
    <row r="741" spans="1:25" s="13" customFormat="1" ht="18.75" customHeight="1" thickBot="1" x14ac:dyDescent="0.25">
      <c r="A741" s="14">
        <v>28</v>
      </c>
      <c r="B741" s="25">
        <v>1843.66</v>
      </c>
      <c r="C741" s="25">
        <v>1843.28</v>
      </c>
      <c r="D741" s="25">
        <v>1843.05</v>
      </c>
      <c r="E741" s="25">
        <v>1842.95</v>
      </c>
      <c r="F741" s="25">
        <v>1842.9</v>
      </c>
      <c r="G741" s="25">
        <v>1842.89</v>
      </c>
      <c r="H741" s="25">
        <v>1843.05</v>
      </c>
      <c r="I741" s="25">
        <v>1843.46</v>
      </c>
      <c r="J741" s="25">
        <v>1843.92</v>
      </c>
      <c r="K741" s="25">
        <v>1844.09</v>
      </c>
      <c r="L741" s="25">
        <v>1843.96</v>
      </c>
      <c r="M741" s="25">
        <v>1844.05</v>
      </c>
      <c r="N741" s="25">
        <v>1844.12</v>
      </c>
      <c r="O741" s="25">
        <v>1844.25</v>
      </c>
      <c r="P741" s="25">
        <v>1844.39</v>
      </c>
      <c r="Q741" s="25">
        <v>1844.27</v>
      </c>
      <c r="R741" s="25">
        <v>1844.36</v>
      </c>
      <c r="S741" s="25">
        <v>1844.39</v>
      </c>
      <c r="T741" s="25">
        <v>1844.3</v>
      </c>
      <c r="U741" s="25">
        <v>1844.52</v>
      </c>
      <c r="V741" s="25">
        <v>1844.54</v>
      </c>
      <c r="W741" s="25">
        <v>1844.17</v>
      </c>
      <c r="X741" s="25">
        <v>1844.18</v>
      </c>
      <c r="Y741" s="25">
        <v>1844.2</v>
      </c>
    </row>
    <row r="742" spans="1:25" s="6" customFormat="1" ht="51" outlineLevel="1" x14ac:dyDescent="0.2">
      <c r="A742" s="54" t="s">
        <v>38</v>
      </c>
      <c r="B742" s="26">
        <v>982.14996498000005</v>
      </c>
      <c r="C742" s="26">
        <v>981.77353874000005</v>
      </c>
      <c r="D742" s="26">
        <v>981.54112184999997</v>
      </c>
      <c r="E742" s="26">
        <v>981.44617413000003</v>
      </c>
      <c r="F742" s="26">
        <v>981.39030921999995</v>
      </c>
      <c r="G742" s="26">
        <v>981.38173546999997</v>
      </c>
      <c r="H742" s="26">
        <v>981.54332929999998</v>
      </c>
      <c r="I742" s="26">
        <v>981.95035527000005</v>
      </c>
      <c r="J742" s="26">
        <v>982.40710863000004</v>
      </c>
      <c r="K742" s="26">
        <v>982.58359049000001</v>
      </c>
      <c r="L742" s="26">
        <v>982.44630648999998</v>
      </c>
      <c r="M742" s="26">
        <v>982.53878152000004</v>
      </c>
      <c r="N742" s="26">
        <v>982.60664278000002</v>
      </c>
      <c r="O742" s="26">
        <v>982.73941059000003</v>
      </c>
      <c r="P742" s="26">
        <v>982.87894564999999</v>
      </c>
      <c r="Q742" s="26">
        <v>982.76541147</v>
      </c>
      <c r="R742" s="26">
        <v>982.85058246000006</v>
      </c>
      <c r="S742" s="26">
        <v>982.88297440999997</v>
      </c>
      <c r="T742" s="26">
        <v>982.78661036000005</v>
      </c>
      <c r="U742" s="26">
        <v>983.01018214999999</v>
      </c>
      <c r="V742" s="26">
        <v>983.02737246000004</v>
      </c>
      <c r="W742" s="26">
        <v>982.65682033999997</v>
      </c>
      <c r="X742" s="26">
        <v>982.67001438</v>
      </c>
      <c r="Y742" s="26">
        <v>982.68732553999996</v>
      </c>
    </row>
    <row r="743" spans="1:25" s="6" customFormat="1" ht="38.25" outlineLevel="1" x14ac:dyDescent="0.2">
      <c r="A743" s="3" t="s">
        <v>39</v>
      </c>
      <c r="B743" s="26">
        <v>28.5</v>
      </c>
      <c r="C743" s="26">
        <v>28.5</v>
      </c>
      <c r="D743" s="26">
        <v>28.5</v>
      </c>
      <c r="E743" s="26">
        <v>28.5</v>
      </c>
      <c r="F743" s="26">
        <v>28.5</v>
      </c>
      <c r="G743" s="26">
        <v>28.5</v>
      </c>
      <c r="H743" s="26">
        <v>28.5</v>
      </c>
      <c r="I743" s="26">
        <v>28.5</v>
      </c>
      <c r="J743" s="26">
        <v>28.5</v>
      </c>
      <c r="K743" s="26">
        <v>28.5</v>
      </c>
      <c r="L743" s="26">
        <v>28.5</v>
      </c>
      <c r="M743" s="26">
        <v>28.5</v>
      </c>
      <c r="N743" s="26">
        <v>28.5</v>
      </c>
      <c r="O743" s="26">
        <v>28.5</v>
      </c>
      <c r="P743" s="26">
        <v>28.5</v>
      </c>
      <c r="Q743" s="26">
        <v>28.5</v>
      </c>
      <c r="R743" s="26">
        <v>28.5</v>
      </c>
      <c r="S743" s="26">
        <v>28.5</v>
      </c>
      <c r="T743" s="26">
        <v>28.5</v>
      </c>
      <c r="U743" s="26">
        <v>28.5</v>
      </c>
      <c r="V743" s="26">
        <v>28.5</v>
      </c>
      <c r="W743" s="26">
        <v>28.5</v>
      </c>
      <c r="X743" s="26">
        <v>28.5</v>
      </c>
      <c r="Y743" s="26">
        <v>28.5</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customHeight="1" outlineLevel="1" thickBot="1" x14ac:dyDescent="0.25">
      <c r="A746" s="22" t="s">
        <v>64</v>
      </c>
      <c r="B746" s="26">
        <v>2.8987535800000002</v>
      </c>
      <c r="C746" s="26">
        <v>2.8987535800000002</v>
      </c>
      <c r="D746" s="26">
        <v>2.8987535800000002</v>
      </c>
      <c r="E746" s="26">
        <v>2.8987535800000002</v>
      </c>
      <c r="F746" s="26">
        <v>2.8987535800000002</v>
      </c>
      <c r="G746" s="26">
        <v>2.8987535800000002</v>
      </c>
      <c r="H746" s="26">
        <v>2.8987535800000002</v>
      </c>
      <c r="I746" s="26">
        <v>2.8987535800000002</v>
      </c>
      <c r="J746" s="26">
        <v>2.8987535800000002</v>
      </c>
      <c r="K746" s="26">
        <v>2.8987535800000002</v>
      </c>
      <c r="L746" s="26">
        <v>2.8987535800000002</v>
      </c>
      <c r="M746" s="26">
        <v>2.8987535800000002</v>
      </c>
      <c r="N746" s="26">
        <v>2.8987535800000002</v>
      </c>
      <c r="O746" s="26">
        <v>2.8987535800000002</v>
      </c>
      <c r="P746" s="26">
        <v>2.8987535800000002</v>
      </c>
      <c r="Q746" s="26">
        <v>2.8987535800000002</v>
      </c>
      <c r="R746" s="26">
        <v>2.8987535800000002</v>
      </c>
      <c r="S746" s="26">
        <v>2.8987535800000002</v>
      </c>
      <c r="T746" s="26">
        <v>2.8987535800000002</v>
      </c>
      <c r="U746" s="26">
        <v>2.8987535800000002</v>
      </c>
      <c r="V746" s="26">
        <v>2.8987535800000002</v>
      </c>
      <c r="W746" s="26">
        <v>2.8987535800000002</v>
      </c>
      <c r="X746" s="26">
        <v>2.8987535800000002</v>
      </c>
      <c r="Y746" s="26">
        <v>2.8987535800000002</v>
      </c>
    </row>
    <row r="747" spans="1:25" s="13" customFormat="1" ht="18.75" customHeight="1" thickBot="1" x14ac:dyDescent="0.25">
      <c r="A747" s="14">
        <v>29</v>
      </c>
      <c r="B747" s="25">
        <v>1843.7</v>
      </c>
      <c r="C747" s="25">
        <v>1843.34</v>
      </c>
      <c r="D747" s="25">
        <v>1843.12</v>
      </c>
      <c r="E747" s="25">
        <v>1843.04</v>
      </c>
      <c r="F747" s="25">
        <v>1842.96</v>
      </c>
      <c r="G747" s="25">
        <v>1842.97</v>
      </c>
      <c r="H747" s="25">
        <v>1843.16</v>
      </c>
      <c r="I747" s="25">
        <v>1843.63</v>
      </c>
      <c r="J747" s="25">
        <v>1844.02</v>
      </c>
      <c r="K747" s="25">
        <v>1844.03</v>
      </c>
      <c r="L747" s="25">
        <v>1846.2</v>
      </c>
      <c r="M747" s="25">
        <v>1846.21</v>
      </c>
      <c r="N747" s="25">
        <v>1846.3</v>
      </c>
      <c r="O747" s="25">
        <v>1846.21</v>
      </c>
      <c r="P747" s="25">
        <v>1846.15</v>
      </c>
      <c r="Q747" s="25">
        <v>1846.51</v>
      </c>
      <c r="R747" s="25">
        <v>1846.63</v>
      </c>
      <c r="S747" s="25">
        <v>1846.7</v>
      </c>
      <c r="T747" s="25">
        <v>1846.8</v>
      </c>
      <c r="U747" s="25">
        <v>1846.7</v>
      </c>
      <c r="V747" s="25">
        <v>1846.75</v>
      </c>
      <c r="W747" s="25">
        <v>1846.76</v>
      </c>
      <c r="X747" s="25">
        <v>1846.66</v>
      </c>
      <c r="Y747" s="25">
        <v>1846.72</v>
      </c>
    </row>
    <row r="748" spans="1:25" s="6" customFormat="1" ht="51" outlineLevel="1" x14ac:dyDescent="0.2">
      <c r="A748" s="3" t="s">
        <v>38</v>
      </c>
      <c r="B748" s="26">
        <v>982.19195855999999</v>
      </c>
      <c r="C748" s="26">
        <v>981.83614404000002</v>
      </c>
      <c r="D748" s="26">
        <v>981.61618123999995</v>
      </c>
      <c r="E748" s="26">
        <v>981.52763201000005</v>
      </c>
      <c r="F748" s="26">
        <v>981.45235649000006</v>
      </c>
      <c r="G748" s="26">
        <v>981.46194701000002</v>
      </c>
      <c r="H748" s="26">
        <v>981.64938918999997</v>
      </c>
      <c r="I748" s="26">
        <v>982.12210148999998</v>
      </c>
      <c r="J748" s="26">
        <v>982.51421546999995</v>
      </c>
      <c r="K748" s="26">
        <v>982.52019602999997</v>
      </c>
      <c r="L748" s="26">
        <v>984.69036297000002</v>
      </c>
      <c r="M748" s="26">
        <v>984.70038718000001</v>
      </c>
      <c r="N748" s="26">
        <v>984.79077054000004</v>
      </c>
      <c r="O748" s="26">
        <v>984.70374382</v>
      </c>
      <c r="P748" s="26">
        <v>984.63855445000002</v>
      </c>
      <c r="Q748" s="26">
        <v>984.99667749000002</v>
      </c>
      <c r="R748" s="26">
        <v>985.11654610999994</v>
      </c>
      <c r="S748" s="26">
        <v>985.18754955999998</v>
      </c>
      <c r="T748" s="26">
        <v>985.28893333999997</v>
      </c>
      <c r="U748" s="26">
        <v>985.19050318999996</v>
      </c>
      <c r="V748" s="26">
        <v>985.23963816000003</v>
      </c>
      <c r="W748" s="26">
        <v>985.25604228999998</v>
      </c>
      <c r="X748" s="26">
        <v>985.15382982999995</v>
      </c>
      <c r="Y748" s="26">
        <v>985.20685579999997</v>
      </c>
    </row>
    <row r="749" spans="1:25" s="6" customFormat="1" ht="38.25" outlineLevel="1" x14ac:dyDescent="0.2">
      <c r="A749" s="3" t="s">
        <v>39</v>
      </c>
      <c r="B749" s="26">
        <v>28.5</v>
      </c>
      <c r="C749" s="26">
        <v>28.5</v>
      </c>
      <c r="D749" s="26">
        <v>28.5</v>
      </c>
      <c r="E749" s="26">
        <v>28.5</v>
      </c>
      <c r="F749" s="26">
        <v>28.5</v>
      </c>
      <c r="G749" s="26">
        <v>28.5</v>
      </c>
      <c r="H749" s="26">
        <v>28.5</v>
      </c>
      <c r="I749" s="26">
        <v>28.5</v>
      </c>
      <c r="J749" s="26">
        <v>28.5</v>
      </c>
      <c r="K749" s="26">
        <v>28.5</v>
      </c>
      <c r="L749" s="26">
        <v>28.5</v>
      </c>
      <c r="M749" s="26">
        <v>28.5</v>
      </c>
      <c r="N749" s="26">
        <v>28.5</v>
      </c>
      <c r="O749" s="26">
        <v>28.5</v>
      </c>
      <c r="P749" s="26">
        <v>28.5</v>
      </c>
      <c r="Q749" s="26">
        <v>28.5</v>
      </c>
      <c r="R749" s="26">
        <v>28.5</v>
      </c>
      <c r="S749" s="26">
        <v>28.5</v>
      </c>
      <c r="T749" s="26">
        <v>28.5</v>
      </c>
      <c r="U749" s="26">
        <v>28.5</v>
      </c>
      <c r="V749" s="26">
        <v>28.5</v>
      </c>
      <c r="W749" s="26">
        <v>28.5</v>
      </c>
      <c r="X749" s="26">
        <v>28.5</v>
      </c>
      <c r="Y749" s="26">
        <v>28.5</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customHeight="1" outlineLevel="1" thickBot="1" x14ac:dyDescent="0.25">
      <c r="A752" s="22" t="s">
        <v>64</v>
      </c>
      <c r="B752" s="26">
        <v>2.8987535800000002</v>
      </c>
      <c r="C752" s="26">
        <v>2.8987535800000002</v>
      </c>
      <c r="D752" s="26">
        <v>2.8987535800000002</v>
      </c>
      <c r="E752" s="26">
        <v>2.8987535800000002</v>
      </c>
      <c r="F752" s="26">
        <v>2.8987535800000002</v>
      </c>
      <c r="G752" s="26">
        <v>2.8987535800000002</v>
      </c>
      <c r="H752" s="26">
        <v>2.8987535800000002</v>
      </c>
      <c r="I752" s="26">
        <v>2.8987535800000002</v>
      </c>
      <c r="J752" s="26">
        <v>2.8987535800000002</v>
      </c>
      <c r="K752" s="26">
        <v>2.8987535800000002</v>
      </c>
      <c r="L752" s="26">
        <v>2.8987535800000002</v>
      </c>
      <c r="M752" s="26">
        <v>2.8987535800000002</v>
      </c>
      <c r="N752" s="26">
        <v>2.8987535800000002</v>
      </c>
      <c r="O752" s="26">
        <v>2.8987535800000002</v>
      </c>
      <c r="P752" s="26">
        <v>2.8987535800000002</v>
      </c>
      <c r="Q752" s="26">
        <v>2.8987535800000002</v>
      </c>
      <c r="R752" s="26">
        <v>2.8987535800000002</v>
      </c>
      <c r="S752" s="26">
        <v>2.8987535800000002</v>
      </c>
      <c r="T752" s="26">
        <v>2.8987535800000002</v>
      </c>
      <c r="U752" s="26">
        <v>2.8987535800000002</v>
      </c>
      <c r="V752" s="26">
        <v>2.8987535800000002</v>
      </c>
      <c r="W752" s="26">
        <v>2.8987535800000002</v>
      </c>
      <c r="X752" s="26">
        <v>2.8987535800000002</v>
      </c>
      <c r="Y752" s="26">
        <v>2.8987535800000002</v>
      </c>
    </row>
    <row r="753" spans="1:26" s="13" customFormat="1" ht="18.75" customHeight="1" thickBot="1" x14ac:dyDescent="0.25">
      <c r="A753" s="15">
        <v>30</v>
      </c>
      <c r="B753" s="25">
        <v>1846.51</v>
      </c>
      <c r="C753" s="25">
        <v>1846.39</v>
      </c>
      <c r="D753" s="25">
        <v>1846.3</v>
      </c>
      <c r="E753" s="25">
        <v>1846.26</v>
      </c>
      <c r="F753" s="25">
        <v>1846.24</v>
      </c>
      <c r="G753" s="25">
        <v>1846.25</v>
      </c>
      <c r="H753" s="25">
        <v>1846.32</v>
      </c>
      <c r="I753" s="25">
        <v>1846.51</v>
      </c>
      <c r="J753" s="25">
        <v>1846.64</v>
      </c>
      <c r="K753" s="25">
        <v>1846.54</v>
      </c>
      <c r="L753" s="25">
        <v>1846.45</v>
      </c>
      <c r="M753" s="25">
        <v>1846.58</v>
      </c>
      <c r="N753" s="25">
        <v>1846.56</v>
      </c>
      <c r="O753" s="25">
        <v>1846.84</v>
      </c>
      <c r="P753" s="25">
        <v>1847.1</v>
      </c>
      <c r="Q753" s="25">
        <v>1846.53</v>
      </c>
      <c r="R753" s="25">
        <v>1844.39</v>
      </c>
      <c r="S753" s="25">
        <v>1844.43</v>
      </c>
      <c r="T753" s="25">
        <v>1844.5</v>
      </c>
      <c r="U753" s="25">
        <v>1844.56</v>
      </c>
      <c r="V753" s="25">
        <v>1844.49</v>
      </c>
      <c r="W753" s="25">
        <v>1844.38</v>
      </c>
      <c r="X753" s="25">
        <v>1844.24</v>
      </c>
      <c r="Y753" s="25">
        <v>1844.03</v>
      </c>
    </row>
    <row r="754" spans="1:26" s="6" customFormat="1" ht="51" outlineLevel="1" x14ac:dyDescent="0.2">
      <c r="A754" s="3" t="s">
        <v>38</v>
      </c>
      <c r="B754" s="26">
        <v>985.00081403000002</v>
      </c>
      <c r="C754" s="26">
        <v>984.87762376000001</v>
      </c>
      <c r="D754" s="26">
        <v>984.78954859999999</v>
      </c>
      <c r="E754" s="26">
        <v>984.74864686000001</v>
      </c>
      <c r="F754" s="26">
        <v>984.72667147000004</v>
      </c>
      <c r="G754" s="26">
        <v>984.74146214999996</v>
      </c>
      <c r="H754" s="26">
        <v>984.80641119999996</v>
      </c>
      <c r="I754" s="26">
        <v>985.00610797000002</v>
      </c>
      <c r="J754" s="26">
        <v>985.12766217000001</v>
      </c>
      <c r="K754" s="26">
        <v>985.03074332000006</v>
      </c>
      <c r="L754" s="26">
        <v>984.93948542999999</v>
      </c>
      <c r="M754" s="26">
        <v>985.07597912000006</v>
      </c>
      <c r="N754" s="26">
        <v>985.05607696000004</v>
      </c>
      <c r="O754" s="26">
        <v>985.32730790000005</v>
      </c>
      <c r="P754" s="26">
        <v>985.58736649000002</v>
      </c>
      <c r="Q754" s="26">
        <v>985.01902290999999</v>
      </c>
      <c r="R754" s="26">
        <v>982.88275336000004</v>
      </c>
      <c r="S754" s="26">
        <v>982.92167559999996</v>
      </c>
      <c r="T754" s="26">
        <v>982.98726103000001</v>
      </c>
      <c r="U754" s="26">
        <v>983.05364697000005</v>
      </c>
      <c r="V754" s="26">
        <v>982.98156204999998</v>
      </c>
      <c r="W754" s="26">
        <v>982.87267407000002</v>
      </c>
      <c r="X754" s="26">
        <v>982.72769148999998</v>
      </c>
      <c r="Y754" s="26">
        <v>982.51794293</v>
      </c>
    </row>
    <row r="755" spans="1:26" s="6" customFormat="1" ht="38.25" outlineLevel="1" x14ac:dyDescent="0.2">
      <c r="A755" s="3" t="s">
        <v>39</v>
      </c>
      <c r="B755" s="26">
        <v>28.5</v>
      </c>
      <c r="C755" s="26">
        <v>28.5</v>
      </c>
      <c r="D755" s="26">
        <v>28.5</v>
      </c>
      <c r="E755" s="26">
        <v>28.5</v>
      </c>
      <c r="F755" s="26">
        <v>28.5</v>
      </c>
      <c r="G755" s="26">
        <v>28.5</v>
      </c>
      <c r="H755" s="26">
        <v>28.5</v>
      </c>
      <c r="I755" s="26">
        <v>28.5</v>
      </c>
      <c r="J755" s="26">
        <v>28.5</v>
      </c>
      <c r="K755" s="26">
        <v>28.5</v>
      </c>
      <c r="L755" s="26">
        <v>28.5</v>
      </c>
      <c r="M755" s="26">
        <v>28.5</v>
      </c>
      <c r="N755" s="26">
        <v>28.5</v>
      </c>
      <c r="O755" s="26">
        <v>28.5</v>
      </c>
      <c r="P755" s="26">
        <v>28.5</v>
      </c>
      <c r="Q755" s="26">
        <v>28.5</v>
      </c>
      <c r="R755" s="26">
        <v>28.5</v>
      </c>
      <c r="S755" s="26">
        <v>28.5</v>
      </c>
      <c r="T755" s="26">
        <v>28.5</v>
      </c>
      <c r="U755" s="26">
        <v>28.5</v>
      </c>
      <c r="V755" s="26">
        <v>28.5</v>
      </c>
      <c r="W755" s="26">
        <v>28.5</v>
      </c>
      <c r="X755" s="26">
        <v>28.5</v>
      </c>
      <c r="Y755" s="26">
        <v>28.5</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customHeight="1" outlineLevel="1" thickBot="1" x14ac:dyDescent="0.25">
      <c r="A758" s="22" t="s">
        <v>64</v>
      </c>
      <c r="B758" s="26">
        <v>2.8987535800000002</v>
      </c>
      <c r="C758" s="26">
        <v>2.8987535800000002</v>
      </c>
      <c r="D758" s="26">
        <v>2.8987535800000002</v>
      </c>
      <c r="E758" s="26">
        <v>2.8987535800000002</v>
      </c>
      <c r="F758" s="26">
        <v>2.8987535800000002</v>
      </c>
      <c r="G758" s="26">
        <v>2.8987535800000002</v>
      </c>
      <c r="H758" s="26">
        <v>2.8987535800000002</v>
      </c>
      <c r="I758" s="26">
        <v>2.8987535800000002</v>
      </c>
      <c r="J758" s="26">
        <v>2.8987535800000002</v>
      </c>
      <c r="K758" s="26">
        <v>2.8987535800000002</v>
      </c>
      <c r="L758" s="26">
        <v>2.8987535800000002</v>
      </c>
      <c r="M758" s="26">
        <v>2.8987535800000002</v>
      </c>
      <c r="N758" s="26">
        <v>2.8987535800000002</v>
      </c>
      <c r="O758" s="26">
        <v>2.8987535800000002</v>
      </c>
      <c r="P758" s="26">
        <v>2.8987535800000002</v>
      </c>
      <c r="Q758" s="26">
        <v>2.8987535800000002</v>
      </c>
      <c r="R758" s="26">
        <v>2.8987535800000002</v>
      </c>
      <c r="S758" s="26">
        <v>2.8987535800000002</v>
      </c>
      <c r="T758" s="26">
        <v>2.8987535800000002</v>
      </c>
      <c r="U758" s="26">
        <v>2.8987535800000002</v>
      </c>
      <c r="V758" s="26">
        <v>2.8987535800000002</v>
      </c>
      <c r="W758" s="26">
        <v>2.8987535800000002</v>
      </c>
      <c r="X758" s="26">
        <v>2.8987535800000002</v>
      </c>
      <c r="Y758" s="26">
        <v>2.8987535800000002</v>
      </c>
    </row>
    <row r="759" spans="1:26" s="13" customFormat="1" ht="18.75" customHeight="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outlineLevel="1" x14ac:dyDescent="0.2">
      <c r="A761" s="3" t="s">
        <v>39</v>
      </c>
      <c r="B761" s="26">
        <v>28.5</v>
      </c>
      <c r="C761" s="26">
        <v>28.5</v>
      </c>
      <c r="D761" s="26">
        <v>28.5</v>
      </c>
      <c r="E761" s="26">
        <v>28.5</v>
      </c>
      <c r="F761" s="26">
        <v>28.5</v>
      </c>
      <c r="G761" s="26">
        <v>28.5</v>
      </c>
      <c r="H761" s="26">
        <v>28.5</v>
      </c>
      <c r="I761" s="26">
        <v>28.5</v>
      </c>
      <c r="J761" s="26">
        <v>28.5</v>
      </c>
      <c r="K761" s="26">
        <v>28.5</v>
      </c>
      <c r="L761" s="26">
        <v>28.5</v>
      </c>
      <c r="M761" s="26">
        <v>28.5</v>
      </c>
      <c r="N761" s="26">
        <v>28.5</v>
      </c>
      <c r="O761" s="26">
        <v>28.5</v>
      </c>
      <c r="P761" s="26">
        <v>28.5</v>
      </c>
      <c r="Q761" s="26">
        <v>28.5</v>
      </c>
      <c r="R761" s="26">
        <v>28.5</v>
      </c>
      <c r="S761" s="26">
        <v>28.5</v>
      </c>
      <c r="T761" s="26">
        <v>28.5</v>
      </c>
      <c r="U761" s="26">
        <v>28.5</v>
      </c>
      <c r="V761" s="26">
        <v>28.5</v>
      </c>
      <c r="W761" s="26">
        <v>28.5</v>
      </c>
      <c r="X761" s="26">
        <v>28.5</v>
      </c>
      <c r="Y761" s="26">
        <v>28.5</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customHeight="1" outlineLevel="1" thickBot="1" x14ac:dyDescent="0.25">
      <c r="A764" s="22" t="s">
        <v>64</v>
      </c>
      <c r="B764" s="26">
        <v>2.8987535800000002</v>
      </c>
      <c r="C764" s="26">
        <v>2.8987535800000002</v>
      </c>
      <c r="D764" s="26">
        <v>2.8987535800000002</v>
      </c>
      <c r="E764" s="26">
        <v>2.8987535800000002</v>
      </c>
      <c r="F764" s="26">
        <v>2.8987535800000002</v>
      </c>
      <c r="G764" s="26">
        <v>2.8987535800000002</v>
      </c>
      <c r="H764" s="26">
        <v>2.8987535800000002</v>
      </c>
      <c r="I764" s="26">
        <v>2.8987535800000002</v>
      </c>
      <c r="J764" s="26">
        <v>2.8987535800000002</v>
      </c>
      <c r="K764" s="26">
        <v>2.8987535800000002</v>
      </c>
      <c r="L764" s="26">
        <v>2.8987535800000002</v>
      </c>
      <c r="M764" s="26">
        <v>2.8987535800000002</v>
      </c>
      <c r="N764" s="26">
        <v>2.8987535800000002</v>
      </c>
      <c r="O764" s="26">
        <v>2.8987535800000002</v>
      </c>
      <c r="P764" s="26">
        <v>2.8987535800000002</v>
      </c>
      <c r="Q764" s="26">
        <v>2.8987535800000002</v>
      </c>
      <c r="R764" s="26">
        <v>2.8987535800000002</v>
      </c>
      <c r="S764" s="26">
        <v>2.8987535800000002</v>
      </c>
      <c r="T764" s="26">
        <v>2.8987535800000002</v>
      </c>
      <c r="U764" s="26">
        <v>2.8987535800000002</v>
      </c>
      <c r="V764" s="26">
        <v>2.8987535800000002</v>
      </c>
      <c r="W764" s="26">
        <v>2.8987535800000002</v>
      </c>
      <c r="X764" s="26">
        <v>2.8987535800000002</v>
      </c>
      <c r="Y764" s="26">
        <v>2.8987535800000002</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109</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1064.58</v>
      </c>
      <c r="C771" s="25">
        <v>1064.32</v>
      </c>
      <c r="D771" s="25">
        <v>1064.08</v>
      </c>
      <c r="E771" s="25">
        <v>1063.8699999999999</v>
      </c>
      <c r="F771" s="25">
        <v>1063.79</v>
      </c>
      <c r="G771" s="25">
        <v>1063.8</v>
      </c>
      <c r="H771" s="25">
        <v>1064.06</v>
      </c>
      <c r="I771" s="25">
        <v>1064.56</v>
      </c>
      <c r="J771" s="25">
        <v>1064.93</v>
      </c>
      <c r="K771" s="25">
        <v>1063.68</v>
      </c>
      <c r="L771" s="25">
        <v>1062.67</v>
      </c>
      <c r="M771" s="25">
        <v>1062.49</v>
      </c>
      <c r="N771" s="25">
        <v>1062.75</v>
      </c>
      <c r="O771" s="25">
        <v>1063.05</v>
      </c>
      <c r="P771" s="25">
        <v>1062.96</v>
      </c>
      <c r="Q771" s="25">
        <v>1063.21</v>
      </c>
      <c r="R771" s="25">
        <v>1062.83</v>
      </c>
      <c r="S771" s="25">
        <v>1063.74</v>
      </c>
      <c r="T771" s="25">
        <v>1065.46</v>
      </c>
      <c r="U771" s="25">
        <v>1065.52</v>
      </c>
      <c r="V771" s="25">
        <v>1065.58</v>
      </c>
      <c r="W771" s="25">
        <v>1065.5</v>
      </c>
      <c r="X771" s="25">
        <v>1065.27</v>
      </c>
      <c r="Y771" s="25">
        <v>1065.08</v>
      </c>
    </row>
    <row r="772" spans="1:26" s="7" customFormat="1" ht="42.75" customHeight="1" outlineLevel="1" x14ac:dyDescent="0.2">
      <c r="A772" s="3" t="s">
        <v>38</v>
      </c>
      <c r="B772" s="26">
        <v>982.31358706000003</v>
      </c>
      <c r="C772" s="26">
        <v>982.04899780999995</v>
      </c>
      <c r="D772" s="26">
        <v>981.80517115999999</v>
      </c>
      <c r="E772" s="26">
        <v>981.59587501999999</v>
      </c>
      <c r="F772" s="26">
        <v>981.51589203000003</v>
      </c>
      <c r="G772" s="26">
        <v>981.52564289999998</v>
      </c>
      <c r="H772" s="26">
        <v>981.78823946</v>
      </c>
      <c r="I772" s="26">
        <v>982.28851235000002</v>
      </c>
      <c r="J772" s="26">
        <v>982.65595484999994</v>
      </c>
      <c r="K772" s="26">
        <v>981.40925522999999</v>
      </c>
      <c r="L772" s="26">
        <v>980.39771314999996</v>
      </c>
      <c r="M772" s="26">
        <v>980.22385493000002</v>
      </c>
      <c r="N772" s="26">
        <v>980.47731338999995</v>
      </c>
      <c r="O772" s="26">
        <v>980.77749388999996</v>
      </c>
      <c r="P772" s="26">
        <v>980.68816971000001</v>
      </c>
      <c r="Q772" s="26">
        <v>980.93502897999997</v>
      </c>
      <c r="R772" s="26">
        <v>980.55506089000005</v>
      </c>
      <c r="S772" s="26">
        <v>981.46768886999996</v>
      </c>
      <c r="T772" s="26">
        <v>983.19323287999998</v>
      </c>
      <c r="U772" s="26">
        <v>983.24690354999996</v>
      </c>
      <c r="V772" s="26">
        <v>983.30917221000004</v>
      </c>
      <c r="W772" s="26">
        <v>983.22905718000004</v>
      </c>
      <c r="X772" s="26">
        <v>982.99424171999999</v>
      </c>
      <c r="Y772" s="26">
        <v>982.80399188000001</v>
      </c>
    </row>
    <row r="773" spans="1:26" s="7" customFormat="1" ht="38.25" outlineLevel="1" x14ac:dyDescent="0.2">
      <c r="A773" s="3" t="s">
        <v>39</v>
      </c>
      <c r="B773" s="26">
        <v>28.5</v>
      </c>
      <c r="C773" s="26">
        <v>28.5</v>
      </c>
      <c r="D773" s="26">
        <v>28.5</v>
      </c>
      <c r="E773" s="26">
        <v>28.5</v>
      </c>
      <c r="F773" s="26">
        <v>28.5</v>
      </c>
      <c r="G773" s="26">
        <v>28.5</v>
      </c>
      <c r="H773" s="26">
        <v>28.5</v>
      </c>
      <c r="I773" s="26">
        <v>28.5</v>
      </c>
      <c r="J773" s="26">
        <v>28.5</v>
      </c>
      <c r="K773" s="26">
        <v>28.5</v>
      </c>
      <c r="L773" s="26">
        <v>28.5</v>
      </c>
      <c r="M773" s="26">
        <v>28.5</v>
      </c>
      <c r="N773" s="26">
        <v>28.5</v>
      </c>
      <c r="O773" s="26">
        <v>28.5</v>
      </c>
      <c r="P773" s="26">
        <v>28.5</v>
      </c>
      <c r="Q773" s="26">
        <v>28.5</v>
      </c>
      <c r="R773" s="26">
        <v>28.5</v>
      </c>
      <c r="S773" s="26">
        <v>28.5</v>
      </c>
      <c r="T773" s="26">
        <v>28.5</v>
      </c>
      <c r="U773" s="26">
        <v>28.5</v>
      </c>
      <c r="V773" s="26">
        <v>28.5</v>
      </c>
      <c r="W773" s="26">
        <v>28.5</v>
      </c>
      <c r="X773" s="26">
        <v>28.5</v>
      </c>
      <c r="Y773" s="26">
        <v>28.5</v>
      </c>
    </row>
    <row r="774" spans="1:26" s="7" customFormat="1" ht="18.75" customHeight="1" outlineLevel="1" x14ac:dyDescent="0.2">
      <c r="A774" s="3" t="s">
        <v>2</v>
      </c>
      <c r="B774" s="26">
        <v>1.9222880000000002</v>
      </c>
      <c r="C774" s="26">
        <v>1.9222880000000002</v>
      </c>
      <c r="D774" s="26">
        <v>1.9222880000000002</v>
      </c>
      <c r="E774" s="26">
        <v>1.9222880000000002</v>
      </c>
      <c r="F774" s="26">
        <v>1.9222880000000002</v>
      </c>
      <c r="G774" s="26">
        <v>1.9222880000000002</v>
      </c>
      <c r="H774" s="26">
        <v>1.9222880000000002</v>
      </c>
      <c r="I774" s="26">
        <v>1.9222880000000002</v>
      </c>
      <c r="J774" s="26">
        <v>1.9222880000000002</v>
      </c>
      <c r="K774" s="26">
        <v>1.9222880000000002</v>
      </c>
      <c r="L774" s="26">
        <v>1.9222880000000002</v>
      </c>
      <c r="M774" s="26">
        <v>1.9222880000000002</v>
      </c>
      <c r="N774" s="26">
        <v>1.9222880000000002</v>
      </c>
      <c r="O774" s="26">
        <v>1.9222880000000002</v>
      </c>
      <c r="P774" s="26">
        <v>1.9222880000000002</v>
      </c>
      <c r="Q774" s="26">
        <v>1.9222880000000002</v>
      </c>
      <c r="R774" s="26">
        <v>1.9222880000000002</v>
      </c>
      <c r="S774" s="26">
        <v>1.9222880000000002</v>
      </c>
      <c r="T774" s="26">
        <v>1.9222880000000002</v>
      </c>
      <c r="U774" s="26">
        <v>1.9222880000000002</v>
      </c>
      <c r="V774" s="26">
        <v>1.9222880000000002</v>
      </c>
      <c r="W774" s="26">
        <v>1.9222880000000002</v>
      </c>
      <c r="X774" s="26">
        <v>1.9222880000000002</v>
      </c>
      <c r="Y774" s="26">
        <v>1.9222880000000002</v>
      </c>
    </row>
    <row r="775" spans="1:26" s="7" customFormat="1" ht="18.75"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customHeight="1" outlineLevel="1" thickBot="1" x14ac:dyDescent="0.25">
      <c r="A776" s="22" t="s">
        <v>64</v>
      </c>
      <c r="B776" s="26">
        <v>2.8987535800000002</v>
      </c>
      <c r="C776" s="26">
        <v>2.8987535800000002</v>
      </c>
      <c r="D776" s="26">
        <v>2.8987535800000002</v>
      </c>
      <c r="E776" s="26">
        <v>2.8987535800000002</v>
      </c>
      <c r="F776" s="26">
        <v>2.8987535800000002</v>
      </c>
      <c r="G776" s="26">
        <v>2.8987535800000002</v>
      </c>
      <c r="H776" s="26">
        <v>2.8987535800000002</v>
      </c>
      <c r="I776" s="26">
        <v>2.8987535800000002</v>
      </c>
      <c r="J776" s="26">
        <v>2.8987535800000002</v>
      </c>
      <c r="K776" s="26">
        <v>2.8987535800000002</v>
      </c>
      <c r="L776" s="26">
        <v>2.8987535800000002</v>
      </c>
      <c r="M776" s="26">
        <v>2.8987535800000002</v>
      </c>
      <c r="N776" s="26">
        <v>2.8987535800000002</v>
      </c>
      <c r="O776" s="26">
        <v>2.8987535800000002</v>
      </c>
      <c r="P776" s="26">
        <v>2.8987535800000002</v>
      </c>
      <c r="Q776" s="26">
        <v>2.8987535800000002</v>
      </c>
      <c r="R776" s="26">
        <v>2.8987535800000002</v>
      </c>
      <c r="S776" s="26">
        <v>2.8987535800000002</v>
      </c>
      <c r="T776" s="26">
        <v>2.8987535800000002</v>
      </c>
      <c r="U776" s="26">
        <v>2.8987535800000002</v>
      </c>
      <c r="V776" s="26">
        <v>2.8987535800000002</v>
      </c>
      <c r="W776" s="26">
        <v>2.8987535800000002</v>
      </c>
      <c r="X776" s="26">
        <v>2.8987535800000002</v>
      </c>
      <c r="Y776" s="26">
        <v>2.8987535800000002</v>
      </c>
    </row>
    <row r="777" spans="1:26" s="13" customFormat="1" ht="18.75" customHeight="1" thickBot="1" x14ac:dyDescent="0.25">
      <c r="A777" s="14">
        <v>2</v>
      </c>
      <c r="B777" s="25">
        <v>1064.58</v>
      </c>
      <c r="C777" s="25">
        <v>1064.18</v>
      </c>
      <c r="D777" s="25">
        <v>1063.93</v>
      </c>
      <c r="E777" s="25">
        <v>1063.8</v>
      </c>
      <c r="F777" s="25">
        <v>1063.69</v>
      </c>
      <c r="G777" s="25">
        <v>1063.7</v>
      </c>
      <c r="H777" s="25">
        <v>1063.8800000000001</v>
      </c>
      <c r="I777" s="25">
        <v>1064.3900000000001</v>
      </c>
      <c r="J777" s="25">
        <v>1064.72</v>
      </c>
      <c r="K777" s="25">
        <v>1065.07</v>
      </c>
      <c r="L777" s="25">
        <v>1065.22</v>
      </c>
      <c r="M777" s="25">
        <v>1065.3499999999999</v>
      </c>
      <c r="N777" s="25">
        <v>1065.3399999999999</v>
      </c>
      <c r="O777" s="25">
        <v>1065.26</v>
      </c>
      <c r="P777" s="25">
        <v>1065.1099999999999</v>
      </c>
      <c r="Q777" s="25">
        <v>1065.0899999999999</v>
      </c>
      <c r="R777" s="25">
        <v>1065.3800000000001</v>
      </c>
      <c r="S777" s="25">
        <v>1065.42</v>
      </c>
      <c r="T777" s="25">
        <v>1065.49</v>
      </c>
      <c r="U777" s="25">
        <v>1065.56</v>
      </c>
      <c r="V777" s="25">
        <v>1065.52</v>
      </c>
      <c r="W777" s="25">
        <v>1065.45</v>
      </c>
      <c r="X777" s="25">
        <v>1065.28</v>
      </c>
      <c r="Y777" s="25">
        <v>1065.04</v>
      </c>
    </row>
    <row r="778" spans="1:26" s="6" customFormat="1" ht="44.25" customHeight="1" outlineLevel="1" x14ac:dyDescent="0.2">
      <c r="A778" s="54" t="s">
        <v>38</v>
      </c>
      <c r="B778" s="26">
        <v>982.30978516000005</v>
      </c>
      <c r="C778" s="26">
        <v>981.91207278000002</v>
      </c>
      <c r="D778" s="26">
        <v>981.66225785999995</v>
      </c>
      <c r="E778" s="26">
        <v>981.52450447000001</v>
      </c>
      <c r="F778" s="26">
        <v>981.42071854999995</v>
      </c>
      <c r="G778" s="26">
        <v>981.43013614999995</v>
      </c>
      <c r="H778" s="26">
        <v>981.61038894000001</v>
      </c>
      <c r="I778" s="26">
        <v>982.11448279000001</v>
      </c>
      <c r="J778" s="26">
        <v>982.44727645</v>
      </c>
      <c r="K778" s="26">
        <v>982.79419400999996</v>
      </c>
      <c r="L778" s="26">
        <v>982.95281049000005</v>
      </c>
      <c r="M778" s="26">
        <v>983.07841406</v>
      </c>
      <c r="N778" s="26">
        <v>983.06911922999996</v>
      </c>
      <c r="O778" s="26">
        <v>982.99036165999996</v>
      </c>
      <c r="P778" s="26">
        <v>982.84220747999996</v>
      </c>
      <c r="Q778" s="26">
        <v>982.81453069999998</v>
      </c>
      <c r="R778" s="26">
        <v>983.10940267000001</v>
      </c>
      <c r="S778" s="26">
        <v>983.14422685</v>
      </c>
      <c r="T778" s="26">
        <v>983.21899897000003</v>
      </c>
      <c r="U778" s="26">
        <v>983.28597244000002</v>
      </c>
      <c r="V778" s="26">
        <v>983.24794684000005</v>
      </c>
      <c r="W778" s="26">
        <v>983.17747919999999</v>
      </c>
      <c r="X778" s="26">
        <v>983.00443766000001</v>
      </c>
      <c r="Y778" s="26">
        <v>982.77028027999995</v>
      </c>
    </row>
    <row r="779" spans="1:26" s="6" customFormat="1" ht="38.25" outlineLevel="1" x14ac:dyDescent="0.2">
      <c r="A779" s="3" t="s">
        <v>39</v>
      </c>
      <c r="B779" s="26">
        <v>28.5</v>
      </c>
      <c r="C779" s="26">
        <v>28.5</v>
      </c>
      <c r="D779" s="26">
        <v>28.5</v>
      </c>
      <c r="E779" s="26">
        <v>28.5</v>
      </c>
      <c r="F779" s="26">
        <v>28.5</v>
      </c>
      <c r="G779" s="26">
        <v>28.5</v>
      </c>
      <c r="H779" s="26">
        <v>28.5</v>
      </c>
      <c r="I779" s="26">
        <v>28.5</v>
      </c>
      <c r="J779" s="26">
        <v>28.5</v>
      </c>
      <c r="K779" s="26">
        <v>28.5</v>
      </c>
      <c r="L779" s="26">
        <v>28.5</v>
      </c>
      <c r="M779" s="26">
        <v>28.5</v>
      </c>
      <c r="N779" s="26">
        <v>28.5</v>
      </c>
      <c r="O779" s="26">
        <v>28.5</v>
      </c>
      <c r="P779" s="26">
        <v>28.5</v>
      </c>
      <c r="Q779" s="26">
        <v>28.5</v>
      </c>
      <c r="R779" s="26">
        <v>28.5</v>
      </c>
      <c r="S779" s="26">
        <v>28.5</v>
      </c>
      <c r="T779" s="26">
        <v>28.5</v>
      </c>
      <c r="U779" s="26">
        <v>28.5</v>
      </c>
      <c r="V779" s="26">
        <v>28.5</v>
      </c>
      <c r="W779" s="26">
        <v>28.5</v>
      </c>
      <c r="X779" s="26">
        <v>28.5</v>
      </c>
      <c r="Y779" s="26">
        <v>28.5</v>
      </c>
    </row>
    <row r="780" spans="1:26" s="6" customFormat="1" ht="18.75" customHeight="1" outlineLevel="1" x14ac:dyDescent="0.2">
      <c r="A780" s="3" t="s">
        <v>2</v>
      </c>
      <c r="B780" s="26">
        <v>1.9222880000000002</v>
      </c>
      <c r="C780" s="26">
        <v>1.9222880000000002</v>
      </c>
      <c r="D780" s="26">
        <v>1.9222880000000002</v>
      </c>
      <c r="E780" s="26">
        <v>1.9222880000000002</v>
      </c>
      <c r="F780" s="26">
        <v>1.9222880000000002</v>
      </c>
      <c r="G780" s="26">
        <v>1.9222880000000002</v>
      </c>
      <c r="H780" s="26">
        <v>1.9222880000000002</v>
      </c>
      <c r="I780" s="26">
        <v>1.9222880000000002</v>
      </c>
      <c r="J780" s="26">
        <v>1.9222880000000002</v>
      </c>
      <c r="K780" s="26">
        <v>1.9222880000000002</v>
      </c>
      <c r="L780" s="26">
        <v>1.9222880000000002</v>
      </c>
      <c r="M780" s="26">
        <v>1.9222880000000002</v>
      </c>
      <c r="N780" s="26">
        <v>1.9222880000000002</v>
      </c>
      <c r="O780" s="26">
        <v>1.9222880000000002</v>
      </c>
      <c r="P780" s="26">
        <v>1.9222880000000002</v>
      </c>
      <c r="Q780" s="26">
        <v>1.9222880000000002</v>
      </c>
      <c r="R780" s="26">
        <v>1.9222880000000002</v>
      </c>
      <c r="S780" s="26">
        <v>1.9222880000000002</v>
      </c>
      <c r="T780" s="26">
        <v>1.9222880000000002</v>
      </c>
      <c r="U780" s="26">
        <v>1.9222880000000002</v>
      </c>
      <c r="V780" s="26">
        <v>1.9222880000000002</v>
      </c>
      <c r="W780" s="26">
        <v>1.9222880000000002</v>
      </c>
      <c r="X780" s="26">
        <v>1.9222880000000002</v>
      </c>
      <c r="Y780" s="26">
        <v>1.9222880000000002</v>
      </c>
    </row>
    <row r="781" spans="1:26" s="6" customFormat="1" ht="18.75"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customHeight="1" outlineLevel="1" thickBot="1" x14ac:dyDescent="0.25">
      <c r="A782" s="22" t="s">
        <v>64</v>
      </c>
      <c r="B782" s="26">
        <v>2.8987535800000002</v>
      </c>
      <c r="C782" s="26">
        <v>2.8987535800000002</v>
      </c>
      <c r="D782" s="26">
        <v>2.8987535800000002</v>
      </c>
      <c r="E782" s="26">
        <v>2.8987535800000002</v>
      </c>
      <c r="F782" s="26">
        <v>2.8987535800000002</v>
      </c>
      <c r="G782" s="26">
        <v>2.8987535800000002</v>
      </c>
      <c r="H782" s="26">
        <v>2.8987535800000002</v>
      </c>
      <c r="I782" s="26">
        <v>2.8987535800000002</v>
      </c>
      <c r="J782" s="26">
        <v>2.8987535800000002</v>
      </c>
      <c r="K782" s="26">
        <v>2.8987535800000002</v>
      </c>
      <c r="L782" s="26">
        <v>2.8987535800000002</v>
      </c>
      <c r="M782" s="26">
        <v>2.8987535800000002</v>
      </c>
      <c r="N782" s="26">
        <v>2.8987535800000002</v>
      </c>
      <c r="O782" s="26">
        <v>2.8987535800000002</v>
      </c>
      <c r="P782" s="26">
        <v>2.8987535800000002</v>
      </c>
      <c r="Q782" s="26">
        <v>2.8987535800000002</v>
      </c>
      <c r="R782" s="26">
        <v>2.8987535800000002</v>
      </c>
      <c r="S782" s="26">
        <v>2.8987535800000002</v>
      </c>
      <c r="T782" s="26">
        <v>2.8987535800000002</v>
      </c>
      <c r="U782" s="26">
        <v>2.8987535800000002</v>
      </c>
      <c r="V782" s="26">
        <v>2.8987535800000002</v>
      </c>
      <c r="W782" s="26">
        <v>2.8987535800000002</v>
      </c>
      <c r="X782" s="26">
        <v>2.8987535800000002</v>
      </c>
      <c r="Y782" s="26">
        <v>2.8987535800000002</v>
      </c>
    </row>
    <row r="783" spans="1:26" s="13" customFormat="1" ht="18.75" customHeight="1" thickBot="1" x14ac:dyDescent="0.25">
      <c r="A783" s="14">
        <v>3</v>
      </c>
      <c r="B783" s="25">
        <v>1064.6400000000001</v>
      </c>
      <c r="C783" s="25">
        <v>1064.28</v>
      </c>
      <c r="D783" s="25">
        <v>1064.02</v>
      </c>
      <c r="E783" s="25">
        <v>1063.8900000000001</v>
      </c>
      <c r="F783" s="25">
        <v>1063.8399999999999</v>
      </c>
      <c r="G783" s="25">
        <v>1063.8599999999999</v>
      </c>
      <c r="H783" s="25">
        <v>1064.07</v>
      </c>
      <c r="I783" s="25">
        <v>1064.55</v>
      </c>
      <c r="J783" s="25">
        <v>1064.92</v>
      </c>
      <c r="K783" s="25">
        <v>1065.21</v>
      </c>
      <c r="L783" s="25">
        <v>1065.42</v>
      </c>
      <c r="M783" s="25">
        <v>1065.49</v>
      </c>
      <c r="N783" s="25">
        <v>1065.48</v>
      </c>
      <c r="O783" s="25">
        <v>1065.43</v>
      </c>
      <c r="P783" s="25">
        <v>1065.47</v>
      </c>
      <c r="Q783" s="25">
        <v>1065.49</v>
      </c>
      <c r="R783" s="25">
        <v>1065.52</v>
      </c>
      <c r="S783" s="25">
        <v>1065.55</v>
      </c>
      <c r="T783" s="25">
        <v>1065.6199999999999</v>
      </c>
      <c r="U783" s="25">
        <v>1065.7</v>
      </c>
      <c r="V783" s="25">
        <v>1065.6600000000001</v>
      </c>
      <c r="W783" s="25">
        <v>1065.58</v>
      </c>
      <c r="X783" s="25">
        <v>1065.43</v>
      </c>
      <c r="Y783" s="25">
        <v>1065.25</v>
      </c>
    </row>
    <row r="784" spans="1:26" s="6" customFormat="1" ht="42.75" customHeight="1" outlineLevel="1" x14ac:dyDescent="0.2">
      <c r="A784" s="3" t="s">
        <v>38</v>
      </c>
      <c r="B784" s="26">
        <v>982.37279242</v>
      </c>
      <c r="C784" s="26">
        <v>982.01164592999999</v>
      </c>
      <c r="D784" s="26">
        <v>981.74825692000002</v>
      </c>
      <c r="E784" s="26">
        <v>981.61606329999995</v>
      </c>
      <c r="F784" s="26">
        <v>981.56839806999994</v>
      </c>
      <c r="G784" s="26">
        <v>981.58489974999998</v>
      </c>
      <c r="H784" s="26">
        <v>981.79855978000001</v>
      </c>
      <c r="I784" s="26">
        <v>982.28390812999999</v>
      </c>
      <c r="J784" s="26">
        <v>982.65031419000002</v>
      </c>
      <c r="K784" s="26">
        <v>982.93418421000001</v>
      </c>
      <c r="L784" s="26">
        <v>983.14521516000002</v>
      </c>
      <c r="M784" s="26">
        <v>983.21443905000001</v>
      </c>
      <c r="N784" s="26">
        <v>983.21085513000003</v>
      </c>
      <c r="O784" s="26">
        <v>983.15434214000004</v>
      </c>
      <c r="P784" s="26">
        <v>983.19513505999998</v>
      </c>
      <c r="Q784" s="26">
        <v>983.21813126999996</v>
      </c>
      <c r="R784" s="26">
        <v>983.25152459000003</v>
      </c>
      <c r="S784" s="26">
        <v>983.27944424999998</v>
      </c>
      <c r="T784" s="26">
        <v>983.34629525000003</v>
      </c>
      <c r="U784" s="26">
        <v>983.42747714999996</v>
      </c>
      <c r="V784" s="26">
        <v>983.38486905000002</v>
      </c>
      <c r="W784" s="26">
        <v>983.31362242</v>
      </c>
      <c r="X784" s="26">
        <v>983.16020115000003</v>
      </c>
      <c r="Y784" s="26">
        <v>982.97589653</v>
      </c>
    </row>
    <row r="785" spans="1:25" s="6" customFormat="1" ht="38.25" outlineLevel="1" x14ac:dyDescent="0.2">
      <c r="A785" s="3" t="s">
        <v>39</v>
      </c>
      <c r="B785" s="26">
        <v>28.5</v>
      </c>
      <c r="C785" s="26">
        <v>28.5</v>
      </c>
      <c r="D785" s="26">
        <v>28.5</v>
      </c>
      <c r="E785" s="26">
        <v>28.5</v>
      </c>
      <c r="F785" s="26">
        <v>28.5</v>
      </c>
      <c r="G785" s="26">
        <v>28.5</v>
      </c>
      <c r="H785" s="26">
        <v>28.5</v>
      </c>
      <c r="I785" s="26">
        <v>28.5</v>
      </c>
      <c r="J785" s="26">
        <v>28.5</v>
      </c>
      <c r="K785" s="26">
        <v>28.5</v>
      </c>
      <c r="L785" s="26">
        <v>28.5</v>
      </c>
      <c r="M785" s="26">
        <v>28.5</v>
      </c>
      <c r="N785" s="26">
        <v>28.5</v>
      </c>
      <c r="O785" s="26">
        <v>28.5</v>
      </c>
      <c r="P785" s="26">
        <v>28.5</v>
      </c>
      <c r="Q785" s="26">
        <v>28.5</v>
      </c>
      <c r="R785" s="26">
        <v>28.5</v>
      </c>
      <c r="S785" s="26">
        <v>28.5</v>
      </c>
      <c r="T785" s="26">
        <v>28.5</v>
      </c>
      <c r="U785" s="26">
        <v>28.5</v>
      </c>
      <c r="V785" s="26">
        <v>28.5</v>
      </c>
      <c r="W785" s="26">
        <v>28.5</v>
      </c>
      <c r="X785" s="26">
        <v>28.5</v>
      </c>
      <c r="Y785" s="26">
        <v>28.5</v>
      </c>
    </row>
    <row r="786" spans="1:25" s="6" customFormat="1" ht="18.75" customHeight="1" outlineLevel="1" x14ac:dyDescent="0.2">
      <c r="A786" s="3" t="s">
        <v>2</v>
      </c>
      <c r="B786" s="26">
        <v>1.9222880000000002</v>
      </c>
      <c r="C786" s="26">
        <v>1.9222880000000002</v>
      </c>
      <c r="D786" s="26">
        <v>1.9222880000000002</v>
      </c>
      <c r="E786" s="26">
        <v>1.9222880000000002</v>
      </c>
      <c r="F786" s="26">
        <v>1.9222880000000002</v>
      </c>
      <c r="G786" s="26">
        <v>1.9222880000000002</v>
      </c>
      <c r="H786" s="26">
        <v>1.9222880000000002</v>
      </c>
      <c r="I786" s="26">
        <v>1.9222880000000002</v>
      </c>
      <c r="J786" s="26">
        <v>1.9222880000000002</v>
      </c>
      <c r="K786" s="26">
        <v>1.9222880000000002</v>
      </c>
      <c r="L786" s="26">
        <v>1.9222880000000002</v>
      </c>
      <c r="M786" s="26">
        <v>1.9222880000000002</v>
      </c>
      <c r="N786" s="26">
        <v>1.9222880000000002</v>
      </c>
      <c r="O786" s="26">
        <v>1.9222880000000002</v>
      </c>
      <c r="P786" s="26">
        <v>1.9222880000000002</v>
      </c>
      <c r="Q786" s="26">
        <v>1.9222880000000002</v>
      </c>
      <c r="R786" s="26">
        <v>1.9222880000000002</v>
      </c>
      <c r="S786" s="26">
        <v>1.9222880000000002</v>
      </c>
      <c r="T786" s="26">
        <v>1.9222880000000002</v>
      </c>
      <c r="U786" s="26">
        <v>1.9222880000000002</v>
      </c>
      <c r="V786" s="26">
        <v>1.9222880000000002</v>
      </c>
      <c r="W786" s="26">
        <v>1.9222880000000002</v>
      </c>
      <c r="X786" s="26">
        <v>1.9222880000000002</v>
      </c>
      <c r="Y786" s="26">
        <v>1.9222880000000002</v>
      </c>
    </row>
    <row r="787" spans="1:25" s="6" customFormat="1" ht="18.75"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customHeight="1" outlineLevel="1" thickBot="1" x14ac:dyDescent="0.25">
      <c r="A788" s="22" t="s">
        <v>64</v>
      </c>
      <c r="B788" s="26">
        <v>2.8987535800000002</v>
      </c>
      <c r="C788" s="26">
        <v>2.8987535800000002</v>
      </c>
      <c r="D788" s="26">
        <v>2.8987535800000002</v>
      </c>
      <c r="E788" s="26">
        <v>2.8987535800000002</v>
      </c>
      <c r="F788" s="26">
        <v>2.8987535800000002</v>
      </c>
      <c r="G788" s="26">
        <v>2.8987535800000002</v>
      </c>
      <c r="H788" s="26">
        <v>2.8987535800000002</v>
      </c>
      <c r="I788" s="26">
        <v>2.8987535800000002</v>
      </c>
      <c r="J788" s="26">
        <v>2.8987535800000002</v>
      </c>
      <c r="K788" s="26">
        <v>2.8987535800000002</v>
      </c>
      <c r="L788" s="26">
        <v>2.8987535800000002</v>
      </c>
      <c r="M788" s="26">
        <v>2.8987535800000002</v>
      </c>
      <c r="N788" s="26">
        <v>2.8987535800000002</v>
      </c>
      <c r="O788" s="26">
        <v>2.8987535800000002</v>
      </c>
      <c r="P788" s="26">
        <v>2.8987535800000002</v>
      </c>
      <c r="Q788" s="26">
        <v>2.8987535800000002</v>
      </c>
      <c r="R788" s="26">
        <v>2.8987535800000002</v>
      </c>
      <c r="S788" s="26">
        <v>2.8987535800000002</v>
      </c>
      <c r="T788" s="26">
        <v>2.8987535800000002</v>
      </c>
      <c r="U788" s="26">
        <v>2.8987535800000002</v>
      </c>
      <c r="V788" s="26">
        <v>2.8987535800000002</v>
      </c>
      <c r="W788" s="26">
        <v>2.8987535800000002</v>
      </c>
      <c r="X788" s="26">
        <v>2.8987535800000002</v>
      </c>
      <c r="Y788" s="26">
        <v>2.8987535800000002</v>
      </c>
    </row>
    <row r="789" spans="1:25" s="13" customFormat="1" ht="18.75" customHeight="1" thickBot="1" x14ac:dyDescent="0.25">
      <c r="A789" s="14">
        <v>4</v>
      </c>
      <c r="B789" s="25">
        <v>1064.8499999999999</v>
      </c>
      <c r="C789" s="25">
        <v>1064.52</v>
      </c>
      <c r="D789" s="25">
        <v>1064.27</v>
      </c>
      <c r="E789" s="25">
        <v>1064.1099999999999</v>
      </c>
      <c r="F789" s="25">
        <v>1064.03</v>
      </c>
      <c r="G789" s="25">
        <v>1064.01</v>
      </c>
      <c r="H789" s="25">
        <v>1064.07</v>
      </c>
      <c r="I789" s="25">
        <v>1064.27</v>
      </c>
      <c r="J789" s="25">
        <v>1063.6600000000001</v>
      </c>
      <c r="K789" s="25">
        <v>1064.3</v>
      </c>
      <c r="L789" s="25">
        <v>1064.25</v>
      </c>
      <c r="M789" s="25">
        <v>1064.75</v>
      </c>
      <c r="N789" s="25">
        <v>1064.47</v>
      </c>
      <c r="O789" s="25">
        <v>1064.55</v>
      </c>
      <c r="P789" s="25">
        <v>1064.56</v>
      </c>
      <c r="Q789" s="25">
        <v>1064.4100000000001</v>
      </c>
      <c r="R789" s="25">
        <v>1064.75</v>
      </c>
      <c r="S789" s="25">
        <v>1064.6500000000001</v>
      </c>
      <c r="T789" s="25">
        <v>1065.47</v>
      </c>
      <c r="U789" s="25">
        <v>1065.6400000000001</v>
      </c>
      <c r="V789" s="25">
        <v>1065.6400000000001</v>
      </c>
      <c r="W789" s="25">
        <v>1065.54</v>
      </c>
      <c r="X789" s="25">
        <v>1065.3900000000001</v>
      </c>
      <c r="Y789" s="25">
        <v>1065.18</v>
      </c>
    </row>
    <row r="790" spans="1:25" s="6" customFormat="1" ht="41.25" customHeight="1" outlineLevel="1" x14ac:dyDescent="0.2">
      <c r="A790" s="54" t="s">
        <v>38</v>
      </c>
      <c r="B790" s="26">
        <v>982.57568892999996</v>
      </c>
      <c r="C790" s="26">
        <v>982.24399813000002</v>
      </c>
      <c r="D790" s="26">
        <v>981.99561495</v>
      </c>
      <c r="E790" s="26">
        <v>981.84230666999997</v>
      </c>
      <c r="F790" s="26">
        <v>981.76164610000001</v>
      </c>
      <c r="G790" s="26">
        <v>981.73820968999996</v>
      </c>
      <c r="H790" s="26">
        <v>981.79699855000001</v>
      </c>
      <c r="I790" s="26">
        <v>981.99497532999999</v>
      </c>
      <c r="J790" s="26">
        <v>981.39251936000005</v>
      </c>
      <c r="K790" s="26">
        <v>982.02867528000002</v>
      </c>
      <c r="L790" s="26">
        <v>981.98115977999998</v>
      </c>
      <c r="M790" s="26">
        <v>982.48389223000004</v>
      </c>
      <c r="N790" s="26">
        <v>982.19624670999997</v>
      </c>
      <c r="O790" s="26">
        <v>982.28087334999998</v>
      </c>
      <c r="P790" s="26">
        <v>982.28433370000005</v>
      </c>
      <c r="Q790" s="26">
        <v>982.14361092000001</v>
      </c>
      <c r="R790" s="26">
        <v>982.48203564000005</v>
      </c>
      <c r="S790" s="26">
        <v>982.37752927999998</v>
      </c>
      <c r="T790" s="26">
        <v>983.19835079999996</v>
      </c>
      <c r="U790" s="26">
        <v>983.36863446999996</v>
      </c>
      <c r="V790" s="26">
        <v>983.36638961999995</v>
      </c>
      <c r="W790" s="26">
        <v>983.27121172</v>
      </c>
      <c r="X790" s="26">
        <v>983.11842148000005</v>
      </c>
      <c r="Y790" s="26">
        <v>982.90629618000003</v>
      </c>
    </row>
    <row r="791" spans="1:25" s="6" customFormat="1" ht="38.25" outlineLevel="1" x14ac:dyDescent="0.2">
      <c r="A791" s="3" t="s">
        <v>39</v>
      </c>
      <c r="B791" s="26">
        <v>28.5</v>
      </c>
      <c r="C791" s="26">
        <v>28.5</v>
      </c>
      <c r="D791" s="26">
        <v>28.5</v>
      </c>
      <c r="E791" s="26">
        <v>28.5</v>
      </c>
      <c r="F791" s="26">
        <v>28.5</v>
      </c>
      <c r="G791" s="26">
        <v>28.5</v>
      </c>
      <c r="H791" s="26">
        <v>28.5</v>
      </c>
      <c r="I791" s="26">
        <v>28.5</v>
      </c>
      <c r="J791" s="26">
        <v>28.5</v>
      </c>
      <c r="K791" s="26">
        <v>28.5</v>
      </c>
      <c r="L791" s="26">
        <v>28.5</v>
      </c>
      <c r="M791" s="26">
        <v>28.5</v>
      </c>
      <c r="N791" s="26">
        <v>28.5</v>
      </c>
      <c r="O791" s="26">
        <v>28.5</v>
      </c>
      <c r="P791" s="26">
        <v>28.5</v>
      </c>
      <c r="Q791" s="26">
        <v>28.5</v>
      </c>
      <c r="R791" s="26">
        <v>28.5</v>
      </c>
      <c r="S791" s="26">
        <v>28.5</v>
      </c>
      <c r="T791" s="26">
        <v>28.5</v>
      </c>
      <c r="U791" s="26">
        <v>28.5</v>
      </c>
      <c r="V791" s="26">
        <v>28.5</v>
      </c>
      <c r="W791" s="26">
        <v>28.5</v>
      </c>
      <c r="X791" s="26">
        <v>28.5</v>
      </c>
      <c r="Y791" s="26">
        <v>28.5</v>
      </c>
    </row>
    <row r="792" spans="1:25" s="6" customFormat="1" ht="18.75" customHeight="1" outlineLevel="1" x14ac:dyDescent="0.2">
      <c r="A792" s="3" t="s">
        <v>2</v>
      </c>
      <c r="B792" s="26">
        <v>1.9222880000000002</v>
      </c>
      <c r="C792" s="26">
        <v>1.9222880000000002</v>
      </c>
      <c r="D792" s="26">
        <v>1.9222880000000002</v>
      </c>
      <c r="E792" s="26">
        <v>1.9222880000000002</v>
      </c>
      <c r="F792" s="26">
        <v>1.9222880000000002</v>
      </c>
      <c r="G792" s="26">
        <v>1.9222880000000002</v>
      </c>
      <c r="H792" s="26">
        <v>1.9222880000000002</v>
      </c>
      <c r="I792" s="26">
        <v>1.9222880000000002</v>
      </c>
      <c r="J792" s="26">
        <v>1.9222880000000002</v>
      </c>
      <c r="K792" s="26">
        <v>1.9222880000000002</v>
      </c>
      <c r="L792" s="26">
        <v>1.9222880000000002</v>
      </c>
      <c r="M792" s="26">
        <v>1.9222880000000002</v>
      </c>
      <c r="N792" s="26">
        <v>1.9222880000000002</v>
      </c>
      <c r="O792" s="26">
        <v>1.9222880000000002</v>
      </c>
      <c r="P792" s="26">
        <v>1.9222880000000002</v>
      </c>
      <c r="Q792" s="26">
        <v>1.9222880000000002</v>
      </c>
      <c r="R792" s="26">
        <v>1.9222880000000002</v>
      </c>
      <c r="S792" s="26">
        <v>1.9222880000000002</v>
      </c>
      <c r="T792" s="26">
        <v>1.9222880000000002</v>
      </c>
      <c r="U792" s="26">
        <v>1.9222880000000002</v>
      </c>
      <c r="V792" s="26">
        <v>1.9222880000000002</v>
      </c>
      <c r="W792" s="26">
        <v>1.9222880000000002</v>
      </c>
      <c r="X792" s="26">
        <v>1.9222880000000002</v>
      </c>
      <c r="Y792" s="26">
        <v>1.9222880000000002</v>
      </c>
    </row>
    <row r="793" spans="1:25" s="6" customFormat="1" ht="18.75"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customHeight="1" outlineLevel="1" thickBot="1" x14ac:dyDescent="0.25">
      <c r="A794" s="22" t="s">
        <v>64</v>
      </c>
      <c r="B794" s="26">
        <v>2.8987535800000002</v>
      </c>
      <c r="C794" s="26">
        <v>2.8987535800000002</v>
      </c>
      <c r="D794" s="26">
        <v>2.8987535800000002</v>
      </c>
      <c r="E794" s="26">
        <v>2.8987535800000002</v>
      </c>
      <c r="F794" s="26">
        <v>2.8987535800000002</v>
      </c>
      <c r="G794" s="26">
        <v>2.8987535800000002</v>
      </c>
      <c r="H794" s="26">
        <v>2.8987535800000002</v>
      </c>
      <c r="I794" s="26">
        <v>2.8987535800000002</v>
      </c>
      <c r="J794" s="26">
        <v>2.8987535800000002</v>
      </c>
      <c r="K794" s="26">
        <v>2.8987535800000002</v>
      </c>
      <c r="L794" s="26">
        <v>2.8987535800000002</v>
      </c>
      <c r="M794" s="26">
        <v>2.8987535800000002</v>
      </c>
      <c r="N794" s="26">
        <v>2.8987535800000002</v>
      </c>
      <c r="O794" s="26">
        <v>2.8987535800000002</v>
      </c>
      <c r="P794" s="26">
        <v>2.8987535800000002</v>
      </c>
      <c r="Q794" s="26">
        <v>2.8987535800000002</v>
      </c>
      <c r="R794" s="26">
        <v>2.8987535800000002</v>
      </c>
      <c r="S794" s="26">
        <v>2.8987535800000002</v>
      </c>
      <c r="T794" s="26">
        <v>2.8987535800000002</v>
      </c>
      <c r="U794" s="26">
        <v>2.8987535800000002</v>
      </c>
      <c r="V794" s="26">
        <v>2.8987535800000002</v>
      </c>
      <c r="W794" s="26">
        <v>2.8987535800000002</v>
      </c>
      <c r="X794" s="26">
        <v>2.8987535800000002</v>
      </c>
      <c r="Y794" s="26">
        <v>2.8987535800000002</v>
      </c>
    </row>
    <row r="795" spans="1:25" s="13" customFormat="1" ht="18.75" customHeight="1" thickBot="1" x14ac:dyDescent="0.25">
      <c r="A795" s="14">
        <v>5</v>
      </c>
      <c r="B795" s="25">
        <v>1064.8900000000001</v>
      </c>
      <c r="C795" s="25">
        <v>1064.55</v>
      </c>
      <c r="D795" s="25">
        <v>1064.3</v>
      </c>
      <c r="E795" s="25">
        <v>1064.1500000000001</v>
      </c>
      <c r="F795" s="25">
        <v>1064.07</v>
      </c>
      <c r="G795" s="25">
        <v>1064.05</v>
      </c>
      <c r="H795" s="25">
        <v>1064.1500000000001</v>
      </c>
      <c r="I795" s="25">
        <v>1064.3800000000001</v>
      </c>
      <c r="J795" s="25">
        <v>1064.5999999999999</v>
      </c>
      <c r="K795" s="25">
        <v>1064.92</v>
      </c>
      <c r="L795" s="25">
        <v>1065.2</v>
      </c>
      <c r="M795" s="25">
        <v>1065.3399999999999</v>
      </c>
      <c r="N795" s="25">
        <v>1065.3699999999999</v>
      </c>
      <c r="O795" s="25">
        <v>1065.3699999999999</v>
      </c>
      <c r="P795" s="25">
        <v>1065.4000000000001</v>
      </c>
      <c r="Q795" s="25">
        <v>1065.4000000000001</v>
      </c>
      <c r="R795" s="25">
        <v>1065.3900000000001</v>
      </c>
      <c r="S795" s="25">
        <v>1065.47</v>
      </c>
      <c r="T795" s="25">
        <v>1065.57</v>
      </c>
      <c r="U795" s="25">
        <v>1065.6600000000001</v>
      </c>
      <c r="V795" s="25">
        <v>1065.6099999999999</v>
      </c>
      <c r="W795" s="25">
        <v>1065.5</v>
      </c>
      <c r="X795" s="25">
        <v>1065.3599999999999</v>
      </c>
      <c r="Y795" s="25">
        <v>1065.1600000000001</v>
      </c>
    </row>
    <row r="796" spans="1:25" s="6" customFormat="1" ht="41.25" customHeight="1" outlineLevel="1" x14ac:dyDescent="0.2">
      <c r="A796" s="3" t="s">
        <v>38</v>
      </c>
      <c r="B796" s="26">
        <v>982.62123292000001</v>
      </c>
      <c r="C796" s="26">
        <v>982.27886477000004</v>
      </c>
      <c r="D796" s="26">
        <v>982.03087721999998</v>
      </c>
      <c r="E796" s="26">
        <v>981.87671249000005</v>
      </c>
      <c r="F796" s="26">
        <v>981.80188387999999</v>
      </c>
      <c r="G796" s="26">
        <v>981.77887695000004</v>
      </c>
      <c r="H796" s="26">
        <v>981.87548906999996</v>
      </c>
      <c r="I796" s="26">
        <v>982.10411126999998</v>
      </c>
      <c r="J796" s="26">
        <v>982.33132977000002</v>
      </c>
      <c r="K796" s="26">
        <v>982.64718024000001</v>
      </c>
      <c r="L796" s="26">
        <v>982.93162897000002</v>
      </c>
      <c r="M796" s="26">
        <v>983.06740563000005</v>
      </c>
      <c r="N796" s="26">
        <v>983.09775177999995</v>
      </c>
      <c r="O796" s="26">
        <v>983.10256361999996</v>
      </c>
      <c r="P796" s="26">
        <v>983.12460039999996</v>
      </c>
      <c r="Q796" s="26">
        <v>983.12887234000004</v>
      </c>
      <c r="R796" s="26">
        <v>983.11879649000002</v>
      </c>
      <c r="S796" s="26">
        <v>983.19818619</v>
      </c>
      <c r="T796" s="26">
        <v>983.30172359999995</v>
      </c>
      <c r="U796" s="26">
        <v>983.38964825000005</v>
      </c>
      <c r="V796" s="26">
        <v>983.34187975999998</v>
      </c>
      <c r="W796" s="26">
        <v>983.23338755999998</v>
      </c>
      <c r="X796" s="26">
        <v>983.08921186999999</v>
      </c>
      <c r="Y796" s="26">
        <v>982.89095363000001</v>
      </c>
    </row>
    <row r="797" spans="1:25" s="6" customFormat="1" ht="38.25" outlineLevel="1" x14ac:dyDescent="0.2">
      <c r="A797" s="3" t="s">
        <v>39</v>
      </c>
      <c r="B797" s="26">
        <v>28.5</v>
      </c>
      <c r="C797" s="26">
        <v>28.5</v>
      </c>
      <c r="D797" s="26">
        <v>28.5</v>
      </c>
      <c r="E797" s="26">
        <v>28.5</v>
      </c>
      <c r="F797" s="26">
        <v>28.5</v>
      </c>
      <c r="G797" s="26">
        <v>28.5</v>
      </c>
      <c r="H797" s="26">
        <v>28.5</v>
      </c>
      <c r="I797" s="26">
        <v>28.5</v>
      </c>
      <c r="J797" s="26">
        <v>28.5</v>
      </c>
      <c r="K797" s="26">
        <v>28.5</v>
      </c>
      <c r="L797" s="26">
        <v>28.5</v>
      </c>
      <c r="M797" s="26">
        <v>28.5</v>
      </c>
      <c r="N797" s="26">
        <v>28.5</v>
      </c>
      <c r="O797" s="26">
        <v>28.5</v>
      </c>
      <c r="P797" s="26">
        <v>28.5</v>
      </c>
      <c r="Q797" s="26">
        <v>28.5</v>
      </c>
      <c r="R797" s="26">
        <v>28.5</v>
      </c>
      <c r="S797" s="26">
        <v>28.5</v>
      </c>
      <c r="T797" s="26">
        <v>28.5</v>
      </c>
      <c r="U797" s="26">
        <v>28.5</v>
      </c>
      <c r="V797" s="26">
        <v>28.5</v>
      </c>
      <c r="W797" s="26">
        <v>28.5</v>
      </c>
      <c r="X797" s="26">
        <v>28.5</v>
      </c>
      <c r="Y797" s="26">
        <v>28.5</v>
      </c>
    </row>
    <row r="798" spans="1:25" s="6" customFormat="1" ht="18.75" customHeight="1" outlineLevel="1" x14ac:dyDescent="0.2">
      <c r="A798" s="3" t="s">
        <v>2</v>
      </c>
      <c r="B798" s="26">
        <v>1.9222880000000002</v>
      </c>
      <c r="C798" s="26">
        <v>1.9222880000000002</v>
      </c>
      <c r="D798" s="26">
        <v>1.9222880000000002</v>
      </c>
      <c r="E798" s="26">
        <v>1.9222880000000002</v>
      </c>
      <c r="F798" s="26">
        <v>1.9222880000000002</v>
      </c>
      <c r="G798" s="26">
        <v>1.9222880000000002</v>
      </c>
      <c r="H798" s="26">
        <v>1.9222880000000002</v>
      </c>
      <c r="I798" s="26">
        <v>1.9222880000000002</v>
      </c>
      <c r="J798" s="26">
        <v>1.9222880000000002</v>
      </c>
      <c r="K798" s="26">
        <v>1.9222880000000002</v>
      </c>
      <c r="L798" s="26">
        <v>1.9222880000000002</v>
      </c>
      <c r="M798" s="26">
        <v>1.9222880000000002</v>
      </c>
      <c r="N798" s="26">
        <v>1.9222880000000002</v>
      </c>
      <c r="O798" s="26">
        <v>1.9222880000000002</v>
      </c>
      <c r="P798" s="26">
        <v>1.9222880000000002</v>
      </c>
      <c r="Q798" s="26">
        <v>1.9222880000000002</v>
      </c>
      <c r="R798" s="26">
        <v>1.9222880000000002</v>
      </c>
      <c r="S798" s="26">
        <v>1.9222880000000002</v>
      </c>
      <c r="T798" s="26">
        <v>1.9222880000000002</v>
      </c>
      <c r="U798" s="26">
        <v>1.9222880000000002</v>
      </c>
      <c r="V798" s="26">
        <v>1.9222880000000002</v>
      </c>
      <c r="W798" s="26">
        <v>1.9222880000000002</v>
      </c>
      <c r="X798" s="26">
        <v>1.9222880000000002</v>
      </c>
      <c r="Y798" s="26">
        <v>1.9222880000000002</v>
      </c>
    </row>
    <row r="799" spans="1:25" s="6" customFormat="1" ht="18.75"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customHeight="1" outlineLevel="1" thickBot="1" x14ac:dyDescent="0.25">
      <c r="A800" s="22" t="s">
        <v>64</v>
      </c>
      <c r="B800" s="26">
        <v>2.8987535800000002</v>
      </c>
      <c r="C800" s="26">
        <v>2.8987535800000002</v>
      </c>
      <c r="D800" s="26">
        <v>2.8987535800000002</v>
      </c>
      <c r="E800" s="26">
        <v>2.8987535800000002</v>
      </c>
      <c r="F800" s="26">
        <v>2.8987535800000002</v>
      </c>
      <c r="G800" s="26">
        <v>2.8987535800000002</v>
      </c>
      <c r="H800" s="26">
        <v>2.8987535800000002</v>
      </c>
      <c r="I800" s="26">
        <v>2.8987535800000002</v>
      </c>
      <c r="J800" s="26">
        <v>2.8987535800000002</v>
      </c>
      <c r="K800" s="26">
        <v>2.8987535800000002</v>
      </c>
      <c r="L800" s="26">
        <v>2.8987535800000002</v>
      </c>
      <c r="M800" s="26">
        <v>2.8987535800000002</v>
      </c>
      <c r="N800" s="26">
        <v>2.8987535800000002</v>
      </c>
      <c r="O800" s="26">
        <v>2.8987535800000002</v>
      </c>
      <c r="P800" s="26">
        <v>2.8987535800000002</v>
      </c>
      <c r="Q800" s="26">
        <v>2.8987535800000002</v>
      </c>
      <c r="R800" s="26">
        <v>2.8987535800000002</v>
      </c>
      <c r="S800" s="26">
        <v>2.8987535800000002</v>
      </c>
      <c r="T800" s="26">
        <v>2.8987535800000002</v>
      </c>
      <c r="U800" s="26">
        <v>2.8987535800000002</v>
      </c>
      <c r="V800" s="26">
        <v>2.8987535800000002</v>
      </c>
      <c r="W800" s="26">
        <v>2.8987535800000002</v>
      </c>
      <c r="X800" s="26">
        <v>2.8987535800000002</v>
      </c>
      <c r="Y800" s="26">
        <v>2.8987535800000002</v>
      </c>
    </row>
    <row r="801" spans="1:25" s="13" customFormat="1" ht="18.75" customHeight="1" thickBot="1" x14ac:dyDescent="0.25">
      <c r="A801" s="14">
        <v>6</v>
      </c>
      <c r="B801" s="25">
        <v>1064.8399999999999</v>
      </c>
      <c r="C801" s="25">
        <v>1064.51</v>
      </c>
      <c r="D801" s="25">
        <v>1064.25</v>
      </c>
      <c r="E801" s="25">
        <v>1064.0999999999999</v>
      </c>
      <c r="F801" s="25">
        <v>1064.03</v>
      </c>
      <c r="G801" s="25">
        <v>1064</v>
      </c>
      <c r="H801" s="25">
        <v>1064.04</v>
      </c>
      <c r="I801" s="25">
        <v>1064.27</v>
      </c>
      <c r="J801" s="25">
        <v>1064.5</v>
      </c>
      <c r="K801" s="25">
        <v>1064.79</v>
      </c>
      <c r="L801" s="25">
        <v>1065.08</v>
      </c>
      <c r="M801" s="25">
        <v>1065.23</v>
      </c>
      <c r="N801" s="25">
        <v>1065.18</v>
      </c>
      <c r="O801" s="25">
        <v>1065.05</v>
      </c>
      <c r="P801" s="25">
        <v>1065.1199999999999</v>
      </c>
      <c r="Q801" s="25">
        <v>1065.0899999999999</v>
      </c>
      <c r="R801" s="25">
        <v>1065.26</v>
      </c>
      <c r="S801" s="25">
        <v>1065.24</v>
      </c>
      <c r="T801" s="25">
        <v>1065.54</v>
      </c>
      <c r="U801" s="25">
        <v>1065.58</v>
      </c>
      <c r="V801" s="25">
        <v>1065.5999999999999</v>
      </c>
      <c r="W801" s="25">
        <v>1065.54</v>
      </c>
      <c r="X801" s="25">
        <v>1065.3499999999999</v>
      </c>
      <c r="Y801" s="25">
        <v>1065.19</v>
      </c>
    </row>
    <row r="802" spans="1:25" s="6" customFormat="1" ht="41.25" customHeight="1" outlineLevel="1" x14ac:dyDescent="0.2">
      <c r="A802" s="54" t="s">
        <v>38</v>
      </c>
      <c r="B802" s="26">
        <v>982.57282829999997</v>
      </c>
      <c r="C802" s="26">
        <v>982.24235758999998</v>
      </c>
      <c r="D802" s="26">
        <v>981.97855238</v>
      </c>
      <c r="E802" s="26">
        <v>981.82519306999995</v>
      </c>
      <c r="F802" s="26">
        <v>981.75544682999998</v>
      </c>
      <c r="G802" s="26">
        <v>981.72851665999997</v>
      </c>
      <c r="H802" s="26">
        <v>981.77122262</v>
      </c>
      <c r="I802" s="26">
        <v>982.00254838000001</v>
      </c>
      <c r="J802" s="26">
        <v>982.22456187</v>
      </c>
      <c r="K802" s="26">
        <v>982.51633489000005</v>
      </c>
      <c r="L802" s="26">
        <v>982.81291829999998</v>
      </c>
      <c r="M802" s="26">
        <v>982.9634628</v>
      </c>
      <c r="N802" s="26">
        <v>982.90442206</v>
      </c>
      <c r="O802" s="26">
        <v>982.78214136999998</v>
      </c>
      <c r="P802" s="26">
        <v>982.84848708000004</v>
      </c>
      <c r="Q802" s="26">
        <v>982.82364375999998</v>
      </c>
      <c r="R802" s="26">
        <v>982.99295962999997</v>
      </c>
      <c r="S802" s="26">
        <v>982.96753798999998</v>
      </c>
      <c r="T802" s="26">
        <v>983.27211498999998</v>
      </c>
      <c r="U802" s="26">
        <v>983.30660034000005</v>
      </c>
      <c r="V802" s="26">
        <v>983.33253748000004</v>
      </c>
      <c r="W802" s="26">
        <v>983.26423036000006</v>
      </c>
      <c r="X802" s="26">
        <v>983.08319946999995</v>
      </c>
      <c r="Y802" s="26">
        <v>982.91759203000004</v>
      </c>
    </row>
    <row r="803" spans="1:25" s="6" customFormat="1" ht="38.25" outlineLevel="1" x14ac:dyDescent="0.2">
      <c r="A803" s="3" t="s">
        <v>39</v>
      </c>
      <c r="B803" s="26">
        <v>28.5</v>
      </c>
      <c r="C803" s="26">
        <v>28.5</v>
      </c>
      <c r="D803" s="26">
        <v>28.5</v>
      </c>
      <c r="E803" s="26">
        <v>28.5</v>
      </c>
      <c r="F803" s="26">
        <v>28.5</v>
      </c>
      <c r="G803" s="26">
        <v>28.5</v>
      </c>
      <c r="H803" s="26">
        <v>28.5</v>
      </c>
      <c r="I803" s="26">
        <v>28.5</v>
      </c>
      <c r="J803" s="26">
        <v>28.5</v>
      </c>
      <c r="K803" s="26">
        <v>28.5</v>
      </c>
      <c r="L803" s="26">
        <v>28.5</v>
      </c>
      <c r="M803" s="26">
        <v>28.5</v>
      </c>
      <c r="N803" s="26">
        <v>28.5</v>
      </c>
      <c r="O803" s="26">
        <v>28.5</v>
      </c>
      <c r="P803" s="26">
        <v>28.5</v>
      </c>
      <c r="Q803" s="26">
        <v>28.5</v>
      </c>
      <c r="R803" s="26">
        <v>28.5</v>
      </c>
      <c r="S803" s="26">
        <v>28.5</v>
      </c>
      <c r="T803" s="26">
        <v>28.5</v>
      </c>
      <c r="U803" s="26">
        <v>28.5</v>
      </c>
      <c r="V803" s="26">
        <v>28.5</v>
      </c>
      <c r="W803" s="26">
        <v>28.5</v>
      </c>
      <c r="X803" s="26">
        <v>28.5</v>
      </c>
      <c r="Y803" s="26">
        <v>28.5</v>
      </c>
    </row>
    <row r="804" spans="1:25" s="6" customFormat="1" ht="18.75" customHeight="1" outlineLevel="1" x14ac:dyDescent="0.2">
      <c r="A804" s="3" t="s">
        <v>2</v>
      </c>
      <c r="B804" s="26">
        <v>1.9222880000000002</v>
      </c>
      <c r="C804" s="26">
        <v>1.9222880000000002</v>
      </c>
      <c r="D804" s="26">
        <v>1.9222880000000002</v>
      </c>
      <c r="E804" s="26">
        <v>1.9222880000000002</v>
      </c>
      <c r="F804" s="26">
        <v>1.9222880000000002</v>
      </c>
      <c r="G804" s="26">
        <v>1.9222880000000002</v>
      </c>
      <c r="H804" s="26">
        <v>1.9222880000000002</v>
      </c>
      <c r="I804" s="26">
        <v>1.9222880000000002</v>
      </c>
      <c r="J804" s="26">
        <v>1.9222880000000002</v>
      </c>
      <c r="K804" s="26">
        <v>1.9222880000000002</v>
      </c>
      <c r="L804" s="26">
        <v>1.9222880000000002</v>
      </c>
      <c r="M804" s="26">
        <v>1.9222880000000002</v>
      </c>
      <c r="N804" s="26">
        <v>1.9222880000000002</v>
      </c>
      <c r="O804" s="26">
        <v>1.9222880000000002</v>
      </c>
      <c r="P804" s="26">
        <v>1.9222880000000002</v>
      </c>
      <c r="Q804" s="26">
        <v>1.9222880000000002</v>
      </c>
      <c r="R804" s="26">
        <v>1.9222880000000002</v>
      </c>
      <c r="S804" s="26">
        <v>1.9222880000000002</v>
      </c>
      <c r="T804" s="26">
        <v>1.9222880000000002</v>
      </c>
      <c r="U804" s="26">
        <v>1.9222880000000002</v>
      </c>
      <c r="V804" s="26">
        <v>1.9222880000000002</v>
      </c>
      <c r="W804" s="26">
        <v>1.9222880000000002</v>
      </c>
      <c r="X804" s="26">
        <v>1.9222880000000002</v>
      </c>
      <c r="Y804" s="26">
        <v>1.9222880000000002</v>
      </c>
    </row>
    <row r="805" spans="1:25" s="6" customFormat="1" ht="18.75"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customHeight="1" outlineLevel="1" thickBot="1" x14ac:dyDescent="0.25">
      <c r="A806" s="22" t="s">
        <v>64</v>
      </c>
      <c r="B806" s="26">
        <v>2.8987535800000002</v>
      </c>
      <c r="C806" s="26">
        <v>2.8987535800000002</v>
      </c>
      <c r="D806" s="26">
        <v>2.8987535800000002</v>
      </c>
      <c r="E806" s="26">
        <v>2.8987535800000002</v>
      </c>
      <c r="F806" s="26">
        <v>2.8987535800000002</v>
      </c>
      <c r="G806" s="26">
        <v>2.8987535800000002</v>
      </c>
      <c r="H806" s="26">
        <v>2.8987535800000002</v>
      </c>
      <c r="I806" s="26">
        <v>2.8987535800000002</v>
      </c>
      <c r="J806" s="26">
        <v>2.8987535800000002</v>
      </c>
      <c r="K806" s="26">
        <v>2.8987535800000002</v>
      </c>
      <c r="L806" s="26">
        <v>2.8987535800000002</v>
      </c>
      <c r="M806" s="26">
        <v>2.8987535800000002</v>
      </c>
      <c r="N806" s="26">
        <v>2.8987535800000002</v>
      </c>
      <c r="O806" s="26">
        <v>2.8987535800000002</v>
      </c>
      <c r="P806" s="26">
        <v>2.8987535800000002</v>
      </c>
      <c r="Q806" s="26">
        <v>2.8987535800000002</v>
      </c>
      <c r="R806" s="26">
        <v>2.8987535800000002</v>
      </c>
      <c r="S806" s="26">
        <v>2.8987535800000002</v>
      </c>
      <c r="T806" s="26">
        <v>2.8987535800000002</v>
      </c>
      <c r="U806" s="26">
        <v>2.8987535800000002</v>
      </c>
      <c r="V806" s="26">
        <v>2.8987535800000002</v>
      </c>
      <c r="W806" s="26">
        <v>2.8987535800000002</v>
      </c>
      <c r="X806" s="26">
        <v>2.8987535800000002</v>
      </c>
      <c r="Y806" s="26">
        <v>2.8987535800000002</v>
      </c>
    </row>
    <row r="807" spans="1:25" s="13" customFormat="1" ht="18.75" customHeight="1" thickBot="1" x14ac:dyDescent="0.25">
      <c r="A807" s="14">
        <v>7</v>
      </c>
      <c r="B807" s="25">
        <v>1064.74</v>
      </c>
      <c r="C807" s="25">
        <v>1064.44</v>
      </c>
      <c r="D807" s="25">
        <v>1064.22</v>
      </c>
      <c r="E807" s="25">
        <v>1064.1199999999999</v>
      </c>
      <c r="F807" s="25">
        <v>1064.08</v>
      </c>
      <c r="G807" s="25">
        <v>1064.1099999999999</v>
      </c>
      <c r="H807" s="25">
        <v>1064.3</v>
      </c>
      <c r="I807" s="25">
        <v>1064.82</v>
      </c>
      <c r="J807" s="25">
        <v>1065.1300000000001</v>
      </c>
      <c r="K807" s="25">
        <v>1065.06</v>
      </c>
      <c r="L807" s="25">
        <v>1065.25</v>
      </c>
      <c r="M807" s="25">
        <v>1065.02</v>
      </c>
      <c r="N807" s="25">
        <v>1064.6199999999999</v>
      </c>
      <c r="O807" s="25">
        <v>1064.8499999999999</v>
      </c>
      <c r="P807" s="25">
        <v>1065</v>
      </c>
      <c r="Q807" s="25">
        <v>1065.24</v>
      </c>
      <c r="R807" s="25">
        <v>1065.45</v>
      </c>
      <c r="S807" s="25">
        <v>1065.42</v>
      </c>
      <c r="T807" s="25">
        <v>1065.57</v>
      </c>
      <c r="U807" s="25">
        <v>1065.6500000000001</v>
      </c>
      <c r="V807" s="25">
        <v>1065.69</v>
      </c>
      <c r="W807" s="25">
        <v>1065.6099999999999</v>
      </c>
      <c r="X807" s="25">
        <v>1065.4000000000001</v>
      </c>
      <c r="Y807" s="25">
        <v>1065.19</v>
      </c>
    </row>
    <row r="808" spans="1:25" s="6" customFormat="1" ht="43.5" customHeight="1" outlineLevel="1" x14ac:dyDescent="0.2">
      <c r="A808" s="3" t="s">
        <v>38</v>
      </c>
      <c r="B808" s="26">
        <v>982.47050266999997</v>
      </c>
      <c r="C808" s="26">
        <v>982.16761274999999</v>
      </c>
      <c r="D808" s="26">
        <v>981.95104104999996</v>
      </c>
      <c r="E808" s="26">
        <v>981.84433997999997</v>
      </c>
      <c r="F808" s="26">
        <v>981.80751247000001</v>
      </c>
      <c r="G808" s="26">
        <v>981.83751071999995</v>
      </c>
      <c r="H808" s="26">
        <v>982.02559040000006</v>
      </c>
      <c r="I808" s="26">
        <v>982.55316474999995</v>
      </c>
      <c r="J808" s="26">
        <v>982.85416319000001</v>
      </c>
      <c r="K808" s="26">
        <v>982.79085755999995</v>
      </c>
      <c r="L808" s="26">
        <v>982.97710122000001</v>
      </c>
      <c r="M808" s="26">
        <v>982.75216203000002</v>
      </c>
      <c r="N808" s="26">
        <v>982.35382895999999</v>
      </c>
      <c r="O808" s="26">
        <v>982.58343699</v>
      </c>
      <c r="P808" s="26">
        <v>982.73326801999997</v>
      </c>
      <c r="Q808" s="26">
        <v>982.97001795999995</v>
      </c>
      <c r="R808" s="26">
        <v>983.17883960999995</v>
      </c>
      <c r="S808" s="26">
        <v>983.14663675999998</v>
      </c>
      <c r="T808" s="26">
        <v>983.30104705999997</v>
      </c>
      <c r="U808" s="26">
        <v>983.37474211999995</v>
      </c>
      <c r="V808" s="26">
        <v>983.41760436000004</v>
      </c>
      <c r="W808" s="26">
        <v>983.33583011999997</v>
      </c>
      <c r="X808" s="26">
        <v>983.12685385999998</v>
      </c>
      <c r="Y808" s="26">
        <v>982.91620194999996</v>
      </c>
    </row>
    <row r="809" spans="1:25" s="6" customFormat="1" ht="38.25" outlineLevel="1" x14ac:dyDescent="0.2">
      <c r="A809" s="3" t="s">
        <v>39</v>
      </c>
      <c r="B809" s="26">
        <v>28.5</v>
      </c>
      <c r="C809" s="26">
        <v>28.5</v>
      </c>
      <c r="D809" s="26">
        <v>28.5</v>
      </c>
      <c r="E809" s="26">
        <v>28.5</v>
      </c>
      <c r="F809" s="26">
        <v>28.5</v>
      </c>
      <c r="G809" s="26">
        <v>28.5</v>
      </c>
      <c r="H809" s="26">
        <v>28.5</v>
      </c>
      <c r="I809" s="26">
        <v>28.5</v>
      </c>
      <c r="J809" s="26">
        <v>28.5</v>
      </c>
      <c r="K809" s="26">
        <v>28.5</v>
      </c>
      <c r="L809" s="26">
        <v>28.5</v>
      </c>
      <c r="M809" s="26">
        <v>28.5</v>
      </c>
      <c r="N809" s="26">
        <v>28.5</v>
      </c>
      <c r="O809" s="26">
        <v>28.5</v>
      </c>
      <c r="P809" s="26">
        <v>28.5</v>
      </c>
      <c r="Q809" s="26">
        <v>28.5</v>
      </c>
      <c r="R809" s="26">
        <v>28.5</v>
      </c>
      <c r="S809" s="26">
        <v>28.5</v>
      </c>
      <c r="T809" s="26">
        <v>28.5</v>
      </c>
      <c r="U809" s="26">
        <v>28.5</v>
      </c>
      <c r="V809" s="26">
        <v>28.5</v>
      </c>
      <c r="W809" s="26">
        <v>28.5</v>
      </c>
      <c r="X809" s="26">
        <v>28.5</v>
      </c>
      <c r="Y809" s="26">
        <v>28.5</v>
      </c>
    </row>
    <row r="810" spans="1:25" s="6" customFormat="1" ht="18.75" customHeight="1" outlineLevel="1" x14ac:dyDescent="0.2">
      <c r="A810" s="3" t="s">
        <v>2</v>
      </c>
      <c r="B810" s="26">
        <v>1.9222880000000002</v>
      </c>
      <c r="C810" s="26">
        <v>1.9222880000000002</v>
      </c>
      <c r="D810" s="26">
        <v>1.9222880000000002</v>
      </c>
      <c r="E810" s="26">
        <v>1.9222880000000002</v>
      </c>
      <c r="F810" s="26">
        <v>1.9222880000000002</v>
      </c>
      <c r="G810" s="26">
        <v>1.9222880000000002</v>
      </c>
      <c r="H810" s="26">
        <v>1.9222880000000002</v>
      </c>
      <c r="I810" s="26">
        <v>1.9222880000000002</v>
      </c>
      <c r="J810" s="26">
        <v>1.9222880000000002</v>
      </c>
      <c r="K810" s="26">
        <v>1.9222880000000002</v>
      </c>
      <c r="L810" s="26">
        <v>1.9222880000000002</v>
      </c>
      <c r="M810" s="26">
        <v>1.9222880000000002</v>
      </c>
      <c r="N810" s="26">
        <v>1.9222880000000002</v>
      </c>
      <c r="O810" s="26">
        <v>1.9222880000000002</v>
      </c>
      <c r="P810" s="26">
        <v>1.9222880000000002</v>
      </c>
      <c r="Q810" s="26">
        <v>1.9222880000000002</v>
      </c>
      <c r="R810" s="26">
        <v>1.9222880000000002</v>
      </c>
      <c r="S810" s="26">
        <v>1.9222880000000002</v>
      </c>
      <c r="T810" s="26">
        <v>1.9222880000000002</v>
      </c>
      <c r="U810" s="26">
        <v>1.9222880000000002</v>
      </c>
      <c r="V810" s="26">
        <v>1.9222880000000002</v>
      </c>
      <c r="W810" s="26">
        <v>1.9222880000000002</v>
      </c>
      <c r="X810" s="26">
        <v>1.9222880000000002</v>
      </c>
      <c r="Y810" s="26">
        <v>1.9222880000000002</v>
      </c>
    </row>
    <row r="811" spans="1:25" s="6" customFormat="1" ht="18.75"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customHeight="1" outlineLevel="1" thickBot="1" x14ac:dyDescent="0.25">
      <c r="A812" s="22" t="s">
        <v>64</v>
      </c>
      <c r="B812" s="26">
        <v>2.8987535800000002</v>
      </c>
      <c r="C812" s="26">
        <v>2.8987535800000002</v>
      </c>
      <c r="D812" s="26">
        <v>2.8987535800000002</v>
      </c>
      <c r="E812" s="26">
        <v>2.8987535800000002</v>
      </c>
      <c r="F812" s="26">
        <v>2.8987535800000002</v>
      </c>
      <c r="G812" s="26">
        <v>2.8987535800000002</v>
      </c>
      <c r="H812" s="26">
        <v>2.8987535800000002</v>
      </c>
      <c r="I812" s="26">
        <v>2.8987535800000002</v>
      </c>
      <c r="J812" s="26">
        <v>2.8987535800000002</v>
      </c>
      <c r="K812" s="26">
        <v>2.8987535800000002</v>
      </c>
      <c r="L812" s="26">
        <v>2.8987535800000002</v>
      </c>
      <c r="M812" s="26">
        <v>2.8987535800000002</v>
      </c>
      <c r="N812" s="26">
        <v>2.8987535800000002</v>
      </c>
      <c r="O812" s="26">
        <v>2.8987535800000002</v>
      </c>
      <c r="P812" s="26">
        <v>2.8987535800000002</v>
      </c>
      <c r="Q812" s="26">
        <v>2.8987535800000002</v>
      </c>
      <c r="R812" s="26">
        <v>2.8987535800000002</v>
      </c>
      <c r="S812" s="26">
        <v>2.8987535800000002</v>
      </c>
      <c r="T812" s="26">
        <v>2.8987535800000002</v>
      </c>
      <c r="U812" s="26">
        <v>2.8987535800000002</v>
      </c>
      <c r="V812" s="26">
        <v>2.8987535800000002</v>
      </c>
      <c r="W812" s="26">
        <v>2.8987535800000002</v>
      </c>
      <c r="X812" s="26">
        <v>2.8987535800000002</v>
      </c>
      <c r="Y812" s="26">
        <v>2.8987535800000002</v>
      </c>
    </row>
    <row r="813" spans="1:25" s="13" customFormat="1" ht="18.75" customHeight="1" thickBot="1" x14ac:dyDescent="0.25">
      <c r="A813" s="14">
        <v>8</v>
      </c>
      <c r="B813" s="25">
        <v>1064.8599999999999</v>
      </c>
      <c r="C813" s="25">
        <v>1064.49</v>
      </c>
      <c r="D813" s="25">
        <v>1064.29</v>
      </c>
      <c r="E813" s="25">
        <v>1064.2</v>
      </c>
      <c r="F813" s="25">
        <v>1064.1300000000001</v>
      </c>
      <c r="G813" s="25">
        <v>1064.1099999999999</v>
      </c>
      <c r="H813" s="25">
        <v>1064.27</v>
      </c>
      <c r="I813" s="25">
        <v>1064.72</v>
      </c>
      <c r="J813" s="25">
        <v>1064.95</v>
      </c>
      <c r="K813" s="25">
        <v>1064.97</v>
      </c>
      <c r="L813" s="25">
        <v>1065.58</v>
      </c>
      <c r="M813" s="25">
        <v>1065.6300000000001</v>
      </c>
      <c r="N813" s="25">
        <v>1065.56</v>
      </c>
      <c r="O813" s="25">
        <v>1065.2</v>
      </c>
      <c r="P813" s="25">
        <v>1065.25</v>
      </c>
      <c r="Q813" s="25">
        <v>1065.32</v>
      </c>
      <c r="R813" s="25">
        <v>1065.3599999999999</v>
      </c>
      <c r="S813" s="25">
        <v>1065.5</v>
      </c>
      <c r="T813" s="25">
        <v>1065.49</v>
      </c>
      <c r="U813" s="25">
        <v>1065.6500000000001</v>
      </c>
      <c r="V813" s="25">
        <v>1065.69</v>
      </c>
      <c r="W813" s="25">
        <v>1065.6099999999999</v>
      </c>
      <c r="X813" s="25">
        <v>1065.49</v>
      </c>
      <c r="Y813" s="25">
        <v>1065.3499999999999</v>
      </c>
    </row>
    <row r="814" spans="1:25" s="6" customFormat="1" ht="47.25" customHeight="1" outlineLevel="1" x14ac:dyDescent="0.2">
      <c r="A814" s="54" t="s">
        <v>38</v>
      </c>
      <c r="B814" s="26">
        <v>982.58915565999996</v>
      </c>
      <c r="C814" s="26">
        <v>982.21549501000004</v>
      </c>
      <c r="D814" s="26">
        <v>982.01443491999999</v>
      </c>
      <c r="E814" s="26">
        <v>981.92766846999996</v>
      </c>
      <c r="F814" s="26">
        <v>981.86050716</v>
      </c>
      <c r="G814" s="26">
        <v>981.84274425000001</v>
      </c>
      <c r="H814" s="26">
        <v>982.00129160999995</v>
      </c>
      <c r="I814" s="26">
        <v>982.45094870000003</v>
      </c>
      <c r="J814" s="26">
        <v>982.67681842000002</v>
      </c>
      <c r="K814" s="26">
        <v>982.70293597</v>
      </c>
      <c r="L814" s="26">
        <v>983.30423971000005</v>
      </c>
      <c r="M814" s="26">
        <v>983.36248429</v>
      </c>
      <c r="N814" s="26">
        <v>983.28963125999996</v>
      </c>
      <c r="O814" s="26">
        <v>982.92876278999995</v>
      </c>
      <c r="P814" s="26">
        <v>982.97868989999995</v>
      </c>
      <c r="Q814" s="26">
        <v>983.04974417999995</v>
      </c>
      <c r="R814" s="26">
        <v>983.08652517999997</v>
      </c>
      <c r="S814" s="26">
        <v>983.22445035999999</v>
      </c>
      <c r="T814" s="26">
        <v>983.22323888000005</v>
      </c>
      <c r="U814" s="26">
        <v>983.38186756000005</v>
      </c>
      <c r="V814" s="26">
        <v>983.42227597999999</v>
      </c>
      <c r="W814" s="26">
        <v>983.33696376</v>
      </c>
      <c r="X814" s="26">
        <v>983.21872696000003</v>
      </c>
      <c r="Y814" s="26">
        <v>983.07685406999997</v>
      </c>
    </row>
    <row r="815" spans="1:25" s="6" customFormat="1" ht="38.25" outlineLevel="1" x14ac:dyDescent="0.2">
      <c r="A815" s="3" t="s">
        <v>39</v>
      </c>
      <c r="B815" s="26">
        <v>28.5</v>
      </c>
      <c r="C815" s="26">
        <v>28.5</v>
      </c>
      <c r="D815" s="26">
        <v>28.5</v>
      </c>
      <c r="E815" s="26">
        <v>28.5</v>
      </c>
      <c r="F815" s="26">
        <v>28.5</v>
      </c>
      <c r="G815" s="26">
        <v>28.5</v>
      </c>
      <c r="H815" s="26">
        <v>28.5</v>
      </c>
      <c r="I815" s="26">
        <v>28.5</v>
      </c>
      <c r="J815" s="26">
        <v>28.5</v>
      </c>
      <c r="K815" s="26">
        <v>28.5</v>
      </c>
      <c r="L815" s="26">
        <v>28.5</v>
      </c>
      <c r="M815" s="26">
        <v>28.5</v>
      </c>
      <c r="N815" s="26">
        <v>28.5</v>
      </c>
      <c r="O815" s="26">
        <v>28.5</v>
      </c>
      <c r="P815" s="26">
        <v>28.5</v>
      </c>
      <c r="Q815" s="26">
        <v>28.5</v>
      </c>
      <c r="R815" s="26">
        <v>28.5</v>
      </c>
      <c r="S815" s="26">
        <v>28.5</v>
      </c>
      <c r="T815" s="26">
        <v>28.5</v>
      </c>
      <c r="U815" s="26">
        <v>28.5</v>
      </c>
      <c r="V815" s="26">
        <v>28.5</v>
      </c>
      <c r="W815" s="26">
        <v>28.5</v>
      </c>
      <c r="X815" s="26">
        <v>28.5</v>
      </c>
      <c r="Y815" s="26">
        <v>28.5</v>
      </c>
    </row>
    <row r="816" spans="1:25" s="6" customFormat="1" ht="18.75" customHeight="1" outlineLevel="1" x14ac:dyDescent="0.2">
      <c r="A816" s="3" t="s">
        <v>2</v>
      </c>
      <c r="B816" s="26">
        <v>1.9222880000000002</v>
      </c>
      <c r="C816" s="26">
        <v>1.9222880000000002</v>
      </c>
      <c r="D816" s="26">
        <v>1.9222880000000002</v>
      </c>
      <c r="E816" s="26">
        <v>1.9222880000000002</v>
      </c>
      <c r="F816" s="26">
        <v>1.9222880000000002</v>
      </c>
      <c r="G816" s="26">
        <v>1.9222880000000002</v>
      </c>
      <c r="H816" s="26">
        <v>1.9222880000000002</v>
      </c>
      <c r="I816" s="26">
        <v>1.9222880000000002</v>
      </c>
      <c r="J816" s="26">
        <v>1.9222880000000002</v>
      </c>
      <c r="K816" s="26">
        <v>1.9222880000000002</v>
      </c>
      <c r="L816" s="26">
        <v>1.9222880000000002</v>
      </c>
      <c r="M816" s="26">
        <v>1.9222880000000002</v>
      </c>
      <c r="N816" s="26">
        <v>1.9222880000000002</v>
      </c>
      <c r="O816" s="26">
        <v>1.9222880000000002</v>
      </c>
      <c r="P816" s="26">
        <v>1.9222880000000002</v>
      </c>
      <c r="Q816" s="26">
        <v>1.9222880000000002</v>
      </c>
      <c r="R816" s="26">
        <v>1.9222880000000002</v>
      </c>
      <c r="S816" s="26">
        <v>1.9222880000000002</v>
      </c>
      <c r="T816" s="26">
        <v>1.9222880000000002</v>
      </c>
      <c r="U816" s="26">
        <v>1.9222880000000002</v>
      </c>
      <c r="V816" s="26">
        <v>1.9222880000000002</v>
      </c>
      <c r="W816" s="26">
        <v>1.9222880000000002</v>
      </c>
      <c r="X816" s="26">
        <v>1.9222880000000002</v>
      </c>
      <c r="Y816" s="26">
        <v>1.9222880000000002</v>
      </c>
    </row>
    <row r="817" spans="1:25" s="6" customFormat="1" ht="18.75"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customHeight="1" outlineLevel="1" thickBot="1" x14ac:dyDescent="0.25">
      <c r="A818" s="22" t="s">
        <v>64</v>
      </c>
      <c r="B818" s="26">
        <v>2.8987535800000002</v>
      </c>
      <c r="C818" s="26">
        <v>2.8987535800000002</v>
      </c>
      <c r="D818" s="26">
        <v>2.8987535800000002</v>
      </c>
      <c r="E818" s="26">
        <v>2.8987535800000002</v>
      </c>
      <c r="F818" s="26">
        <v>2.8987535800000002</v>
      </c>
      <c r="G818" s="26">
        <v>2.8987535800000002</v>
      </c>
      <c r="H818" s="26">
        <v>2.8987535800000002</v>
      </c>
      <c r="I818" s="26">
        <v>2.8987535800000002</v>
      </c>
      <c r="J818" s="26">
        <v>2.8987535800000002</v>
      </c>
      <c r="K818" s="26">
        <v>2.8987535800000002</v>
      </c>
      <c r="L818" s="26">
        <v>2.8987535800000002</v>
      </c>
      <c r="M818" s="26">
        <v>2.8987535800000002</v>
      </c>
      <c r="N818" s="26">
        <v>2.8987535800000002</v>
      </c>
      <c r="O818" s="26">
        <v>2.8987535800000002</v>
      </c>
      <c r="P818" s="26">
        <v>2.8987535800000002</v>
      </c>
      <c r="Q818" s="26">
        <v>2.8987535800000002</v>
      </c>
      <c r="R818" s="26">
        <v>2.8987535800000002</v>
      </c>
      <c r="S818" s="26">
        <v>2.8987535800000002</v>
      </c>
      <c r="T818" s="26">
        <v>2.8987535800000002</v>
      </c>
      <c r="U818" s="26">
        <v>2.8987535800000002</v>
      </c>
      <c r="V818" s="26">
        <v>2.8987535800000002</v>
      </c>
      <c r="W818" s="26">
        <v>2.8987535800000002</v>
      </c>
      <c r="X818" s="26">
        <v>2.8987535800000002</v>
      </c>
      <c r="Y818" s="26">
        <v>2.8987535800000002</v>
      </c>
    </row>
    <row r="819" spans="1:25" s="13" customFormat="1" ht="18.75" customHeight="1" thickBot="1" x14ac:dyDescent="0.25">
      <c r="A819" s="14">
        <v>9</v>
      </c>
      <c r="B819" s="25">
        <v>1064.9000000000001</v>
      </c>
      <c r="C819" s="25">
        <v>1064.57</v>
      </c>
      <c r="D819" s="25">
        <v>1064.3399999999999</v>
      </c>
      <c r="E819" s="25">
        <v>1064.22</v>
      </c>
      <c r="F819" s="25">
        <v>1064.1600000000001</v>
      </c>
      <c r="G819" s="25">
        <v>1064.17</v>
      </c>
      <c r="H819" s="25">
        <v>1064.3800000000001</v>
      </c>
      <c r="I819" s="25">
        <v>1064.8399999999999</v>
      </c>
      <c r="J819" s="25">
        <v>1065.1199999999999</v>
      </c>
      <c r="K819" s="25">
        <v>1064.96</v>
      </c>
      <c r="L819" s="25">
        <v>1065.02</v>
      </c>
      <c r="M819" s="25">
        <v>1065</v>
      </c>
      <c r="N819" s="25">
        <v>1064.81</v>
      </c>
      <c r="O819" s="25">
        <v>1064.8499999999999</v>
      </c>
      <c r="P819" s="25">
        <v>1064.8399999999999</v>
      </c>
      <c r="Q819" s="25">
        <v>1064.54</v>
      </c>
      <c r="R819" s="25">
        <v>1064.6199999999999</v>
      </c>
      <c r="S819" s="25">
        <v>1064.6300000000001</v>
      </c>
      <c r="T819" s="25">
        <v>1064.78</v>
      </c>
      <c r="U819" s="25">
        <v>1065.1300000000001</v>
      </c>
      <c r="V819" s="25">
        <v>1065.18</v>
      </c>
      <c r="W819" s="25">
        <v>1065.2</v>
      </c>
      <c r="X819" s="25">
        <v>1065.07</v>
      </c>
      <c r="Y819" s="25">
        <v>1064.98</v>
      </c>
    </row>
    <row r="820" spans="1:25" s="6" customFormat="1" ht="42.75" customHeight="1" outlineLevel="1" x14ac:dyDescent="0.2">
      <c r="A820" s="3" t="s">
        <v>38</v>
      </c>
      <c r="B820" s="26">
        <v>982.62721380000005</v>
      </c>
      <c r="C820" s="26">
        <v>982.30297611000003</v>
      </c>
      <c r="D820" s="26">
        <v>982.06405396000002</v>
      </c>
      <c r="E820" s="26">
        <v>981.94877123000003</v>
      </c>
      <c r="F820" s="26">
        <v>981.88926455000001</v>
      </c>
      <c r="G820" s="26">
        <v>981.90035592000004</v>
      </c>
      <c r="H820" s="26">
        <v>982.11101313999995</v>
      </c>
      <c r="I820" s="26">
        <v>982.56961195999997</v>
      </c>
      <c r="J820" s="26">
        <v>982.84664095000005</v>
      </c>
      <c r="K820" s="26">
        <v>982.68631531999995</v>
      </c>
      <c r="L820" s="26">
        <v>982.75168908000001</v>
      </c>
      <c r="M820" s="26">
        <v>982.73018468999999</v>
      </c>
      <c r="N820" s="26">
        <v>982.54389939999999</v>
      </c>
      <c r="O820" s="26">
        <v>982.58182626999997</v>
      </c>
      <c r="P820" s="26">
        <v>982.57193324000002</v>
      </c>
      <c r="Q820" s="26">
        <v>982.26737794999997</v>
      </c>
      <c r="R820" s="26">
        <v>982.35284362000004</v>
      </c>
      <c r="S820" s="26">
        <v>982.35480045999998</v>
      </c>
      <c r="T820" s="26">
        <v>982.50859628000001</v>
      </c>
      <c r="U820" s="26">
        <v>982.85752866999997</v>
      </c>
      <c r="V820" s="26">
        <v>982.91384247999997</v>
      </c>
      <c r="W820" s="26">
        <v>982.93142924000006</v>
      </c>
      <c r="X820" s="26">
        <v>982.79749655000001</v>
      </c>
      <c r="Y820" s="26">
        <v>982.70727708000004</v>
      </c>
    </row>
    <row r="821" spans="1:25" s="6" customFormat="1" ht="38.25" outlineLevel="1" x14ac:dyDescent="0.2">
      <c r="A821" s="3" t="s">
        <v>39</v>
      </c>
      <c r="B821" s="26">
        <v>28.5</v>
      </c>
      <c r="C821" s="26">
        <v>28.5</v>
      </c>
      <c r="D821" s="26">
        <v>28.5</v>
      </c>
      <c r="E821" s="26">
        <v>28.5</v>
      </c>
      <c r="F821" s="26">
        <v>28.5</v>
      </c>
      <c r="G821" s="26">
        <v>28.5</v>
      </c>
      <c r="H821" s="26">
        <v>28.5</v>
      </c>
      <c r="I821" s="26">
        <v>28.5</v>
      </c>
      <c r="J821" s="26">
        <v>28.5</v>
      </c>
      <c r="K821" s="26">
        <v>28.5</v>
      </c>
      <c r="L821" s="26">
        <v>28.5</v>
      </c>
      <c r="M821" s="26">
        <v>28.5</v>
      </c>
      <c r="N821" s="26">
        <v>28.5</v>
      </c>
      <c r="O821" s="26">
        <v>28.5</v>
      </c>
      <c r="P821" s="26">
        <v>28.5</v>
      </c>
      <c r="Q821" s="26">
        <v>28.5</v>
      </c>
      <c r="R821" s="26">
        <v>28.5</v>
      </c>
      <c r="S821" s="26">
        <v>28.5</v>
      </c>
      <c r="T821" s="26">
        <v>28.5</v>
      </c>
      <c r="U821" s="26">
        <v>28.5</v>
      </c>
      <c r="V821" s="26">
        <v>28.5</v>
      </c>
      <c r="W821" s="26">
        <v>28.5</v>
      </c>
      <c r="X821" s="26">
        <v>28.5</v>
      </c>
      <c r="Y821" s="26">
        <v>28.5</v>
      </c>
    </row>
    <row r="822" spans="1:25" s="6" customFormat="1" ht="18.75" customHeight="1" outlineLevel="1" x14ac:dyDescent="0.2">
      <c r="A822" s="3" t="s">
        <v>2</v>
      </c>
      <c r="B822" s="26">
        <v>1.9222880000000002</v>
      </c>
      <c r="C822" s="26">
        <v>1.9222880000000002</v>
      </c>
      <c r="D822" s="26">
        <v>1.9222880000000002</v>
      </c>
      <c r="E822" s="26">
        <v>1.9222880000000002</v>
      </c>
      <c r="F822" s="26">
        <v>1.9222880000000002</v>
      </c>
      <c r="G822" s="26">
        <v>1.9222880000000002</v>
      </c>
      <c r="H822" s="26">
        <v>1.9222880000000002</v>
      </c>
      <c r="I822" s="26">
        <v>1.9222880000000002</v>
      </c>
      <c r="J822" s="26">
        <v>1.9222880000000002</v>
      </c>
      <c r="K822" s="26">
        <v>1.9222880000000002</v>
      </c>
      <c r="L822" s="26">
        <v>1.9222880000000002</v>
      </c>
      <c r="M822" s="26">
        <v>1.9222880000000002</v>
      </c>
      <c r="N822" s="26">
        <v>1.9222880000000002</v>
      </c>
      <c r="O822" s="26">
        <v>1.9222880000000002</v>
      </c>
      <c r="P822" s="26">
        <v>1.9222880000000002</v>
      </c>
      <c r="Q822" s="26">
        <v>1.9222880000000002</v>
      </c>
      <c r="R822" s="26">
        <v>1.9222880000000002</v>
      </c>
      <c r="S822" s="26">
        <v>1.9222880000000002</v>
      </c>
      <c r="T822" s="26">
        <v>1.9222880000000002</v>
      </c>
      <c r="U822" s="26">
        <v>1.9222880000000002</v>
      </c>
      <c r="V822" s="26">
        <v>1.9222880000000002</v>
      </c>
      <c r="W822" s="26">
        <v>1.9222880000000002</v>
      </c>
      <c r="X822" s="26">
        <v>1.9222880000000002</v>
      </c>
      <c r="Y822" s="26">
        <v>1.9222880000000002</v>
      </c>
    </row>
    <row r="823" spans="1:25" s="6" customFormat="1" ht="18.75"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customHeight="1" outlineLevel="1" thickBot="1" x14ac:dyDescent="0.25">
      <c r="A824" s="22" t="s">
        <v>64</v>
      </c>
      <c r="B824" s="26">
        <v>2.8987535800000002</v>
      </c>
      <c r="C824" s="26">
        <v>2.8987535800000002</v>
      </c>
      <c r="D824" s="26">
        <v>2.8987535800000002</v>
      </c>
      <c r="E824" s="26">
        <v>2.8987535800000002</v>
      </c>
      <c r="F824" s="26">
        <v>2.8987535800000002</v>
      </c>
      <c r="G824" s="26">
        <v>2.8987535800000002</v>
      </c>
      <c r="H824" s="26">
        <v>2.8987535800000002</v>
      </c>
      <c r="I824" s="26">
        <v>2.8987535800000002</v>
      </c>
      <c r="J824" s="26">
        <v>2.8987535800000002</v>
      </c>
      <c r="K824" s="26">
        <v>2.8987535800000002</v>
      </c>
      <c r="L824" s="26">
        <v>2.8987535800000002</v>
      </c>
      <c r="M824" s="26">
        <v>2.8987535800000002</v>
      </c>
      <c r="N824" s="26">
        <v>2.8987535800000002</v>
      </c>
      <c r="O824" s="26">
        <v>2.8987535800000002</v>
      </c>
      <c r="P824" s="26">
        <v>2.8987535800000002</v>
      </c>
      <c r="Q824" s="26">
        <v>2.8987535800000002</v>
      </c>
      <c r="R824" s="26">
        <v>2.8987535800000002</v>
      </c>
      <c r="S824" s="26">
        <v>2.8987535800000002</v>
      </c>
      <c r="T824" s="26">
        <v>2.8987535800000002</v>
      </c>
      <c r="U824" s="26">
        <v>2.8987535800000002</v>
      </c>
      <c r="V824" s="26">
        <v>2.8987535800000002</v>
      </c>
      <c r="W824" s="26">
        <v>2.8987535800000002</v>
      </c>
      <c r="X824" s="26">
        <v>2.8987535800000002</v>
      </c>
      <c r="Y824" s="26">
        <v>2.8987535800000002</v>
      </c>
    </row>
    <row r="825" spans="1:25" s="13" customFormat="1" ht="18.75" customHeight="1" thickBot="1" x14ac:dyDescent="0.25">
      <c r="A825" s="14">
        <v>10</v>
      </c>
      <c r="B825" s="25">
        <v>1064.53</v>
      </c>
      <c r="C825" s="25">
        <v>1064.0999999999999</v>
      </c>
      <c r="D825" s="25">
        <v>1063.8800000000001</v>
      </c>
      <c r="E825" s="25">
        <v>1063.74</v>
      </c>
      <c r="F825" s="25">
        <v>1063.71</v>
      </c>
      <c r="G825" s="25">
        <v>1063.69</v>
      </c>
      <c r="H825" s="25">
        <v>1063.9000000000001</v>
      </c>
      <c r="I825" s="25">
        <v>1064.3599999999999</v>
      </c>
      <c r="J825" s="25">
        <v>1064.73</v>
      </c>
      <c r="K825" s="25">
        <v>1064.3</v>
      </c>
      <c r="L825" s="25">
        <v>1064.77</v>
      </c>
      <c r="M825" s="25">
        <v>1064.7</v>
      </c>
      <c r="N825" s="25">
        <v>1064.72</v>
      </c>
      <c r="O825" s="25">
        <v>1064.94</v>
      </c>
      <c r="P825" s="25">
        <v>1064.81</v>
      </c>
      <c r="Q825" s="25">
        <v>1064.98</v>
      </c>
      <c r="R825" s="25">
        <v>1065.1400000000001</v>
      </c>
      <c r="S825" s="25">
        <v>1065.0899999999999</v>
      </c>
      <c r="T825" s="25">
        <v>1065.3399999999999</v>
      </c>
      <c r="U825" s="25">
        <v>1065.3900000000001</v>
      </c>
      <c r="V825" s="25">
        <v>1065.25</v>
      </c>
      <c r="W825" s="25">
        <v>1065.23</v>
      </c>
      <c r="X825" s="25">
        <v>1065.0999999999999</v>
      </c>
      <c r="Y825" s="25">
        <v>1064.8399999999999</v>
      </c>
    </row>
    <row r="826" spans="1:25" s="6" customFormat="1" ht="43.5" customHeight="1" outlineLevel="1" x14ac:dyDescent="0.2">
      <c r="A826" s="54" t="s">
        <v>38</v>
      </c>
      <c r="B826" s="26">
        <v>982.25780104</v>
      </c>
      <c r="C826" s="26">
        <v>981.83238444000006</v>
      </c>
      <c r="D826" s="26">
        <v>981.60634048999998</v>
      </c>
      <c r="E826" s="26">
        <v>981.46468503999995</v>
      </c>
      <c r="F826" s="26">
        <v>981.43503453999995</v>
      </c>
      <c r="G826" s="26">
        <v>981.41981272999999</v>
      </c>
      <c r="H826" s="26">
        <v>981.62569429999996</v>
      </c>
      <c r="I826" s="26">
        <v>982.08991619000005</v>
      </c>
      <c r="J826" s="26">
        <v>982.46006907000003</v>
      </c>
      <c r="K826" s="26">
        <v>982.03345089000004</v>
      </c>
      <c r="L826" s="26">
        <v>982.50316578000002</v>
      </c>
      <c r="M826" s="26">
        <v>982.42618115000005</v>
      </c>
      <c r="N826" s="26">
        <v>982.44921032000002</v>
      </c>
      <c r="O826" s="26">
        <v>982.67177535999997</v>
      </c>
      <c r="P826" s="26">
        <v>982.53923404</v>
      </c>
      <c r="Q826" s="26">
        <v>982.70547986999998</v>
      </c>
      <c r="R826" s="26">
        <v>982.87209188999998</v>
      </c>
      <c r="S826" s="26">
        <v>982.81766131999996</v>
      </c>
      <c r="T826" s="26">
        <v>983.07269117999999</v>
      </c>
      <c r="U826" s="26">
        <v>983.11940360999995</v>
      </c>
      <c r="V826" s="26">
        <v>982.98290536000002</v>
      </c>
      <c r="W826" s="26">
        <v>982.95952788</v>
      </c>
      <c r="X826" s="26">
        <v>982.82885048000003</v>
      </c>
      <c r="Y826" s="26">
        <v>982.56899985999996</v>
      </c>
    </row>
    <row r="827" spans="1:25" s="6" customFormat="1" ht="38.25" outlineLevel="1" x14ac:dyDescent="0.2">
      <c r="A827" s="3" t="s">
        <v>39</v>
      </c>
      <c r="B827" s="26">
        <v>28.5</v>
      </c>
      <c r="C827" s="26">
        <v>28.5</v>
      </c>
      <c r="D827" s="26">
        <v>28.5</v>
      </c>
      <c r="E827" s="26">
        <v>28.5</v>
      </c>
      <c r="F827" s="26">
        <v>28.5</v>
      </c>
      <c r="G827" s="26">
        <v>28.5</v>
      </c>
      <c r="H827" s="26">
        <v>28.5</v>
      </c>
      <c r="I827" s="26">
        <v>28.5</v>
      </c>
      <c r="J827" s="26">
        <v>28.5</v>
      </c>
      <c r="K827" s="26">
        <v>28.5</v>
      </c>
      <c r="L827" s="26">
        <v>28.5</v>
      </c>
      <c r="M827" s="26">
        <v>28.5</v>
      </c>
      <c r="N827" s="26">
        <v>28.5</v>
      </c>
      <c r="O827" s="26">
        <v>28.5</v>
      </c>
      <c r="P827" s="26">
        <v>28.5</v>
      </c>
      <c r="Q827" s="26">
        <v>28.5</v>
      </c>
      <c r="R827" s="26">
        <v>28.5</v>
      </c>
      <c r="S827" s="26">
        <v>28.5</v>
      </c>
      <c r="T827" s="26">
        <v>28.5</v>
      </c>
      <c r="U827" s="26">
        <v>28.5</v>
      </c>
      <c r="V827" s="26">
        <v>28.5</v>
      </c>
      <c r="W827" s="26">
        <v>28.5</v>
      </c>
      <c r="X827" s="26">
        <v>28.5</v>
      </c>
      <c r="Y827" s="26">
        <v>28.5</v>
      </c>
    </row>
    <row r="828" spans="1:25" s="6" customFormat="1" ht="18.75" customHeight="1" outlineLevel="1" x14ac:dyDescent="0.2">
      <c r="A828" s="3" t="s">
        <v>2</v>
      </c>
      <c r="B828" s="26">
        <v>1.9222880000000002</v>
      </c>
      <c r="C828" s="26">
        <v>1.9222880000000002</v>
      </c>
      <c r="D828" s="26">
        <v>1.9222880000000002</v>
      </c>
      <c r="E828" s="26">
        <v>1.9222880000000002</v>
      </c>
      <c r="F828" s="26">
        <v>1.9222880000000002</v>
      </c>
      <c r="G828" s="26">
        <v>1.9222880000000002</v>
      </c>
      <c r="H828" s="26">
        <v>1.9222880000000002</v>
      </c>
      <c r="I828" s="26">
        <v>1.9222880000000002</v>
      </c>
      <c r="J828" s="26">
        <v>1.9222880000000002</v>
      </c>
      <c r="K828" s="26">
        <v>1.9222880000000002</v>
      </c>
      <c r="L828" s="26">
        <v>1.9222880000000002</v>
      </c>
      <c r="M828" s="26">
        <v>1.9222880000000002</v>
      </c>
      <c r="N828" s="26">
        <v>1.9222880000000002</v>
      </c>
      <c r="O828" s="26">
        <v>1.9222880000000002</v>
      </c>
      <c r="P828" s="26">
        <v>1.9222880000000002</v>
      </c>
      <c r="Q828" s="26">
        <v>1.9222880000000002</v>
      </c>
      <c r="R828" s="26">
        <v>1.9222880000000002</v>
      </c>
      <c r="S828" s="26">
        <v>1.9222880000000002</v>
      </c>
      <c r="T828" s="26">
        <v>1.9222880000000002</v>
      </c>
      <c r="U828" s="26">
        <v>1.9222880000000002</v>
      </c>
      <c r="V828" s="26">
        <v>1.9222880000000002</v>
      </c>
      <c r="W828" s="26">
        <v>1.9222880000000002</v>
      </c>
      <c r="X828" s="26">
        <v>1.9222880000000002</v>
      </c>
      <c r="Y828" s="26">
        <v>1.9222880000000002</v>
      </c>
    </row>
    <row r="829" spans="1:25" s="6" customFormat="1" ht="18.75"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customHeight="1" outlineLevel="1" thickBot="1" x14ac:dyDescent="0.25">
      <c r="A830" s="22" t="s">
        <v>64</v>
      </c>
      <c r="B830" s="26">
        <v>2.8987535800000002</v>
      </c>
      <c r="C830" s="26">
        <v>2.8987535800000002</v>
      </c>
      <c r="D830" s="26">
        <v>2.8987535800000002</v>
      </c>
      <c r="E830" s="26">
        <v>2.8987535800000002</v>
      </c>
      <c r="F830" s="26">
        <v>2.8987535800000002</v>
      </c>
      <c r="G830" s="26">
        <v>2.8987535800000002</v>
      </c>
      <c r="H830" s="26">
        <v>2.8987535800000002</v>
      </c>
      <c r="I830" s="26">
        <v>2.8987535800000002</v>
      </c>
      <c r="J830" s="26">
        <v>2.8987535800000002</v>
      </c>
      <c r="K830" s="26">
        <v>2.8987535800000002</v>
      </c>
      <c r="L830" s="26">
        <v>2.8987535800000002</v>
      </c>
      <c r="M830" s="26">
        <v>2.8987535800000002</v>
      </c>
      <c r="N830" s="26">
        <v>2.8987535800000002</v>
      </c>
      <c r="O830" s="26">
        <v>2.8987535800000002</v>
      </c>
      <c r="P830" s="26">
        <v>2.8987535800000002</v>
      </c>
      <c r="Q830" s="26">
        <v>2.8987535800000002</v>
      </c>
      <c r="R830" s="26">
        <v>2.8987535800000002</v>
      </c>
      <c r="S830" s="26">
        <v>2.8987535800000002</v>
      </c>
      <c r="T830" s="26">
        <v>2.8987535800000002</v>
      </c>
      <c r="U830" s="26">
        <v>2.8987535800000002</v>
      </c>
      <c r="V830" s="26">
        <v>2.8987535800000002</v>
      </c>
      <c r="W830" s="26">
        <v>2.8987535800000002</v>
      </c>
      <c r="X830" s="26">
        <v>2.8987535800000002</v>
      </c>
      <c r="Y830" s="26">
        <v>2.8987535800000002</v>
      </c>
    </row>
    <row r="831" spans="1:25" s="13" customFormat="1" ht="18.75" customHeight="1" thickBot="1" x14ac:dyDescent="0.25">
      <c r="A831" s="14">
        <v>11</v>
      </c>
      <c r="B831" s="25">
        <v>1064.8</v>
      </c>
      <c r="C831" s="25">
        <v>1064.46</v>
      </c>
      <c r="D831" s="25">
        <v>1062.75</v>
      </c>
      <c r="E831" s="25">
        <v>1063.44</v>
      </c>
      <c r="F831" s="25">
        <v>1064.06</v>
      </c>
      <c r="G831" s="25">
        <v>1064.1300000000001</v>
      </c>
      <c r="H831" s="25">
        <v>1064.27</v>
      </c>
      <c r="I831" s="25">
        <v>1064.75</v>
      </c>
      <c r="J831" s="25">
        <v>1064.53</v>
      </c>
      <c r="K831" s="25">
        <v>1064.06</v>
      </c>
      <c r="L831" s="25">
        <v>1064.04</v>
      </c>
      <c r="M831" s="25">
        <v>1064.18</v>
      </c>
      <c r="N831" s="25">
        <v>1064.31</v>
      </c>
      <c r="O831" s="25">
        <v>1064.03</v>
      </c>
      <c r="P831" s="25">
        <v>1064.17</v>
      </c>
      <c r="Q831" s="25">
        <v>1064.5899999999999</v>
      </c>
      <c r="R831" s="25">
        <v>1064.8900000000001</v>
      </c>
      <c r="S831" s="25">
        <v>1065.05</v>
      </c>
      <c r="T831" s="25">
        <v>1065.4100000000001</v>
      </c>
      <c r="U831" s="25">
        <v>1065.67</v>
      </c>
      <c r="V831" s="25">
        <v>1065.6099999999999</v>
      </c>
      <c r="W831" s="25">
        <v>1065.51</v>
      </c>
      <c r="X831" s="25">
        <v>1065.3699999999999</v>
      </c>
      <c r="Y831" s="25">
        <v>1065.0999999999999</v>
      </c>
    </row>
    <row r="832" spans="1:25" s="6" customFormat="1" ht="51" outlineLevel="1" x14ac:dyDescent="0.2">
      <c r="A832" s="3" t="s">
        <v>38</v>
      </c>
      <c r="B832" s="26">
        <v>982.53364844999999</v>
      </c>
      <c r="C832" s="26">
        <v>982.19395489999999</v>
      </c>
      <c r="D832" s="26">
        <v>980.48370915999999</v>
      </c>
      <c r="E832" s="26">
        <v>981.16417191999994</v>
      </c>
      <c r="F832" s="26">
        <v>981.79279802999997</v>
      </c>
      <c r="G832" s="26">
        <v>981.86316204000002</v>
      </c>
      <c r="H832" s="26">
        <v>981.99520746999997</v>
      </c>
      <c r="I832" s="26">
        <v>982.47402177000004</v>
      </c>
      <c r="J832" s="26">
        <v>982.26264519999995</v>
      </c>
      <c r="K832" s="26">
        <v>981.79060165999999</v>
      </c>
      <c r="L832" s="26">
        <v>981.76805932000002</v>
      </c>
      <c r="M832" s="26">
        <v>981.91132580999999</v>
      </c>
      <c r="N832" s="26">
        <v>982.03572579000001</v>
      </c>
      <c r="O832" s="26">
        <v>981.75926350999998</v>
      </c>
      <c r="P832" s="26">
        <v>981.89680150000004</v>
      </c>
      <c r="Q832" s="26">
        <v>982.32013325000003</v>
      </c>
      <c r="R832" s="26">
        <v>982.62040753999997</v>
      </c>
      <c r="S832" s="26">
        <v>982.78077053000004</v>
      </c>
      <c r="T832" s="26">
        <v>983.13755762999995</v>
      </c>
      <c r="U832" s="26">
        <v>983.39584037999998</v>
      </c>
      <c r="V832" s="26">
        <v>983.33541143000002</v>
      </c>
      <c r="W832" s="26">
        <v>983.24229342000001</v>
      </c>
      <c r="X832" s="26">
        <v>983.10083689999999</v>
      </c>
      <c r="Y832" s="26">
        <v>982.83191821000003</v>
      </c>
    </row>
    <row r="833" spans="1:25" s="6" customFormat="1" ht="38.25" outlineLevel="1" x14ac:dyDescent="0.2">
      <c r="A833" s="3" t="s">
        <v>39</v>
      </c>
      <c r="B833" s="26">
        <v>28.5</v>
      </c>
      <c r="C833" s="26">
        <v>28.5</v>
      </c>
      <c r="D833" s="26">
        <v>28.5</v>
      </c>
      <c r="E833" s="26">
        <v>28.5</v>
      </c>
      <c r="F833" s="26">
        <v>28.5</v>
      </c>
      <c r="G833" s="26">
        <v>28.5</v>
      </c>
      <c r="H833" s="26">
        <v>28.5</v>
      </c>
      <c r="I833" s="26">
        <v>28.5</v>
      </c>
      <c r="J833" s="26">
        <v>28.5</v>
      </c>
      <c r="K833" s="26">
        <v>28.5</v>
      </c>
      <c r="L833" s="26">
        <v>28.5</v>
      </c>
      <c r="M833" s="26">
        <v>28.5</v>
      </c>
      <c r="N833" s="26">
        <v>28.5</v>
      </c>
      <c r="O833" s="26">
        <v>28.5</v>
      </c>
      <c r="P833" s="26">
        <v>28.5</v>
      </c>
      <c r="Q833" s="26">
        <v>28.5</v>
      </c>
      <c r="R833" s="26">
        <v>28.5</v>
      </c>
      <c r="S833" s="26">
        <v>28.5</v>
      </c>
      <c r="T833" s="26">
        <v>28.5</v>
      </c>
      <c r="U833" s="26">
        <v>28.5</v>
      </c>
      <c r="V833" s="26">
        <v>28.5</v>
      </c>
      <c r="W833" s="26">
        <v>28.5</v>
      </c>
      <c r="X833" s="26">
        <v>28.5</v>
      </c>
      <c r="Y833" s="26">
        <v>28.5</v>
      </c>
    </row>
    <row r="834" spans="1:25" s="6" customFormat="1" ht="18.75" customHeight="1" outlineLevel="1" x14ac:dyDescent="0.2">
      <c r="A834" s="3" t="s">
        <v>2</v>
      </c>
      <c r="B834" s="26">
        <v>1.9222880000000002</v>
      </c>
      <c r="C834" s="26">
        <v>1.9222880000000002</v>
      </c>
      <c r="D834" s="26">
        <v>1.9222880000000002</v>
      </c>
      <c r="E834" s="26">
        <v>1.9222880000000002</v>
      </c>
      <c r="F834" s="26">
        <v>1.9222880000000002</v>
      </c>
      <c r="G834" s="26">
        <v>1.9222880000000002</v>
      </c>
      <c r="H834" s="26">
        <v>1.9222880000000002</v>
      </c>
      <c r="I834" s="26">
        <v>1.9222880000000002</v>
      </c>
      <c r="J834" s="26">
        <v>1.9222880000000002</v>
      </c>
      <c r="K834" s="26">
        <v>1.9222880000000002</v>
      </c>
      <c r="L834" s="26">
        <v>1.9222880000000002</v>
      </c>
      <c r="M834" s="26">
        <v>1.9222880000000002</v>
      </c>
      <c r="N834" s="26">
        <v>1.9222880000000002</v>
      </c>
      <c r="O834" s="26">
        <v>1.9222880000000002</v>
      </c>
      <c r="P834" s="26">
        <v>1.9222880000000002</v>
      </c>
      <c r="Q834" s="26">
        <v>1.9222880000000002</v>
      </c>
      <c r="R834" s="26">
        <v>1.9222880000000002</v>
      </c>
      <c r="S834" s="26">
        <v>1.9222880000000002</v>
      </c>
      <c r="T834" s="26">
        <v>1.9222880000000002</v>
      </c>
      <c r="U834" s="26">
        <v>1.9222880000000002</v>
      </c>
      <c r="V834" s="26">
        <v>1.9222880000000002</v>
      </c>
      <c r="W834" s="26">
        <v>1.9222880000000002</v>
      </c>
      <c r="X834" s="26">
        <v>1.9222880000000002</v>
      </c>
      <c r="Y834" s="26">
        <v>1.9222880000000002</v>
      </c>
    </row>
    <row r="835" spans="1:25" s="6" customFormat="1" ht="18.75"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customHeight="1" outlineLevel="1" thickBot="1" x14ac:dyDescent="0.25">
      <c r="A836" s="22" t="s">
        <v>64</v>
      </c>
      <c r="B836" s="26">
        <v>2.8987535800000002</v>
      </c>
      <c r="C836" s="26">
        <v>2.8987535800000002</v>
      </c>
      <c r="D836" s="26">
        <v>2.8987535800000002</v>
      </c>
      <c r="E836" s="26">
        <v>2.8987535800000002</v>
      </c>
      <c r="F836" s="26">
        <v>2.8987535800000002</v>
      </c>
      <c r="G836" s="26">
        <v>2.8987535800000002</v>
      </c>
      <c r="H836" s="26">
        <v>2.8987535800000002</v>
      </c>
      <c r="I836" s="26">
        <v>2.8987535800000002</v>
      </c>
      <c r="J836" s="26">
        <v>2.8987535800000002</v>
      </c>
      <c r="K836" s="26">
        <v>2.8987535800000002</v>
      </c>
      <c r="L836" s="26">
        <v>2.8987535800000002</v>
      </c>
      <c r="M836" s="26">
        <v>2.8987535800000002</v>
      </c>
      <c r="N836" s="26">
        <v>2.8987535800000002</v>
      </c>
      <c r="O836" s="26">
        <v>2.8987535800000002</v>
      </c>
      <c r="P836" s="26">
        <v>2.8987535800000002</v>
      </c>
      <c r="Q836" s="26">
        <v>2.8987535800000002</v>
      </c>
      <c r="R836" s="26">
        <v>2.8987535800000002</v>
      </c>
      <c r="S836" s="26">
        <v>2.8987535800000002</v>
      </c>
      <c r="T836" s="26">
        <v>2.8987535800000002</v>
      </c>
      <c r="U836" s="26">
        <v>2.8987535800000002</v>
      </c>
      <c r="V836" s="26">
        <v>2.8987535800000002</v>
      </c>
      <c r="W836" s="26">
        <v>2.8987535800000002</v>
      </c>
      <c r="X836" s="26">
        <v>2.8987535800000002</v>
      </c>
      <c r="Y836" s="26">
        <v>2.8987535800000002</v>
      </c>
    </row>
    <row r="837" spans="1:25" s="13" customFormat="1" ht="18.75" customHeight="1" thickBot="1" x14ac:dyDescent="0.25">
      <c r="A837" s="14">
        <v>12</v>
      </c>
      <c r="B837" s="25">
        <v>1064.8900000000001</v>
      </c>
      <c r="C837" s="25">
        <v>1064.56</v>
      </c>
      <c r="D837" s="25">
        <v>1064.32</v>
      </c>
      <c r="E837" s="25">
        <v>1064.18</v>
      </c>
      <c r="F837" s="25">
        <v>1064.1099999999999</v>
      </c>
      <c r="G837" s="25">
        <v>1064.1099999999999</v>
      </c>
      <c r="H837" s="25">
        <v>1064.18</v>
      </c>
      <c r="I837" s="25">
        <v>1064.4000000000001</v>
      </c>
      <c r="J837" s="25">
        <v>1064.67</v>
      </c>
      <c r="K837" s="25">
        <v>1064.93</v>
      </c>
      <c r="L837" s="25">
        <v>1065.04</v>
      </c>
      <c r="M837" s="25">
        <v>1065.1300000000001</v>
      </c>
      <c r="N837" s="25">
        <v>1065.01</v>
      </c>
      <c r="O837" s="25">
        <v>1065.08</v>
      </c>
      <c r="P837" s="25">
        <v>1064.8499999999999</v>
      </c>
      <c r="Q837" s="25">
        <v>1064.97</v>
      </c>
      <c r="R837" s="25">
        <v>1064.99</v>
      </c>
      <c r="S837" s="25">
        <v>1065.32</v>
      </c>
      <c r="T837" s="25">
        <v>1065.4100000000001</v>
      </c>
      <c r="U837" s="25">
        <v>1065.53</v>
      </c>
      <c r="V837" s="25">
        <v>1065.3800000000001</v>
      </c>
      <c r="W837" s="25">
        <v>1065.4100000000001</v>
      </c>
      <c r="X837" s="25">
        <v>1064.47</v>
      </c>
      <c r="Y837" s="25">
        <v>1063.71</v>
      </c>
    </row>
    <row r="838" spans="1:25" s="6" customFormat="1" ht="51" outlineLevel="1" x14ac:dyDescent="0.2">
      <c r="A838" s="54" t="s">
        <v>38</v>
      </c>
      <c r="B838" s="26">
        <v>982.61561385000005</v>
      </c>
      <c r="C838" s="26">
        <v>982.29325610000001</v>
      </c>
      <c r="D838" s="26">
        <v>982.04766683000003</v>
      </c>
      <c r="E838" s="26">
        <v>981.90438172999995</v>
      </c>
      <c r="F838" s="26">
        <v>981.84033903</v>
      </c>
      <c r="G838" s="26">
        <v>981.84026483000002</v>
      </c>
      <c r="H838" s="26">
        <v>981.90442240000004</v>
      </c>
      <c r="I838" s="26">
        <v>982.12584400000003</v>
      </c>
      <c r="J838" s="26">
        <v>982.39785174999997</v>
      </c>
      <c r="K838" s="26">
        <v>982.65904072000001</v>
      </c>
      <c r="L838" s="26">
        <v>982.76610138000001</v>
      </c>
      <c r="M838" s="26">
        <v>982.86368259000005</v>
      </c>
      <c r="N838" s="26">
        <v>982.73704648</v>
      </c>
      <c r="O838" s="26">
        <v>982.80891242999996</v>
      </c>
      <c r="P838" s="26">
        <v>982.57570613999997</v>
      </c>
      <c r="Q838" s="26">
        <v>982.70167589000005</v>
      </c>
      <c r="R838" s="26">
        <v>982.72268604999999</v>
      </c>
      <c r="S838" s="26">
        <v>983.04573966999999</v>
      </c>
      <c r="T838" s="26">
        <v>983.13817945000005</v>
      </c>
      <c r="U838" s="26">
        <v>983.26316343999997</v>
      </c>
      <c r="V838" s="26">
        <v>983.11141599999996</v>
      </c>
      <c r="W838" s="26">
        <v>983.14263247999997</v>
      </c>
      <c r="X838" s="26">
        <v>982.19710425000005</v>
      </c>
      <c r="Y838" s="26">
        <v>981.4431118</v>
      </c>
    </row>
    <row r="839" spans="1:25" s="6" customFormat="1" ht="38.25" outlineLevel="1" x14ac:dyDescent="0.2">
      <c r="A839" s="3" t="s">
        <v>39</v>
      </c>
      <c r="B839" s="26">
        <v>28.5</v>
      </c>
      <c r="C839" s="26">
        <v>28.5</v>
      </c>
      <c r="D839" s="26">
        <v>28.5</v>
      </c>
      <c r="E839" s="26">
        <v>28.5</v>
      </c>
      <c r="F839" s="26">
        <v>28.5</v>
      </c>
      <c r="G839" s="26">
        <v>28.5</v>
      </c>
      <c r="H839" s="26">
        <v>28.5</v>
      </c>
      <c r="I839" s="26">
        <v>28.5</v>
      </c>
      <c r="J839" s="26">
        <v>28.5</v>
      </c>
      <c r="K839" s="26">
        <v>28.5</v>
      </c>
      <c r="L839" s="26">
        <v>28.5</v>
      </c>
      <c r="M839" s="26">
        <v>28.5</v>
      </c>
      <c r="N839" s="26">
        <v>28.5</v>
      </c>
      <c r="O839" s="26">
        <v>28.5</v>
      </c>
      <c r="P839" s="26">
        <v>28.5</v>
      </c>
      <c r="Q839" s="26">
        <v>28.5</v>
      </c>
      <c r="R839" s="26">
        <v>28.5</v>
      </c>
      <c r="S839" s="26">
        <v>28.5</v>
      </c>
      <c r="T839" s="26">
        <v>28.5</v>
      </c>
      <c r="U839" s="26">
        <v>28.5</v>
      </c>
      <c r="V839" s="26">
        <v>28.5</v>
      </c>
      <c r="W839" s="26">
        <v>28.5</v>
      </c>
      <c r="X839" s="26">
        <v>28.5</v>
      </c>
      <c r="Y839" s="26">
        <v>28.5</v>
      </c>
    </row>
    <row r="840" spans="1:25" s="6" customFormat="1" ht="18.75" customHeight="1" outlineLevel="1" x14ac:dyDescent="0.2">
      <c r="A840" s="3" t="s">
        <v>2</v>
      </c>
      <c r="B840" s="26">
        <v>1.9222880000000002</v>
      </c>
      <c r="C840" s="26">
        <v>1.9222880000000002</v>
      </c>
      <c r="D840" s="26">
        <v>1.9222880000000002</v>
      </c>
      <c r="E840" s="26">
        <v>1.9222880000000002</v>
      </c>
      <c r="F840" s="26">
        <v>1.9222880000000002</v>
      </c>
      <c r="G840" s="26">
        <v>1.9222880000000002</v>
      </c>
      <c r="H840" s="26">
        <v>1.9222880000000002</v>
      </c>
      <c r="I840" s="26">
        <v>1.9222880000000002</v>
      </c>
      <c r="J840" s="26">
        <v>1.9222880000000002</v>
      </c>
      <c r="K840" s="26">
        <v>1.9222880000000002</v>
      </c>
      <c r="L840" s="26">
        <v>1.9222880000000002</v>
      </c>
      <c r="M840" s="26">
        <v>1.9222880000000002</v>
      </c>
      <c r="N840" s="26">
        <v>1.9222880000000002</v>
      </c>
      <c r="O840" s="26">
        <v>1.9222880000000002</v>
      </c>
      <c r="P840" s="26">
        <v>1.9222880000000002</v>
      </c>
      <c r="Q840" s="26">
        <v>1.9222880000000002</v>
      </c>
      <c r="R840" s="26">
        <v>1.9222880000000002</v>
      </c>
      <c r="S840" s="26">
        <v>1.9222880000000002</v>
      </c>
      <c r="T840" s="26">
        <v>1.9222880000000002</v>
      </c>
      <c r="U840" s="26">
        <v>1.9222880000000002</v>
      </c>
      <c r="V840" s="26">
        <v>1.9222880000000002</v>
      </c>
      <c r="W840" s="26">
        <v>1.9222880000000002</v>
      </c>
      <c r="X840" s="26">
        <v>1.9222880000000002</v>
      </c>
      <c r="Y840" s="26">
        <v>1.9222880000000002</v>
      </c>
    </row>
    <row r="841" spans="1:25" s="6" customFormat="1" ht="18.75"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customHeight="1" outlineLevel="1" thickBot="1" x14ac:dyDescent="0.25">
      <c r="A842" s="22" t="s">
        <v>64</v>
      </c>
      <c r="B842" s="26">
        <v>2.8987535800000002</v>
      </c>
      <c r="C842" s="26">
        <v>2.8987535800000002</v>
      </c>
      <c r="D842" s="26">
        <v>2.8987535800000002</v>
      </c>
      <c r="E842" s="26">
        <v>2.8987535800000002</v>
      </c>
      <c r="F842" s="26">
        <v>2.8987535800000002</v>
      </c>
      <c r="G842" s="26">
        <v>2.8987535800000002</v>
      </c>
      <c r="H842" s="26">
        <v>2.8987535800000002</v>
      </c>
      <c r="I842" s="26">
        <v>2.8987535800000002</v>
      </c>
      <c r="J842" s="26">
        <v>2.8987535800000002</v>
      </c>
      <c r="K842" s="26">
        <v>2.8987535800000002</v>
      </c>
      <c r="L842" s="26">
        <v>2.8987535800000002</v>
      </c>
      <c r="M842" s="26">
        <v>2.8987535800000002</v>
      </c>
      <c r="N842" s="26">
        <v>2.8987535800000002</v>
      </c>
      <c r="O842" s="26">
        <v>2.8987535800000002</v>
      </c>
      <c r="P842" s="26">
        <v>2.8987535800000002</v>
      </c>
      <c r="Q842" s="26">
        <v>2.8987535800000002</v>
      </c>
      <c r="R842" s="26">
        <v>2.8987535800000002</v>
      </c>
      <c r="S842" s="26">
        <v>2.8987535800000002</v>
      </c>
      <c r="T842" s="26">
        <v>2.8987535800000002</v>
      </c>
      <c r="U842" s="26">
        <v>2.8987535800000002</v>
      </c>
      <c r="V842" s="26">
        <v>2.8987535800000002</v>
      </c>
      <c r="W842" s="26">
        <v>2.8987535800000002</v>
      </c>
      <c r="X842" s="26">
        <v>2.8987535800000002</v>
      </c>
      <c r="Y842" s="26">
        <v>2.8987535800000002</v>
      </c>
    </row>
    <row r="843" spans="1:25" s="13" customFormat="1" ht="18.75" customHeight="1" thickBot="1" x14ac:dyDescent="0.25">
      <c r="A843" s="14">
        <v>13</v>
      </c>
      <c r="B843" s="25">
        <v>1063.3699999999999</v>
      </c>
      <c r="C843" s="25">
        <v>1063.6300000000001</v>
      </c>
      <c r="D843" s="25">
        <v>1063.2</v>
      </c>
      <c r="E843" s="25">
        <v>1063.6300000000001</v>
      </c>
      <c r="F843" s="25">
        <v>1062.99</v>
      </c>
      <c r="G843" s="25">
        <v>1063.03</v>
      </c>
      <c r="H843" s="25">
        <v>1063.28</v>
      </c>
      <c r="I843" s="25">
        <v>1063.3</v>
      </c>
      <c r="J843" s="25">
        <v>1063.04</v>
      </c>
      <c r="K843" s="25">
        <v>1063.26</v>
      </c>
      <c r="L843" s="25">
        <v>1063.5</v>
      </c>
      <c r="M843" s="25">
        <v>1063.82</v>
      </c>
      <c r="N843" s="25">
        <v>1064.54</v>
      </c>
      <c r="O843" s="25">
        <v>1064.8900000000001</v>
      </c>
      <c r="P843" s="25">
        <v>1064.83</v>
      </c>
      <c r="Q843" s="25">
        <v>1064.8499999999999</v>
      </c>
      <c r="R843" s="25">
        <v>1064.98</v>
      </c>
      <c r="S843" s="25">
        <v>1064.96</v>
      </c>
      <c r="T843" s="25">
        <v>1065.3699999999999</v>
      </c>
      <c r="U843" s="25">
        <v>1065.23</v>
      </c>
      <c r="V843" s="25">
        <v>1065.3599999999999</v>
      </c>
      <c r="W843" s="25">
        <v>1065.32</v>
      </c>
      <c r="X843" s="25">
        <v>1065.1199999999999</v>
      </c>
      <c r="Y843" s="25">
        <v>1064.98</v>
      </c>
    </row>
    <row r="844" spans="1:25" s="6" customFormat="1" ht="51" outlineLevel="1" x14ac:dyDescent="0.2">
      <c r="A844" s="3" t="s">
        <v>38</v>
      </c>
      <c r="B844" s="26">
        <v>981.09741627999995</v>
      </c>
      <c r="C844" s="26">
        <v>981.35541321000005</v>
      </c>
      <c r="D844" s="26">
        <v>980.93276535999996</v>
      </c>
      <c r="E844" s="26">
        <v>981.35804579000001</v>
      </c>
      <c r="F844" s="26">
        <v>980.71882627000002</v>
      </c>
      <c r="G844" s="26">
        <v>980.76214254000001</v>
      </c>
      <c r="H844" s="26">
        <v>981.00491765000004</v>
      </c>
      <c r="I844" s="26">
        <v>981.02485760000002</v>
      </c>
      <c r="J844" s="26">
        <v>980.76460053000005</v>
      </c>
      <c r="K844" s="26">
        <v>980.98995654999999</v>
      </c>
      <c r="L844" s="26">
        <v>981.22398281999995</v>
      </c>
      <c r="M844" s="26">
        <v>981.54405113999997</v>
      </c>
      <c r="N844" s="26">
        <v>982.26814158000002</v>
      </c>
      <c r="O844" s="26">
        <v>982.62303609000003</v>
      </c>
      <c r="P844" s="26">
        <v>982.55503562000001</v>
      </c>
      <c r="Q844" s="26">
        <v>982.58232928999996</v>
      </c>
      <c r="R844" s="26">
        <v>982.70723934</v>
      </c>
      <c r="S844" s="26">
        <v>982.68735581999999</v>
      </c>
      <c r="T844" s="26">
        <v>983.09475129999998</v>
      </c>
      <c r="U844" s="26">
        <v>982.95784308999998</v>
      </c>
      <c r="V844" s="26">
        <v>983.08883108999999</v>
      </c>
      <c r="W844" s="26">
        <v>983.04396210000004</v>
      </c>
      <c r="X844" s="26">
        <v>982.84636824999995</v>
      </c>
      <c r="Y844" s="26">
        <v>982.70722135999995</v>
      </c>
    </row>
    <row r="845" spans="1:25" s="6" customFormat="1" ht="38.25" outlineLevel="1" x14ac:dyDescent="0.2">
      <c r="A845" s="3" t="s">
        <v>39</v>
      </c>
      <c r="B845" s="26">
        <v>28.5</v>
      </c>
      <c r="C845" s="26">
        <v>28.5</v>
      </c>
      <c r="D845" s="26">
        <v>28.5</v>
      </c>
      <c r="E845" s="26">
        <v>28.5</v>
      </c>
      <c r="F845" s="26">
        <v>28.5</v>
      </c>
      <c r="G845" s="26">
        <v>28.5</v>
      </c>
      <c r="H845" s="26">
        <v>28.5</v>
      </c>
      <c r="I845" s="26">
        <v>28.5</v>
      </c>
      <c r="J845" s="26">
        <v>28.5</v>
      </c>
      <c r="K845" s="26">
        <v>28.5</v>
      </c>
      <c r="L845" s="26">
        <v>28.5</v>
      </c>
      <c r="M845" s="26">
        <v>28.5</v>
      </c>
      <c r="N845" s="26">
        <v>28.5</v>
      </c>
      <c r="O845" s="26">
        <v>28.5</v>
      </c>
      <c r="P845" s="26">
        <v>28.5</v>
      </c>
      <c r="Q845" s="26">
        <v>28.5</v>
      </c>
      <c r="R845" s="26">
        <v>28.5</v>
      </c>
      <c r="S845" s="26">
        <v>28.5</v>
      </c>
      <c r="T845" s="26">
        <v>28.5</v>
      </c>
      <c r="U845" s="26">
        <v>28.5</v>
      </c>
      <c r="V845" s="26">
        <v>28.5</v>
      </c>
      <c r="W845" s="26">
        <v>28.5</v>
      </c>
      <c r="X845" s="26">
        <v>28.5</v>
      </c>
      <c r="Y845" s="26">
        <v>28.5</v>
      </c>
    </row>
    <row r="846" spans="1:25" s="6" customFormat="1" ht="18.75" customHeight="1" outlineLevel="1" x14ac:dyDescent="0.2">
      <c r="A846" s="3" t="s">
        <v>2</v>
      </c>
      <c r="B846" s="26">
        <v>1.9222880000000002</v>
      </c>
      <c r="C846" s="26">
        <v>1.9222880000000002</v>
      </c>
      <c r="D846" s="26">
        <v>1.9222880000000002</v>
      </c>
      <c r="E846" s="26">
        <v>1.9222880000000002</v>
      </c>
      <c r="F846" s="26">
        <v>1.9222880000000002</v>
      </c>
      <c r="G846" s="26">
        <v>1.9222880000000002</v>
      </c>
      <c r="H846" s="26">
        <v>1.9222880000000002</v>
      </c>
      <c r="I846" s="26">
        <v>1.9222880000000002</v>
      </c>
      <c r="J846" s="26">
        <v>1.9222880000000002</v>
      </c>
      <c r="K846" s="26">
        <v>1.9222880000000002</v>
      </c>
      <c r="L846" s="26">
        <v>1.9222880000000002</v>
      </c>
      <c r="M846" s="26">
        <v>1.9222880000000002</v>
      </c>
      <c r="N846" s="26">
        <v>1.9222880000000002</v>
      </c>
      <c r="O846" s="26">
        <v>1.9222880000000002</v>
      </c>
      <c r="P846" s="26">
        <v>1.9222880000000002</v>
      </c>
      <c r="Q846" s="26">
        <v>1.9222880000000002</v>
      </c>
      <c r="R846" s="26">
        <v>1.9222880000000002</v>
      </c>
      <c r="S846" s="26">
        <v>1.9222880000000002</v>
      </c>
      <c r="T846" s="26">
        <v>1.9222880000000002</v>
      </c>
      <c r="U846" s="26">
        <v>1.9222880000000002</v>
      </c>
      <c r="V846" s="26">
        <v>1.9222880000000002</v>
      </c>
      <c r="W846" s="26">
        <v>1.9222880000000002</v>
      </c>
      <c r="X846" s="26">
        <v>1.9222880000000002</v>
      </c>
      <c r="Y846" s="26">
        <v>1.9222880000000002</v>
      </c>
    </row>
    <row r="847" spans="1:25" s="6" customFormat="1" ht="18.75"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customHeight="1" outlineLevel="1" thickBot="1" x14ac:dyDescent="0.25">
      <c r="A848" s="22" t="s">
        <v>64</v>
      </c>
      <c r="B848" s="26">
        <v>2.8987535800000002</v>
      </c>
      <c r="C848" s="26">
        <v>2.8987535800000002</v>
      </c>
      <c r="D848" s="26">
        <v>2.8987535800000002</v>
      </c>
      <c r="E848" s="26">
        <v>2.8987535800000002</v>
      </c>
      <c r="F848" s="26">
        <v>2.8987535800000002</v>
      </c>
      <c r="G848" s="26">
        <v>2.8987535800000002</v>
      </c>
      <c r="H848" s="26">
        <v>2.8987535800000002</v>
      </c>
      <c r="I848" s="26">
        <v>2.8987535800000002</v>
      </c>
      <c r="J848" s="26">
        <v>2.8987535800000002</v>
      </c>
      <c r="K848" s="26">
        <v>2.8987535800000002</v>
      </c>
      <c r="L848" s="26">
        <v>2.8987535800000002</v>
      </c>
      <c r="M848" s="26">
        <v>2.8987535800000002</v>
      </c>
      <c r="N848" s="26">
        <v>2.8987535800000002</v>
      </c>
      <c r="O848" s="26">
        <v>2.8987535800000002</v>
      </c>
      <c r="P848" s="26">
        <v>2.8987535800000002</v>
      </c>
      <c r="Q848" s="26">
        <v>2.8987535800000002</v>
      </c>
      <c r="R848" s="26">
        <v>2.8987535800000002</v>
      </c>
      <c r="S848" s="26">
        <v>2.8987535800000002</v>
      </c>
      <c r="T848" s="26">
        <v>2.8987535800000002</v>
      </c>
      <c r="U848" s="26">
        <v>2.8987535800000002</v>
      </c>
      <c r="V848" s="26">
        <v>2.8987535800000002</v>
      </c>
      <c r="W848" s="26">
        <v>2.8987535800000002</v>
      </c>
      <c r="X848" s="26">
        <v>2.8987535800000002</v>
      </c>
      <c r="Y848" s="26">
        <v>2.8987535800000002</v>
      </c>
    </row>
    <row r="849" spans="1:25" s="13" customFormat="1" ht="18.75" customHeight="1" thickBot="1" x14ac:dyDescent="0.25">
      <c r="A849" s="14">
        <v>14</v>
      </c>
      <c r="B849" s="25">
        <v>1064.52</v>
      </c>
      <c r="C849" s="25">
        <v>1064.18</v>
      </c>
      <c r="D849" s="25">
        <v>1063.9100000000001</v>
      </c>
      <c r="E849" s="25">
        <v>1063.78</v>
      </c>
      <c r="F849" s="25">
        <v>1063.72</v>
      </c>
      <c r="G849" s="25">
        <v>1063.72</v>
      </c>
      <c r="H849" s="25">
        <v>1063.9100000000001</v>
      </c>
      <c r="I849" s="25">
        <v>1064.44</v>
      </c>
      <c r="J849" s="25">
        <v>1064.8499999999999</v>
      </c>
      <c r="K849" s="25">
        <v>1064.8699999999999</v>
      </c>
      <c r="L849" s="25">
        <v>1064.81</v>
      </c>
      <c r="M849" s="25">
        <v>1064.8699999999999</v>
      </c>
      <c r="N849" s="25">
        <v>1064.8800000000001</v>
      </c>
      <c r="O849" s="25">
        <v>1064.82</v>
      </c>
      <c r="P849" s="25">
        <v>1064.8399999999999</v>
      </c>
      <c r="Q849" s="25">
        <v>1064.77</v>
      </c>
      <c r="R849" s="25">
        <v>1064.92</v>
      </c>
      <c r="S849" s="25">
        <v>1064.83</v>
      </c>
      <c r="T849" s="25">
        <v>1065.18</v>
      </c>
      <c r="U849" s="25">
        <v>1065.26</v>
      </c>
      <c r="V849" s="25">
        <v>1065.1099999999999</v>
      </c>
      <c r="W849" s="25">
        <v>1065.21</v>
      </c>
      <c r="X849" s="25">
        <v>1065.1400000000001</v>
      </c>
      <c r="Y849" s="25">
        <v>1064.83</v>
      </c>
    </row>
    <row r="850" spans="1:25" s="6" customFormat="1" ht="51" outlineLevel="1" x14ac:dyDescent="0.2">
      <c r="A850" s="54" t="s">
        <v>38</v>
      </c>
      <c r="B850" s="26">
        <v>982.24940455000001</v>
      </c>
      <c r="C850" s="26">
        <v>981.90722603999995</v>
      </c>
      <c r="D850" s="26">
        <v>981.64032268000005</v>
      </c>
      <c r="E850" s="26">
        <v>981.51215947000003</v>
      </c>
      <c r="F850" s="26">
        <v>981.45391542000004</v>
      </c>
      <c r="G850" s="26">
        <v>981.45134745999997</v>
      </c>
      <c r="H850" s="26">
        <v>981.64346024999998</v>
      </c>
      <c r="I850" s="26">
        <v>982.17004371999997</v>
      </c>
      <c r="J850" s="26">
        <v>982.57994959999996</v>
      </c>
      <c r="K850" s="26">
        <v>982.60349065000003</v>
      </c>
      <c r="L850" s="26">
        <v>982.54282640999998</v>
      </c>
      <c r="M850" s="26">
        <v>982.59525207000002</v>
      </c>
      <c r="N850" s="26">
        <v>982.61268934999998</v>
      </c>
      <c r="O850" s="26">
        <v>982.54680347999999</v>
      </c>
      <c r="P850" s="26">
        <v>982.56741477000003</v>
      </c>
      <c r="Q850" s="26">
        <v>982.49488328999996</v>
      </c>
      <c r="R850" s="26">
        <v>982.64482625999995</v>
      </c>
      <c r="S850" s="26">
        <v>982.56130309000002</v>
      </c>
      <c r="T850" s="26">
        <v>982.90792236000004</v>
      </c>
      <c r="U850" s="26">
        <v>982.99181956999996</v>
      </c>
      <c r="V850" s="26">
        <v>982.83927796</v>
      </c>
      <c r="W850" s="26">
        <v>982.93705141999999</v>
      </c>
      <c r="X850" s="26">
        <v>982.86511655000004</v>
      </c>
      <c r="Y850" s="26">
        <v>982.55694510000001</v>
      </c>
    </row>
    <row r="851" spans="1:25" s="6" customFormat="1" ht="38.25" outlineLevel="1" x14ac:dyDescent="0.2">
      <c r="A851" s="3" t="s">
        <v>39</v>
      </c>
      <c r="B851" s="26">
        <v>28.5</v>
      </c>
      <c r="C851" s="26">
        <v>28.5</v>
      </c>
      <c r="D851" s="26">
        <v>28.5</v>
      </c>
      <c r="E851" s="26">
        <v>28.5</v>
      </c>
      <c r="F851" s="26">
        <v>28.5</v>
      </c>
      <c r="G851" s="26">
        <v>28.5</v>
      </c>
      <c r="H851" s="26">
        <v>28.5</v>
      </c>
      <c r="I851" s="26">
        <v>28.5</v>
      </c>
      <c r="J851" s="26">
        <v>28.5</v>
      </c>
      <c r="K851" s="26">
        <v>28.5</v>
      </c>
      <c r="L851" s="26">
        <v>28.5</v>
      </c>
      <c r="M851" s="26">
        <v>28.5</v>
      </c>
      <c r="N851" s="26">
        <v>28.5</v>
      </c>
      <c r="O851" s="26">
        <v>28.5</v>
      </c>
      <c r="P851" s="26">
        <v>28.5</v>
      </c>
      <c r="Q851" s="26">
        <v>28.5</v>
      </c>
      <c r="R851" s="26">
        <v>28.5</v>
      </c>
      <c r="S851" s="26">
        <v>28.5</v>
      </c>
      <c r="T851" s="26">
        <v>28.5</v>
      </c>
      <c r="U851" s="26">
        <v>28.5</v>
      </c>
      <c r="V851" s="26">
        <v>28.5</v>
      </c>
      <c r="W851" s="26">
        <v>28.5</v>
      </c>
      <c r="X851" s="26">
        <v>28.5</v>
      </c>
      <c r="Y851" s="26">
        <v>28.5</v>
      </c>
    </row>
    <row r="852" spans="1:25" s="6" customFormat="1" ht="18.75" customHeight="1" outlineLevel="1" x14ac:dyDescent="0.2">
      <c r="A852" s="3" t="s">
        <v>2</v>
      </c>
      <c r="B852" s="26">
        <v>1.9222880000000002</v>
      </c>
      <c r="C852" s="26">
        <v>1.9222880000000002</v>
      </c>
      <c r="D852" s="26">
        <v>1.9222880000000002</v>
      </c>
      <c r="E852" s="26">
        <v>1.9222880000000002</v>
      </c>
      <c r="F852" s="26">
        <v>1.9222880000000002</v>
      </c>
      <c r="G852" s="26">
        <v>1.9222880000000002</v>
      </c>
      <c r="H852" s="26">
        <v>1.9222880000000002</v>
      </c>
      <c r="I852" s="26">
        <v>1.9222880000000002</v>
      </c>
      <c r="J852" s="26">
        <v>1.9222880000000002</v>
      </c>
      <c r="K852" s="26">
        <v>1.9222880000000002</v>
      </c>
      <c r="L852" s="26">
        <v>1.9222880000000002</v>
      </c>
      <c r="M852" s="26">
        <v>1.9222880000000002</v>
      </c>
      <c r="N852" s="26">
        <v>1.9222880000000002</v>
      </c>
      <c r="O852" s="26">
        <v>1.9222880000000002</v>
      </c>
      <c r="P852" s="26">
        <v>1.9222880000000002</v>
      </c>
      <c r="Q852" s="26">
        <v>1.9222880000000002</v>
      </c>
      <c r="R852" s="26">
        <v>1.9222880000000002</v>
      </c>
      <c r="S852" s="26">
        <v>1.9222880000000002</v>
      </c>
      <c r="T852" s="26">
        <v>1.9222880000000002</v>
      </c>
      <c r="U852" s="26">
        <v>1.9222880000000002</v>
      </c>
      <c r="V852" s="26">
        <v>1.9222880000000002</v>
      </c>
      <c r="W852" s="26">
        <v>1.9222880000000002</v>
      </c>
      <c r="X852" s="26">
        <v>1.9222880000000002</v>
      </c>
      <c r="Y852" s="26">
        <v>1.9222880000000002</v>
      </c>
    </row>
    <row r="853" spans="1:25" s="6" customFormat="1" ht="18.75"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customHeight="1" outlineLevel="1" thickBot="1" x14ac:dyDescent="0.25">
      <c r="A854" s="22" t="s">
        <v>64</v>
      </c>
      <c r="B854" s="26">
        <v>2.8987535800000002</v>
      </c>
      <c r="C854" s="26">
        <v>2.8987535800000002</v>
      </c>
      <c r="D854" s="26">
        <v>2.8987535800000002</v>
      </c>
      <c r="E854" s="26">
        <v>2.8987535800000002</v>
      </c>
      <c r="F854" s="26">
        <v>2.8987535800000002</v>
      </c>
      <c r="G854" s="26">
        <v>2.8987535800000002</v>
      </c>
      <c r="H854" s="26">
        <v>2.8987535800000002</v>
      </c>
      <c r="I854" s="26">
        <v>2.8987535800000002</v>
      </c>
      <c r="J854" s="26">
        <v>2.8987535800000002</v>
      </c>
      <c r="K854" s="26">
        <v>2.8987535800000002</v>
      </c>
      <c r="L854" s="26">
        <v>2.8987535800000002</v>
      </c>
      <c r="M854" s="26">
        <v>2.8987535800000002</v>
      </c>
      <c r="N854" s="26">
        <v>2.8987535800000002</v>
      </c>
      <c r="O854" s="26">
        <v>2.8987535800000002</v>
      </c>
      <c r="P854" s="26">
        <v>2.8987535800000002</v>
      </c>
      <c r="Q854" s="26">
        <v>2.8987535800000002</v>
      </c>
      <c r="R854" s="26">
        <v>2.8987535800000002</v>
      </c>
      <c r="S854" s="26">
        <v>2.8987535800000002</v>
      </c>
      <c r="T854" s="26">
        <v>2.8987535800000002</v>
      </c>
      <c r="U854" s="26">
        <v>2.8987535800000002</v>
      </c>
      <c r="V854" s="26">
        <v>2.8987535800000002</v>
      </c>
      <c r="W854" s="26">
        <v>2.8987535800000002</v>
      </c>
      <c r="X854" s="26">
        <v>2.8987535800000002</v>
      </c>
      <c r="Y854" s="26">
        <v>2.8987535800000002</v>
      </c>
    </row>
    <row r="855" spans="1:25" s="13" customFormat="1" ht="18.75" customHeight="1" thickBot="1" x14ac:dyDescent="0.25">
      <c r="A855" s="14">
        <v>15</v>
      </c>
      <c r="B855" s="25">
        <v>1064.58</v>
      </c>
      <c r="C855" s="25">
        <v>1064.23</v>
      </c>
      <c r="D855" s="25">
        <v>1063.99</v>
      </c>
      <c r="E855" s="25">
        <v>1063.8699999999999</v>
      </c>
      <c r="F855" s="25">
        <v>1063.82</v>
      </c>
      <c r="G855" s="25">
        <v>1063.8499999999999</v>
      </c>
      <c r="H855" s="25">
        <v>1063.98</v>
      </c>
      <c r="I855" s="25">
        <v>1064.43</v>
      </c>
      <c r="J855" s="25">
        <v>1064.5999999999999</v>
      </c>
      <c r="K855" s="25">
        <v>1064.7</v>
      </c>
      <c r="L855" s="25">
        <v>1064.54</v>
      </c>
      <c r="M855" s="25">
        <v>1065.21</v>
      </c>
      <c r="N855" s="25">
        <v>1064.1300000000001</v>
      </c>
      <c r="O855" s="25">
        <v>1064.53</v>
      </c>
      <c r="P855" s="25">
        <v>1064.6199999999999</v>
      </c>
      <c r="Q855" s="25">
        <v>1064.81</v>
      </c>
      <c r="R855" s="25">
        <v>1064.6099999999999</v>
      </c>
      <c r="S855" s="25">
        <v>1064.8399999999999</v>
      </c>
      <c r="T855" s="25">
        <v>1064.9100000000001</v>
      </c>
      <c r="U855" s="25">
        <v>1065.22</v>
      </c>
      <c r="V855" s="25">
        <v>1065.1600000000001</v>
      </c>
      <c r="W855" s="25">
        <v>1065.1099999999999</v>
      </c>
      <c r="X855" s="25">
        <v>1065.06</v>
      </c>
      <c r="Y855" s="25">
        <v>1064.8800000000001</v>
      </c>
    </row>
    <row r="856" spans="1:25" s="6" customFormat="1" ht="51" outlineLevel="1" x14ac:dyDescent="0.2">
      <c r="A856" s="3" t="s">
        <v>38</v>
      </c>
      <c r="B856" s="26">
        <v>982.30653928000004</v>
      </c>
      <c r="C856" s="26">
        <v>981.95399526000006</v>
      </c>
      <c r="D856" s="26">
        <v>981.71461824000005</v>
      </c>
      <c r="E856" s="26">
        <v>981.59700830999998</v>
      </c>
      <c r="F856" s="26">
        <v>981.54809820000003</v>
      </c>
      <c r="G856" s="26">
        <v>981.58007047000001</v>
      </c>
      <c r="H856" s="26">
        <v>981.70753026</v>
      </c>
      <c r="I856" s="26">
        <v>982.15425114000004</v>
      </c>
      <c r="J856" s="26">
        <v>982.32682518000001</v>
      </c>
      <c r="K856" s="26">
        <v>982.42983947000005</v>
      </c>
      <c r="L856" s="26">
        <v>982.26560898000002</v>
      </c>
      <c r="M856" s="26">
        <v>982.94288136</v>
      </c>
      <c r="N856" s="26">
        <v>981.85834146000002</v>
      </c>
      <c r="O856" s="26">
        <v>982.25629546000005</v>
      </c>
      <c r="P856" s="26">
        <v>982.35040418999995</v>
      </c>
      <c r="Q856" s="26">
        <v>982.53985669999997</v>
      </c>
      <c r="R856" s="26">
        <v>982.33769658000006</v>
      </c>
      <c r="S856" s="26">
        <v>982.57045174999996</v>
      </c>
      <c r="T856" s="26">
        <v>982.63476567999999</v>
      </c>
      <c r="U856" s="26">
        <v>982.94790662000003</v>
      </c>
      <c r="V856" s="26">
        <v>982.88607492000006</v>
      </c>
      <c r="W856" s="26">
        <v>982.83620945999996</v>
      </c>
      <c r="X856" s="26">
        <v>982.78546377999999</v>
      </c>
      <c r="Y856" s="26">
        <v>982.61018018000004</v>
      </c>
    </row>
    <row r="857" spans="1:25" s="6" customFormat="1" ht="38.25" outlineLevel="1" x14ac:dyDescent="0.2">
      <c r="A857" s="3" t="s">
        <v>39</v>
      </c>
      <c r="B857" s="26">
        <v>28.5</v>
      </c>
      <c r="C857" s="26">
        <v>28.5</v>
      </c>
      <c r="D857" s="26">
        <v>28.5</v>
      </c>
      <c r="E857" s="26">
        <v>28.5</v>
      </c>
      <c r="F857" s="26">
        <v>28.5</v>
      </c>
      <c r="G857" s="26">
        <v>28.5</v>
      </c>
      <c r="H857" s="26">
        <v>28.5</v>
      </c>
      <c r="I857" s="26">
        <v>28.5</v>
      </c>
      <c r="J857" s="26">
        <v>28.5</v>
      </c>
      <c r="K857" s="26">
        <v>28.5</v>
      </c>
      <c r="L857" s="26">
        <v>28.5</v>
      </c>
      <c r="M857" s="26">
        <v>28.5</v>
      </c>
      <c r="N857" s="26">
        <v>28.5</v>
      </c>
      <c r="O857" s="26">
        <v>28.5</v>
      </c>
      <c r="P857" s="26">
        <v>28.5</v>
      </c>
      <c r="Q857" s="26">
        <v>28.5</v>
      </c>
      <c r="R857" s="26">
        <v>28.5</v>
      </c>
      <c r="S857" s="26">
        <v>28.5</v>
      </c>
      <c r="T857" s="26">
        <v>28.5</v>
      </c>
      <c r="U857" s="26">
        <v>28.5</v>
      </c>
      <c r="V857" s="26">
        <v>28.5</v>
      </c>
      <c r="W857" s="26">
        <v>28.5</v>
      </c>
      <c r="X857" s="26">
        <v>28.5</v>
      </c>
      <c r="Y857" s="26">
        <v>28.5</v>
      </c>
    </row>
    <row r="858" spans="1:25" s="6" customFormat="1" ht="18.75" customHeight="1" outlineLevel="1" x14ac:dyDescent="0.2">
      <c r="A858" s="3" t="s">
        <v>2</v>
      </c>
      <c r="B858" s="26">
        <v>1.9222880000000002</v>
      </c>
      <c r="C858" s="26">
        <v>1.9222880000000002</v>
      </c>
      <c r="D858" s="26">
        <v>1.9222880000000002</v>
      </c>
      <c r="E858" s="26">
        <v>1.9222880000000002</v>
      </c>
      <c r="F858" s="26">
        <v>1.9222880000000002</v>
      </c>
      <c r="G858" s="26">
        <v>1.9222880000000002</v>
      </c>
      <c r="H858" s="26">
        <v>1.9222880000000002</v>
      </c>
      <c r="I858" s="26">
        <v>1.9222880000000002</v>
      </c>
      <c r="J858" s="26">
        <v>1.9222880000000002</v>
      </c>
      <c r="K858" s="26">
        <v>1.9222880000000002</v>
      </c>
      <c r="L858" s="26">
        <v>1.9222880000000002</v>
      </c>
      <c r="M858" s="26">
        <v>1.9222880000000002</v>
      </c>
      <c r="N858" s="26">
        <v>1.9222880000000002</v>
      </c>
      <c r="O858" s="26">
        <v>1.9222880000000002</v>
      </c>
      <c r="P858" s="26">
        <v>1.9222880000000002</v>
      </c>
      <c r="Q858" s="26">
        <v>1.9222880000000002</v>
      </c>
      <c r="R858" s="26">
        <v>1.9222880000000002</v>
      </c>
      <c r="S858" s="26">
        <v>1.9222880000000002</v>
      </c>
      <c r="T858" s="26">
        <v>1.9222880000000002</v>
      </c>
      <c r="U858" s="26">
        <v>1.9222880000000002</v>
      </c>
      <c r="V858" s="26">
        <v>1.9222880000000002</v>
      </c>
      <c r="W858" s="26">
        <v>1.9222880000000002</v>
      </c>
      <c r="X858" s="26">
        <v>1.9222880000000002</v>
      </c>
      <c r="Y858" s="26">
        <v>1.9222880000000002</v>
      </c>
    </row>
    <row r="859" spans="1:25" s="6" customFormat="1" ht="18.75"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customHeight="1" outlineLevel="1" thickBot="1" x14ac:dyDescent="0.25">
      <c r="A860" s="22" t="s">
        <v>64</v>
      </c>
      <c r="B860" s="26">
        <v>2.8987535800000002</v>
      </c>
      <c r="C860" s="26">
        <v>2.8987535800000002</v>
      </c>
      <c r="D860" s="26">
        <v>2.8987535800000002</v>
      </c>
      <c r="E860" s="26">
        <v>2.8987535800000002</v>
      </c>
      <c r="F860" s="26">
        <v>2.8987535800000002</v>
      </c>
      <c r="G860" s="26">
        <v>2.8987535800000002</v>
      </c>
      <c r="H860" s="26">
        <v>2.8987535800000002</v>
      </c>
      <c r="I860" s="26">
        <v>2.8987535800000002</v>
      </c>
      <c r="J860" s="26">
        <v>2.8987535800000002</v>
      </c>
      <c r="K860" s="26">
        <v>2.8987535800000002</v>
      </c>
      <c r="L860" s="26">
        <v>2.8987535800000002</v>
      </c>
      <c r="M860" s="26">
        <v>2.8987535800000002</v>
      </c>
      <c r="N860" s="26">
        <v>2.8987535800000002</v>
      </c>
      <c r="O860" s="26">
        <v>2.8987535800000002</v>
      </c>
      <c r="P860" s="26">
        <v>2.8987535800000002</v>
      </c>
      <c r="Q860" s="26">
        <v>2.8987535800000002</v>
      </c>
      <c r="R860" s="26">
        <v>2.8987535800000002</v>
      </c>
      <c r="S860" s="26">
        <v>2.8987535800000002</v>
      </c>
      <c r="T860" s="26">
        <v>2.8987535800000002</v>
      </c>
      <c r="U860" s="26">
        <v>2.8987535800000002</v>
      </c>
      <c r="V860" s="26">
        <v>2.8987535800000002</v>
      </c>
      <c r="W860" s="26">
        <v>2.8987535800000002</v>
      </c>
      <c r="X860" s="26">
        <v>2.8987535800000002</v>
      </c>
      <c r="Y860" s="26">
        <v>2.8987535800000002</v>
      </c>
    </row>
    <row r="861" spans="1:25" s="13" customFormat="1" ht="18.75" customHeight="1" thickBot="1" x14ac:dyDescent="0.25">
      <c r="A861" s="14">
        <v>16</v>
      </c>
      <c r="B861" s="25">
        <v>1064.71</v>
      </c>
      <c r="C861" s="25">
        <v>1064.28</v>
      </c>
      <c r="D861" s="25">
        <v>1064.1199999999999</v>
      </c>
      <c r="E861" s="25">
        <v>1063.99</v>
      </c>
      <c r="F861" s="25">
        <v>1063.8499999999999</v>
      </c>
      <c r="G861" s="25">
        <v>1063.9000000000001</v>
      </c>
      <c r="H861" s="25">
        <v>1064.07</v>
      </c>
      <c r="I861" s="25">
        <v>1064.42</v>
      </c>
      <c r="J861" s="25">
        <v>1064.68</v>
      </c>
      <c r="K861" s="25">
        <v>1065.03</v>
      </c>
      <c r="L861" s="25">
        <v>1065</v>
      </c>
      <c r="M861" s="25">
        <v>1065.45</v>
      </c>
      <c r="N861" s="25">
        <v>1065.28</v>
      </c>
      <c r="O861" s="25">
        <v>1064.72</v>
      </c>
      <c r="P861" s="25">
        <v>1064.76</v>
      </c>
      <c r="Q861" s="25">
        <v>1064.76</v>
      </c>
      <c r="R861" s="25">
        <v>1064.97</v>
      </c>
      <c r="S861" s="25">
        <v>1064.9000000000001</v>
      </c>
      <c r="T861" s="25">
        <v>1065.31</v>
      </c>
      <c r="U861" s="25">
        <v>1065.46</v>
      </c>
      <c r="V861" s="25">
        <v>1065.4000000000001</v>
      </c>
      <c r="W861" s="25">
        <v>1065.43</v>
      </c>
      <c r="X861" s="25">
        <v>1065.21</v>
      </c>
      <c r="Y861" s="25">
        <v>1065.1300000000001</v>
      </c>
    </row>
    <row r="862" spans="1:25" s="6" customFormat="1" ht="42.75" customHeight="1" outlineLevel="1" x14ac:dyDescent="0.2">
      <c r="A862" s="54" t="s">
        <v>38</v>
      </c>
      <c r="B862" s="26">
        <v>982.44334588000004</v>
      </c>
      <c r="C862" s="26">
        <v>982.00551812000003</v>
      </c>
      <c r="D862" s="26">
        <v>981.8453624</v>
      </c>
      <c r="E862" s="26">
        <v>981.71815516000004</v>
      </c>
      <c r="F862" s="26">
        <v>981.58216807999997</v>
      </c>
      <c r="G862" s="26">
        <v>981.62683385000003</v>
      </c>
      <c r="H862" s="26">
        <v>981.80270232999999</v>
      </c>
      <c r="I862" s="26">
        <v>982.14737537999997</v>
      </c>
      <c r="J862" s="26">
        <v>982.40565007999999</v>
      </c>
      <c r="K862" s="26">
        <v>982.75763076999999</v>
      </c>
      <c r="L862" s="26">
        <v>982.73141910000004</v>
      </c>
      <c r="M862" s="26">
        <v>983.17950779</v>
      </c>
      <c r="N862" s="26">
        <v>983.00736405999999</v>
      </c>
      <c r="O862" s="26">
        <v>982.44693858999995</v>
      </c>
      <c r="P862" s="26">
        <v>982.48758554999995</v>
      </c>
      <c r="Q862" s="26">
        <v>982.48506071999998</v>
      </c>
      <c r="R862" s="26">
        <v>982.69638585999996</v>
      </c>
      <c r="S862" s="26">
        <v>982.62625070000001</v>
      </c>
      <c r="T862" s="26">
        <v>983.03432563000001</v>
      </c>
      <c r="U862" s="26">
        <v>983.18869778999999</v>
      </c>
      <c r="V862" s="26">
        <v>983.12469195000006</v>
      </c>
      <c r="W862" s="26">
        <v>983.15563085999997</v>
      </c>
      <c r="X862" s="26">
        <v>982.93559169000002</v>
      </c>
      <c r="Y862" s="26">
        <v>982.85457508000002</v>
      </c>
    </row>
    <row r="863" spans="1:25" s="6" customFormat="1" ht="38.25" outlineLevel="1" x14ac:dyDescent="0.2">
      <c r="A863" s="3" t="s">
        <v>39</v>
      </c>
      <c r="B863" s="26">
        <v>28.5</v>
      </c>
      <c r="C863" s="26">
        <v>28.5</v>
      </c>
      <c r="D863" s="26">
        <v>28.5</v>
      </c>
      <c r="E863" s="26">
        <v>28.5</v>
      </c>
      <c r="F863" s="26">
        <v>28.5</v>
      </c>
      <c r="G863" s="26">
        <v>28.5</v>
      </c>
      <c r="H863" s="26">
        <v>28.5</v>
      </c>
      <c r="I863" s="26">
        <v>28.5</v>
      </c>
      <c r="J863" s="26">
        <v>28.5</v>
      </c>
      <c r="K863" s="26">
        <v>28.5</v>
      </c>
      <c r="L863" s="26">
        <v>28.5</v>
      </c>
      <c r="M863" s="26">
        <v>28.5</v>
      </c>
      <c r="N863" s="26">
        <v>28.5</v>
      </c>
      <c r="O863" s="26">
        <v>28.5</v>
      </c>
      <c r="P863" s="26">
        <v>28.5</v>
      </c>
      <c r="Q863" s="26">
        <v>28.5</v>
      </c>
      <c r="R863" s="26">
        <v>28.5</v>
      </c>
      <c r="S863" s="26">
        <v>28.5</v>
      </c>
      <c r="T863" s="26">
        <v>28.5</v>
      </c>
      <c r="U863" s="26">
        <v>28.5</v>
      </c>
      <c r="V863" s="26">
        <v>28.5</v>
      </c>
      <c r="W863" s="26">
        <v>28.5</v>
      </c>
      <c r="X863" s="26">
        <v>28.5</v>
      </c>
      <c r="Y863" s="26">
        <v>28.5</v>
      </c>
    </row>
    <row r="864" spans="1:25" s="6" customFormat="1" ht="18.75" customHeight="1" outlineLevel="1" x14ac:dyDescent="0.2">
      <c r="A864" s="3" t="s">
        <v>2</v>
      </c>
      <c r="B864" s="26">
        <v>1.9222880000000002</v>
      </c>
      <c r="C864" s="26">
        <v>1.9222880000000002</v>
      </c>
      <c r="D864" s="26">
        <v>1.9222880000000002</v>
      </c>
      <c r="E864" s="26">
        <v>1.9222880000000002</v>
      </c>
      <c r="F864" s="26">
        <v>1.9222880000000002</v>
      </c>
      <c r="G864" s="26">
        <v>1.9222880000000002</v>
      </c>
      <c r="H864" s="26">
        <v>1.9222880000000002</v>
      </c>
      <c r="I864" s="26">
        <v>1.9222880000000002</v>
      </c>
      <c r="J864" s="26">
        <v>1.9222880000000002</v>
      </c>
      <c r="K864" s="26">
        <v>1.9222880000000002</v>
      </c>
      <c r="L864" s="26">
        <v>1.9222880000000002</v>
      </c>
      <c r="M864" s="26">
        <v>1.9222880000000002</v>
      </c>
      <c r="N864" s="26">
        <v>1.9222880000000002</v>
      </c>
      <c r="O864" s="26">
        <v>1.9222880000000002</v>
      </c>
      <c r="P864" s="26">
        <v>1.9222880000000002</v>
      </c>
      <c r="Q864" s="26">
        <v>1.9222880000000002</v>
      </c>
      <c r="R864" s="26">
        <v>1.9222880000000002</v>
      </c>
      <c r="S864" s="26">
        <v>1.9222880000000002</v>
      </c>
      <c r="T864" s="26">
        <v>1.9222880000000002</v>
      </c>
      <c r="U864" s="26">
        <v>1.9222880000000002</v>
      </c>
      <c r="V864" s="26">
        <v>1.9222880000000002</v>
      </c>
      <c r="W864" s="26">
        <v>1.9222880000000002</v>
      </c>
      <c r="X864" s="26">
        <v>1.9222880000000002</v>
      </c>
      <c r="Y864" s="26">
        <v>1.9222880000000002</v>
      </c>
    </row>
    <row r="865" spans="1:25" s="6" customFormat="1" ht="18.75"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customHeight="1" outlineLevel="1" thickBot="1" x14ac:dyDescent="0.25">
      <c r="A866" s="22" t="s">
        <v>64</v>
      </c>
      <c r="B866" s="26">
        <v>2.8987535800000002</v>
      </c>
      <c r="C866" s="26">
        <v>2.8987535800000002</v>
      </c>
      <c r="D866" s="26">
        <v>2.8987535800000002</v>
      </c>
      <c r="E866" s="26">
        <v>2.8987535800000002</v>
      </c>
      <c r="F866" s="26">
        <v>2.8987535800000002</v>
      </c>
      <c r="G866" s="26">
        <v>2.8987535800000002</v>
      </c>
      <c r="H866" s="26">
        <v>2.8987535800000002</v>
      </c>
      <c r="I866" s="26">
        <v>2.8987535800000002</v>
      </c>
      <c r="J866" s="26">
        <v>2.8987535800000002</v>
      </c>
      <c r="K866" s="26">
        <v>2.8987535800000002</v>
      </c>
      <c r="L866" s="26">
        <v>2.8987535800000002</v>
      </c>
      <c r="M866" s="26">
        <v>2.8987535800000002</v>
      </c>
      <c r="N866" s="26">
        <v>2.8987535800000002</v>
      </c>
      <c r="O866" s="26">
        <v>2.8987535800000002</v>
      </c>
      <c r="P866" s="26">
        <v>2.8987535800000002</v>
      </c>
      <c r="Q866" s="26">
        <v>2.8987535800000002</v>
      </c>
      <c r="R866" s="26">
        <v>2.8987535800000002</v>
      </c>
      <c r="S866" s="26">
        <v>2.8987535800000002</v>
      </c>
      <c r="T866" s="26">
        <v>2.8987535800000002</v>
      </c>
      <c r="U866" s="26">
        <v>2.8987535800000002</v>
      </c>
      <c r="V866" s="26">
        <v>2.8987535800000002</v>
      </c>
      <c r="W866" s="26">
        <v>2.8987535800000002</v>
      </c>
      <c r="X866" s="26">
        <v>2.8987535800000002</v>
      </c>
      <c r="Y866" s="26">
        <v>2.8987535800000002</v>
      </c>
    </row>
    <row r="867" spans="1:25" s="13" customFormat="1" ht="18.75" customHeight="1" thickBot="1" x14ac:dyDescent="0.25">
      <c r="A867" s="14">
        <v>17</v>
      </c>
      <c r="B867" s="25">
        <v>1064.74</v>
      </c>
      <c r="C867" s="25">
        <v>1064.3900000000001</v>
      </c>
      <c r="D867" s="25">
        <v>1064.18</v>
      </c>
      <c r="E867" s="25">
        <v>1064.05</v>
      </c>
      <c r="F867" s="25">
        <v>1064.01</v>
      </c>
      <c r="G867" s="25">
        <v>1064.01</v>
      </c>
      <c r="H867" s="25">
        <v>1064.1400000000001</v>
      </c>
      <c r="I867" s="25">
        <v>1064.54</v>
      </c>
      <c r="J867" s="25">
        <v>1064.72</v>
      </c>
      <c r="K867" s="25">
        <v>1064.73</v>
      </c>
      <c r="L867" s="25">
        <v>1065.21</v>
      </c>
      <c r="M867" s="25">
        <v>1065.5</v>
      </c>
      <c r="N867" s="25">
        <v>1065.47</v>
      </c>
      <c r="O867" s="25">
        <v>1065.44</v>
      </c>
      <c r="P867" s="25">
        <v>1065.49</v>
      </c>
      <c r="Q867" s="25">
        <v>1065.49</v>
      </c>
      <c r="R867" s="25">
        <v>1064.52</v>
      </c>
      <c r="S867" s="25">
        <v>1064.29</v>
      </c>
      <c r="T867" s="25">
        <v>1065</v>
      </c>
      <c r="U867" s="25">
        <v>1064.98</v>
      </c>
      <c r="V867" s="25">
        <v>1064.73</v>
      </c>
      <c r="W867" s="25">
        <v>1065.42</v>
      </c>
      <c r="X867" s="25">
        <v>1065.17</v>
      </c>
      <c r="Y867" s="25">
        <v>1065.06</v>
      </c>
    </row>
    <row r="868" spans="1:25" s="6" customFormat="1" ht="38.25" customHeight="1" outlineLevel="1" x14ac:dyDescent="0.2">
      <c r="A868" s="3" t="s">
        <v>38</v>
      </c>
      <c r="B868" s="26">
        <v>982.46458136000001</v>
      </c>
      <c r="C868" s="26">
        <v>982.12155743000005</v>
      </c>
      <c r="D868" s="26">
        <v>981.91262960999995</v>
      </c>
      <c r="E868" s="26">
        <v>981.77751346000002</v>
      </c>
      <c r="F868" s="26">
        <v>981.73462820999998</v>
      </c>
      <c r="G868" s="26">
        <v>981.74273640000001</v>
      </c>
      <c r="H868" s="26">
        <v>981.87093594999999</v>
      </c>
      <c r="I868" s="26">
        <v>982.26515504999998</v>
      </c>
      <c r="J868" s="26">
        <v>982.44464296000001</v>
      </c>
      <c r="K868" s="26">
        <v>982.46153436999998</v>
      </c>
      <c r="L868" s="26">
        <v>982.93445785999995</v>
      </c>
      <c r="M868" s="26">
        <v>983.23365951000005</v>
      </c>
      <c r="N868" s="26">
        <v>983.19996730000003</v>
      </c>
      <c r="O868" s="26">
        <v>983.17172029999995</v>
      </c>
      <c r="P868" s="26">
        <v>983.22097499999995</v>
      </c>
      <c r="Q868" s="26">
        <v>983.21727204000001</v>
      </c>
      <c r="R868" s="26">
        <v>982.25008903000003</v>
      </c>
      <c r="S868" s="26">
        <v>982.01414954999996</v>
      </c>
      <c r="T868" s="26">
        <v>982.72861970999998</v>
      </c>
      <c r="U868" s="26">
        <v>982.70462574999999</v>
      </c>
      <c r="V868" s="26">
        <v>982.46269641000004</v>
      </c>
      <c r="W868" s="26">
        <v>983.14428973999998</v>
      </c>
      <c r="X868" s="26">
        <v>982.90176600999996</v>
      </c>
      <c r="Y868" s="26">
        <v>982.79028220999999</v>
      </c>
    </row>
    <row r="869" spans="1:25" s="6" customFormat="1" ht="39.75" customHeight="1" outlineLevel="1" x14ac:dyDescent="0.2">
      <c r="A869" s="3" t="s">
        <v>39</v>
      </c>
      <c r="B869" s="26">
        <v>28.5</v>
      </c>
      <c r="C869" s="26">
        <v>28.5</v>
      </c>
      <c r="D869" s="26">
        <v>28.5</v>
      </c>
      <c r="E869" s="26">
        <v>28.5</v>
      </c>
      <c r="F869" s="26">
        <v>28.5</v>
      </c>
      <c r="G869" s="26">
        <v>28.5</v>
      </c>
      <c r="H869" s="26">
        <v>28.5</v>
      </c>
      <c r="I869" s="26">
        <v>28.5</v>
      </c>
      <c r="J869" s="26">
        <v>28.5</v>
      </c>
      <c r="K869" s="26">
        <v>28.5</v>
      </c>
      <c r="L869" s="26">
        <v>28.5</v>
      </c>
      <c r="M869" s="26">
        <v>28.5</v>
      </c>
      <c r="N869" s="26">
        <v>28.5</v>
      </c>
      <c r="O869" s="26">
        <v>28.5</v>
      </c>
      <c r="P869" s="26">
        <v>28.5</v>
      </c>
      <c r="Q869" s="26">
        <v>28.5</v>
      </c>
      <c r="R869" s="26">
        <v>28.5</v>
      </c>
      <c r="S869" s="26">
        <v>28.5</v>
      </c>
      <c r="T869" s="26">
        <v>28.5</v>
      </c>
      <c r="U869" s="26">
        <v>28.5</v>
      </c>
      <c r="V869" s="26">
        <v>28.5</v>
      </c>
      <c r="W869" s="26">
        <v>28.5</v>
      </c>
      <c r="X869" s="26">
        <v>28.5</v>
      </c>
      <c r="Y869" s="26">
        <v>28.5</v>
      </c>
    </row>
    <row r="870" spans="1:25" s="6" customFormat="1" ht="18.75" customHeight="1" outlineLevel="1" x14ac:dyDescent="0.2">
      <c r="A870" s="3" t="s">
        <v>2</v>
      </c>
      <c r="B870" s="26">
        <v>1.9222880000000002</v>
      </c>
      <c r="C870" s="26">
        <v>1.9222880000000002</v>
      </c>
      <c r="D870" s="26">
        <v>1.9222880000000002</v>
      </c>
      <c r="E870" s="26">
        <v>1.9222880000000002</v>
      </c>
      <c r="F870" s="26">
        <v>1.9222880000000002</v>
      </c>
      <c r="G870" s="26">
        <v>1.9222880000000002</v>
      </c>
      <c r="H870" s="26">
        <v>1.9222880000000002</v>
      </c>
      <c r="I870" s="26">
        <v>1.9222880000000002</v>
      </c>
      <c r="J870" s="26">
        <v>1.9222880000000002</v>
      </c>
      <c r="K870" s="26">
        <v>1.9222880000000002</v>
      </c>
      <c r="L870" s="26">
        <v>1.9222880000000002</v>
      </c>
      <c r="M870" s="26">
        <v>1.9222880000000002</v>
      </c>
      <c r="N870" s="26">
        <v>1.9222880000000002</v>
      </c>
      <c r="O870" s="26">
        <v>1.9222880000000002</v>
      </c>
      <c r="P870" s="26">
        <v>1.9222880000000002</v>
      </c>
      <c r="Q870" s="26">
        <v>1.9222880000000002</v>
      </c>
      <c r="R870" s="26">
        <v>1.9222880000000002</v>
      </c>
      <c r="S870" s="26">
        <v>1.9222880000000002</v>
      </c>
      <c r="T870" s="26">
        <v>1.9222880000000002</v>
      </c>
      <c r="U870" s="26">
        <v>1.9222880000000002</v>
      </c>
      <c r="V870" s="26">
        <v>1.9222880000000002</v>
      </c>
      <c r="W870" s="26">
        <v>1.9222880000000002</v>
      </c>
      <c r="X870" s="26">
        <v>1.9222880000000002</v>
      </c>
      <c r="Y870" s="26">
        <v>1.9222880000000002</v>
      </c>
    </row>
    <row r="871" spans="1:25" s="6" customFormat="1" ht="18.75"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customHeight="1" outlineLevel="1" thickBot="1" x14ac:dyDescent="0.25">
      <c r="A872" s="22" t="s">
        <v>64</v>
      </c>
      <c r="B872" s="26">
        <v>2.8987535800000002</v>
      </c>
      <c r="C872" s="26">
        <v>2.8987535800000002</v>
      </c>
      <c r="D872" s="26">
        <v>2.8987535800000002</v>
      </c>
      <c r="E872" s="26">
        <v>2.8987535800000002</v>
      </c>
      <c r="F872" s="26">
        <v>2.8987535800000002</v>
      </c>
      <c r="G872" s="26">
        <v>2.8987535800000002</v>
      </c>
      <c r="H872" s="26">
        <v>2.8987535800000002</v>
      </c>
      <c r="I872" s="26">
        <v>2.8987535800000002</v>
      </c>
      <c r="J872" s="26">
        <v>2.8987535800000002</v>
      </c>
      <c r="K872" s="26">
        <v>2.8987535800000002</v>
      </c>
      <c r="L872" s="26">
        <v>2.8987535800000002</v>
      </c>
      <c r="M872" s="26">
        <v>2.8987535800000002</v>
      </c>
      <c r="N872" s="26">
        <v>2.8987535800000002</v>
      </c>
      <c r="O872" s="26">
        <v>2.8987535800000002</v>
      </c>
      <c r="P872" s="26">
        <v>2.8987535800000002</v>
      </c>
      <c r="Q872" s="26">
        <v>2.8987535800000002</v>
      </c>
      <c r="R872" s="26">
        <v>2.8987535800000002</v>
      </c>
      <c r="S872" s="26">
        <v>2.8987535800000002</v>
      </c>
      <c r="T872" s="26">
        <v>2.8987535800000002</v>
      </c>
      <c r="U872" s="26">
        <v>2.8987535800000002</v>
      </c>
      <c r="V872" s="26">
        <v>2.8987535800000002</v>
      </c>
      <c r="W872" s="26">
        <v>2.8987535800000002</v>
      </c>
      <c r="X872" s="26">
        <v>2.8987535800000002</v>
      </c>
      <c r="Y872" s="26">
        <v>2.8987535800000002</v>
      </c>
    </row>
    <row r="873" spans="1:25" s="13" customFormat="1" ht="18.75" customHeight="1" thickBot="1" x14ac:dyDescent="0.25">
      <c r="A873" s="15">
        <v>18</v>
      </c>
      <c r="B873" s="25">
        <v>1064.74</v>
      </c>
      <c r="C873" s="25">
        <v>1064.3499999999999</v>
      </c>
      <c r="D873" s="25">
        <v>1064.1300000000001</v>
      </c>
      <c r="E873" s="25">
        <v>1064.1500000000001</v>
      </c>
      <c r="F873" s="25">
        <v>1064.1500000000001</v>
      </c>
      <c r="G873" s="25">
        <v>1064.27</v>
      </c>
      <c r="H873" s="25">
        <v>1064.43</v>
      </c>
      <c r="I873" s="25">
        <v>1064.57</v>
      </c>
      <c r="J873" s="25">
        <v>1064.77</v>
      </c>
      <c r="K873" s="25">
        <v>1064.57</v>
      </c>
      <c r="L873" s="25">
        <v>1064.6099999999999</v>
      </c>
      <c r="M873" s="25">
        <v>1064.57</v>
      </c>
      <c r="N873" s="25">
        <v>1064.6600000000001</v>
      </c>
      <c r="O873" s="25">
        <v>1064.54</v>
      </c>
      <c r="P873" s="25">
        <v>1063.94</v>
      </c>
      <c r="Q873" s="25">
        <v>1064.73</v>
      </c>
      <c r="R873" s="25">
        <v>1064.69</v>
      </c>
      <c r="S873" s="25">
        <v>1064.96</v>
      </c>
      <c r="T873" s="25">
        <v>1064.76</v>
      </c>
      <c r="U873" s="25">
        <v>1065.46</v>
      </c>
      <c r="V873" s="25">
        <v>1065.51</v>
      </c>
      <c r="W873" s="25">
        <v>1065.52</v>
      </c>
      <c r="X873" s="25">
        <v>1065.3399999999999</v>
      </c>
      <c r="Y873" s="25">
        <v>1065.0899999999999</v>
      </c>
    </row>
    <row r="874" spans="1:25" s="6" customFormat="1" ht="51" outlineLevel="1" x14ac:dyDescent="0.2">
      <c r="A874" s="3" t="s">
        <v>38</v>
      </c>
      <c r="B874" s="26">
        <v>982.46936386000004</v>
      </c>
      <c r="C874" s="26">
        <v>982.07398390000003</v>
      </c>
      <c r="D874" s="26">
        <v>981.86037499999998</v>
      </c>
      <c r="E874" s="26">
        <v>981.87753583999995</v>
      </c>
      <c r="F874" s="26">
        <v>981.87419235000004</v>
      </c>
      <c r="G874" s="26">
        <v>981.99851877000003</v>
      </c>
      <c r="H874" s="26">
        <v>982.15780765</v>
      </c>
      <c r="I874" s="26">
        <v>982.29999411999995</v>
      </c>
      <c r="J874" s="26">
        <v>982.50028028999998</v>
      </c>
      <c r="K874" s="26">
        <v>982.30381590000002</v>
      </c>
      <c r="L874" s="26">
        <v>982.33967812000003</v>
      </c>
      <c r="M874" s="26">
        <v>982.30245458000002</v>
      </c>
      <c r="N874" s="26">
        <v>982.38681292000001</v>
      </c>
      <c r="O874" s="26">
        <v>982.27104584000006</v>
      </c>
      <c r="P874" s="26">
        <v>981.66634718</v>
      </c>
      <c r="Q874" s="26">
        <v>982.46212577999995</v>
      </c>
      <c r="R874" s="26">
        <v>982.41930510999998</v>
      </c>
      <c r="S874" s="26">
        <v>982.69204672000001</v>
      </c>
      <c r="T874" s="26">
        <v>982.48571158000004</v>
      </c>
      <c r="U874" s="26">
        <v>983.18764842999997</v>
      </c>
      <c r="V874" s="26">
        <v>983.23565010000004</v>
      </c>
      <c r="W874" s="26">
        <v>983.24824609999996</v>
      </c>
      <c r="X874" s="26">
        <v>983.07373006</v>
      </c>
      <c r="Y874" s="26">
        <v>982.81851139000003</v>
      </c>
    </row>
    <row r="875" spans="1:25" s="6" customFormat="1" ht="38.25" outlineLevel="1" x14ac:dyDescent="0.2">
      <c r="A875" s="3" t="s">
        <v>39</v>
      </c>
      <c r="B875" s="26">
        <v>28.5</v>
      </c>
      <c r="C875" s="26">
        <v>28.5</v>
      </c>
      <c r="D875" s="26">
        <v>28.5</v>
      </c>
      <c r="E875" s="26">
        <v>28.5</v>
      </c>
      <c r="F875" s="26">
        <v>28.5</v>
      </c>
      <c r="G875" s="26">
        <v>28.5</v>
      </c>
      <c r="H875" s="26">
        <v>28.5</v>
      </c>
      <c r="I875" s="26">
        <v>28.5</v>
      </c>
      <c r="J875" s="26">
        <v>28.5</v>
      </c>
      <c r="K875" s="26">
        <v>28.5</v>
      </c>
      <c r="L875" s="26">
        <v>28.5</v>
      </c>
      <c r="M875" s="26">
        <v>28.5</v>
      </c>
      <c r="N875" s="26">
        <v>28.5</v>
      </c>
      <c r="O875" s="26">
        <v>28.5</v>
      </c>
      <c r="P875" s="26">
        <v>28.5</v>
      </c>
      <c r="Q875" s="26">
        <v>28.5</v>
      </c>
      <c r="R875" s="26">
        <v>28.5</v>
      </c>
      <c r="S875" s="26">
        <v>28.5</v>
      </c>
      <c r="T875" s="26">
        <v>28.5</v>
      </c>
      <c r="U875" s="26">
        <v>28.5</v>
      </c>
      <c r="V875" s="26">
        <v>28.5</v>
      </c>
      <c r="W875" s="26">
        <v>28.5</v>
      </c>
      <c r="X875" s="26">
        <v>28.5</v>
      </c>
      <c r="Y875" s="26">
        <v>28.5</v>
      </c>
    </row>
    <row r="876" spans="1:25" s="6" customFormat="1" ht="18.75" customHeight="1" outlineLevel="1" x14ac:dyDescent="0.2">
      <c r="A876" s="3" t="s">
        <v>2</v>
      </c>
      <c r="B876" s="26">
        <v>1.9222880000000002</v>
      </c>
      <c r="C876" s="26">
        <v>1.9222880000000002</v>
      </c>
      <c r="D876" s="26">
        <v>1.9222880000000002</v>
      </c>
      <c r="E876" s="26">
        <v>1.9222880000000002</v>
      </c>
      <c r="F876" s="26">
        <v>1.9222880000000002</v>
      </c>
      <c r="G876" s="26">
        <v>1.9222880000000002</v>
      </c>
      <c r="H876" s="26">
        <v>1.9222880000000002</v>
      </c>
      <c r="I876" s="26">
        <v>1.9222880000000002</v>
      </c>
      <c r="J876" s="26">
        <v>1.9222880000000002</v>
      </c>
      <c r="K876" s="26">
        <v>1.9222880000000002</v>
      </c>
      <c r="L876" s="26">
        <v>1.9222880000000002</v>
      </c>
      <c r="M876" s="26">
        <v>1.9222880000000002</v>
      </c>
      <c r="N876" s="26">
        <v>1.9222880000000002</v>
      </c>
      <c r="O876" s="26">
        <v>1.9222880000000002</v>
      </c>
      <c r="P876" s="26">
        <v>1.9222880000000002</v>
      </c>
      <c r="Q876" s="26">
        <v>1.9222880000000002</v>
      </c>
      <c r="R876" s="26">
        <v>1.9222880000000002</v>
      </c>
      <c r="S876" s="26">
        <v>1.9222880000000002</v>
      </c>
      <c r="T876" s="26">
        <v>1.9222880000000002</v>
      </c>
      <c r="U876" s="26">
        <v>1.9222880000000002</v>
      </c>
      <c r="V876" s="26">
        <v>1.9222880000000002</v>
      </c>
      <c r="W876" s="26">
        <v>1.9222880000000002</v>
      </c>
      <c r="X876" s="26">
        <v>1.9222880000000002</v>
      </c>
      <c r="Y876" s="26">
        <v>1.9222880000000002</v>
      </c>
    </row>
    <row r="877" spans="1:25" s="6" customFormat="1" ht="18.75"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customHeight="1" outlineLevel="1" thickBot="1" x14ac:dyDescent="0.25">
      <c r="A878" s="22" t="s">
        <v>64</v>
      </c>
      <c r="B878" s="26">
        <v>2.8987535800000002</v>
      </c>
      <c r="C878" s="26">
        <v>2.8987535800000002</v>
      </c>
      <c r="D878" s="26">
        <v>2.8987535800000002</v>
      </c>
      <c r="E878" s="26">
        <v>2.8987535800000002</v>
      </c>
      <c r="F878" s="26">
        <v>2.8987535800000002</v>
      </c>
      <c r="G878" s="26">
        <v>2.8987535800000002</v>
      </c>
      <c r="H878" s="26">
        <v>2.8987535800000002</v>
      </c>
      <c r="I878" s="26">
        <v>2.8987535800000002</v>
      </c>
      <c r="J878" s="26">
        <v>2.8987535800000002</v>
      </c>
      <c r="K878" s="26">
        <v>2.8987535800000002</v>
      </c>
      <c r="L878" s="26">
        <v>2.8987535800000002</v>
      </c>
      <c r="M878" s="26">
        <v>2.8987535800000002</v>
      </c>
      <c r="N878" s="26">
        <v>2.8987535800000002</v>
      </c>
      <c r="O878" s="26">
        <v>2.8987535800000002</v>
      </c>
      <c r="P878" s="26">
        <v>2.8987535800000002</v>
      </c>
      <c r="Q878" s="26">
        <v>2.8987535800000002</v>
      </c>
      <c r="R878" s="26">
        <v>2.8987535800000002</v>
      </c>
      <c r="S878" s="26">
        <v>2.8987535800000002</v>
      </c>
      <c r="T878" s="26">
        <v>2.8987535800000002</v>
      </c>
      <c r="U878" s="26">
        <v>2.8987535800000002</v>
      </c>
      <c r="V878" s="26">
        <v>2.8987535800000002</v>
      </c>
      <c r="W878" s="26">
        <v>2.8987535800000002</v>
      </c>
      <c r="X878" s="26">
        <v>2.8987535800000002</v>
      </c>
      <c r="Y878" s="26">
        <v>2.8987535800000002</v>
      </c>
    </row>
    <row r="879" spans="1:25" s="13" customFormat="1" ht="18.75" customHeight="1" thickBot="1" x14ac:dyDescent="0.25">
      <c r="A879" s="14">
        <v>19</v>
      </c>
      <c r="B879" s="25">
        <v>1064.78</v>
      </c>
      <c r="C879" s="25">
        <v>1064.3900000000001</v>
      </c>
      <c r="D879" s="25">
        <v>1064.1500000000001</v>
      </c>
      <c r="E879" s="25">
        <v>1064.03</v>
      </c>
      <c r="F879" s="25">
        <v>1063.96</v>
      </c>
      <c r="G879" s="25">
        <v>1063.9100000000001</v>
      </c>
      <c r="H879" s="25">
        <v>1064.03</v>
      </c>
      <c r="I879" s="25">
        <v>1064.27</v>
      </c>
      <c r="J879" s="25">
        <v>1064.58</v>
      </c>
      <c r="K879" s="25">
        <v>1064.8900000000001</v>
      </c>
      <c r="L879" s="25">
        <v>1065.1300000000001</v>
      </c>
      <c r="M879" s="25">
        <v>1065.21</v>
      </c>
      <c r="N879" s="25">
        <v>1065.22</v>
      </c>
      <c r="O879" s="25">
        <v>1065.2</v>
      </c>
      <c r="P879" s="25">
        <v>1065.0999999999999</v>
      </c>
      <c r="Q879" s="25">
        <v>1065.1199999999999</v>
      </c>
      <c r="R879" s="25">
        <v>1065.1099999999999</v>
      </c>
      <c r="S879" s="25">
        <v>1065.3</v>
      </c>
      <c r="T879" s="25">
        <v>1065.46</v>
      </c>
      <c r="U879" s="25">
        <v>1065.51</v>
      </c>
      <c r="V879" s="25">
        <v>1065.4000000000001</v>
      </c>
      <c r="W879" s="25">
        <v>1065.32</v>
      </c>
      <c r="X879" s="25">
        <v>1065.21</v>
      </c>
      <c r="Y879" s="25">
        <v>1064.99</v>
      </c>
    </row>
    <row r="880" spans="1:25" s="6" customFormat="1" ht="51" outlineLevel="1" x14ac:dyDescent="0.2">
      <c r="A880" s="54" t="s">
        <v>38</v>
      </c>
      <c r="B880" s="26">
        <v>982.50683959000003</v>
      </c>
      <c r="C880" s="26">
        <v>982.12259165</v>
      </c>
      <c r="D880" s="26">
        <v>981.87806264999995</v>
      </c>
      <c r="E880" s="26">
        <v>981.76383025999996</v>
      </c>
      <c r="F880" s="26">
        <v>981.68823263000002</v>
      </c>
      <c r="G880" s="26">
        <v>981.63592848999997</v>
      </c>
      <c r="H880" s="26">
        <v>981.75763775999997</v>
      </c>
      <c r="I880" s="26">
        <v>982.00310466999997</v>
      </c>
      <c r="J880" s="26">
        <v>982.30658328000004</v>
      </c>
      <c r="K880" s="26">
        <v>982.61742743000002</v>
      </c>
      <c r="L880" s="26">
        <v>982.85950656</v>
      </c>
      <c r="M880" s="26">
        <v>982.93743027000005</v>
      </c>
      <c r="N880" s="26">
        <v>982.95260776999999</v>
      </c>
      <c r="O880" s="26">
        <v>982.93362635999995</v>
      </c>
      <c r="P880" s="26">
        <v>982.82749136999996</v>
      </c>
      <c r="Q880" s="26">
        <v>982.85116411000001</v>
      </c>
      <c r="R880" s="26">
        <v>982.84139301000005</v>
      </c>
      <c r="S880" s="26">
        <v>983.03132693999999</v>
      </c>
      <c r="T880" s="26">
        <v>983.18741776000002</v>
      </c>
      <c r="U880" s="26">
        <v>983.23422847999996</v>
      </c>
      <c r="V880" s="26">
        <v>983.13264937999998</v>
      </c>
      <c r="W880" s="26">
        <v>983.05200986</v>
      </c>
      <c r="X880" s="26">
        <v>982.9383153</v>
      </c>
      <c r="Y880" s="26">
        <v>982.72130331999995</v>
      </c>
    </row>
    <row r="881" spans="1:25" s="6" customFormat="1" ht="38.25" outlineLevel="1" x14ac:dyDescent="0.2">
      <c r="A881" s="3" t="s">
        <v>39</v>
      </c>
      <c r="B881" s="26">
        <v>28.5</v>
      </c>
      <c r="C881" s="26">
        <v>28.5</v>
      </c>
      <c r="D881" s="26">
        <v>28.5</v>
      </c>
      <c r="E881" s="26">
        <v>28.5</v>
      </c>
      <c r="F881" s="26">
        <v>28.5</v>
      </c>
      <c r="G881" s="26">
        <v>28.5</v>
      </c>
      <c r="H881" s="26">
        <v>28.5</v>
      </c>
      <c r="I881" s="26">
        <v>28.5</v>
      </c>
      <c r="J881" s="26">
        <v>28.5</v>
      </c>
      <c r="K881" s="26">
        <v>28.5</v>
      </c>
      <c r="L881" s="26">
        <v>28.5</v>
      </c>
      <c r="M881" s="26">
        <v>28.5</v>
      </c>
      <c r="N881" s="26">
        <v>28.5</v>
      </c>
      <c r="O881" s="26">
        <v>28.5</v>
      </c>
      <c r="P881" s="26">
        <v>28.5</v>
      </c>
      <c r="Q881" s="26">
        <v>28.5</v>
      </c>
      <c r="R881" s="26">
        <v>28.5</v>
      </c>
      <c r="S881" s="26">
        <v>28.5</v>
      </c>
      <c r="T881" s="26">
        <v>28.5</v>
      </c>
      <c r="U881" s="26">
        <v>28.5</v>
      </c>
      <c r="V881" s="26">
        <v>28.5</v>
      </c>
      <c r="W881" s="26">
        <v>28.5</v>
      </c>
      <c r="X881" s="26">
        <v>28.5</v>
      </c>
      <c r="Y881" s="26">
        <v>28.5</v>
      </c>
    </row>
    <row r="882" spans="1:25" s="6" customFormat="1" ht="18.75" customHeight="1" outlineLevel="1" x14ac:dyDescent="0.2">
      <c r="A882" s="3" t="s">
        <v>2</v>
      </c>
      <c r="B882" s="26">
        <v>1.9222880000000002</v>
      </c>
      <c r="C882" s="26">
        <v>1.9222880000000002</v>
      </c>
      <c r="D882" s="26">
        <v>1.9222880000000002</v>
      </c>
      <c r="E882" s="26">
        <v>1.9222880000000002</v>
      </c>
      <c r="F882" s="26">
        <v>1.9222880000000002</v>
      </c>
      <c r="G882" s="26">
        <v>1.9222880000000002</v>
      </c>
      <c r="H882" s="26">
        <v>1.9222880000000002</v>
      </c>
      <c r="I882" s="26">
        <v>1.9222880000000002</v>
      </c>
      <c r="J882" s="26">
        <v>1.9222880000000002</v>
      </c>
      <c r="K882" s="26">
        <v>1.9222880000000002</v>
      </c>
      <c r="L882" s="26">
        <v>1.9222880000000002</v>
      </c>
      <c r="M882" s="26">
        <v>1.9222880000000002</v>
      </c>
      <c r="N882" s="26">
        <v>1.9222880000000002</v>
      </c>
      <c r="O882" s="26">
        <v>1.9222880000000002</v>
      </c>
      <c r="P882" s="26">
        <v>1.9222880000000002</v>
      </c>
      <c r="Q882" s="26">
        <v>1.9222880000000002</v>
      </c>
      <c r="R882" s="26">
        <v>1.9222880000000002</v>
      </c>
      <c r="S882" s="26">
        <v>1.9222880000000002</v>
      </c>
      <c r="T882" s="26">
        <v>1.9222880000000002</v>
      </c>
      <c r="U882" s="26">
        <v>1.9222880000000002</v>
      </c>
      <c r="V882" s="26">
        <v>1.9222880000000002</v>
      </c>
      <c r="W882" s="26">
        <v>1.9222880000000002</v>
      </c>
      <c r="X882" s="26">
        <v>1.9222880000000002</v>
      </c>
      <c r="Y882" s="26">
        <v>1.9222880000000002</v>
      </c>
    </row>
    <row r="883" spans="1:25" s="6" customFormat="1" ht="18.75"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customHeight="1" outlineLevel="1" thickBot="1" x14ac:dyDescent="0.25">
      <c r="A884" s="22" t="s">
        <v>64</v>
      </c>
      <c r="B884" s="26">
        <v>2.8987535800000002</v>
      </c>
      <c r="C884" s="26">
        <v>2.8987535800000002</v>
      </c>
      <c r="D884" s="26">
        <v>2.8987535800000002</v>
      </c>
      <c r="E884" s="26">
        <v>2.8987535800000002</v>
      </c>
      <c r="F884" s="26">
        <v>2.8987535800000002</v>
      </c>
      <c r="G884" s="26">
        <v>2.8987535800000002</v>
      </c>
      <c r="H884" s="26">
        <v>2.8987535800000002</v>
      </c>
      <c r="I884" s="26">
        <v>2.8987535800000002</v>
      </c>
      <c r="J884" s="26">
        <v>2.8987535800000002</v>
      </c>
      <c r="K884" s="26">
        <v>2.8987535800000002</v>
      </c>
      <c r="L884" s="26">
        <v>2.8987535800000002</v>
      </c>
      <c r="M884" s="26">
        <v>2.8987535800000002</v>
      </c>
      <c r="N884" s="26">
        <v>2.8987535800000002</v>
      </c>
      <c r="O884" s="26">
        <v>2.8987535800000002</v>
      </c>
      <c r="P884" s="26">
        <v>2.8987535800000002</v>
      </c>
      <c r="Q884" s="26">
        <v>2.8987535800000002</v>
      </c>
      <c r="R884" s="26">
        <v>2.8987535800000002</v>
      </c>
      <c r="S884" s="26">
        <v>2.8987535800000002</v>
      </c>
      <c r="T884" s="26">
        <v>2.8987535800000002</v>
      </c>
      <c r="U884" s="26">
        <v>2.8987535800000002</v>
      </c>
      <c r="V884" s="26">
        <v>2.8987535800000002</v>
      </c>
      <c r="W884" s="26">
        <v>2.8987535800000002</v>
      </c>
      <c r="X884" s="26">
        <v>2.8987535800000002</v>
      </c>
      <c r="Y884" s="26">
        <v>2.8987535800000002</v>
      </c>
    </row>
    <row r="885" spans="1:25" s="13" customFormat="1" ht="18.75" customHeight="1" thickBot="1" x14ac:dyDescent="0.25">
      <c r="A885" s="14">
        <v>20</v>
      </c>
      <c r="B885" s="25">
        <v>1064.71</v>
      </c>
      <c r="C885" s="25">
        <v>1064.3800000000001</v>
      </c>
      <c r="D885" s="25">
        <v>1064.1099999999999</v>
      </c>
      <c r="E885" s="25">
        <v>1063.94</v>
      </c>
      <c r="F885" s="25">
        <v>1063.8499999999999</v>
      </c>
      <c r="G885" s="25">
        <v>1063.8</v>
      </c>
      <c r="H885" s="25">
        <v>1063.8499999999999</v>
      </c>
      <c r="I885" s="25">
        <v>1064.05</v>
      </c>
      <c r="J885" s="25">
        <v>1064.26</v>
      </c>
      <c r="K885" s="25">
        <v>1064.5899999999999</v>
      </c>
      <c r="L885" s="25">
        <v>1064.8900000000001</v>
      </c>
      <c r="M885" s="25">
        <v>1064.92</v>
      </c>
      <c r="N885" s="25">
        <v>1064.74</v>
      </c>
      <c r="O885" s="25">
        <v>1064.92</v>
      </c>
      <c r="P885" s="25">
        <v>1065.03</v>
      </c>
      <c r="Q885" s="25">
        <v>1065.0999999999999</v>
      </c>
      <c r="R885" s="25">
        <v>1065.07</v>
      </c>
      <c r="S885" s="25">
        <v>1065.22</v>
      </c>
      <c r="T885" s="25">
        <v>1065.45</v>
      </c>
      <c r="U885" s="25">
        <v>1065.49</v>
      </c>
      <c r="V885" s="25">
        <v>1065.29</v>
      </c>
      <c r="W885" s="25">
        <v>1065.43</v>
      </c>
      <c r="X885" s="25">
        <v>1065.27</v>
      </c>
      <c r="Y885" s="25">
        <v>1065.18</v>
      </c>
    </row>
    <row r="886" spans="1:25" s="6" customFormat="1" ht="51" outlineLevel="1" x14ac:dyDescent="0.2">
      <c r="A886" s="3" t="s">
        <v>38</v>
      </c>
      <c r="B886" s="26">
        <v>982.43708396</v>
      </c>
      <c r="C886" s="26">
        <v>982.11369328000001</v>
      </c>
      <c r="D886" s="26">
        <v>981.83782745999997</v>
      </c>
      <c r="E886" s="26">
        <v>981.67202531999999</v>
      </c>
      <c r="F886" s="26">
        <v>981.57720967</v>
      </c>
      <c r="G886" s="26">
        <v>981.52518033000001</v>
      </c>
      <c r="H886" s="26">
        <v>981.58387067000001</v>
      </c>
      <c r="I886" s="26">
        <v>981.78065351999999</v>
      </c>
      <c r="J886" s="26">
        <v>981.99111010000001</v>
      </c>
      <c r="K886" s="26">
        <v>982.31716829000004</v>
      </c>
      <c r="L886" s="26">
        <v>982.62008629000002</v>
      </c>
      <c r="M886" s="26">
        <v>982.65287433000003</v>
      </c>
      <c r="N886" s="26">
        <v>982.46993150000003</v>
      </c>
      <c r="O886" s="26">
        <v>982.65276458999995</v>
      </c>
      <c r="P886" s="26">
        <v>982.75767157999996</v>
      </c>
      <c r="Q886" s="26">
        <v>982.82879738999998</v>
      </c>
      <c r="R886" s="26">
        <v>982.79701692000003</v>
      </c>
      <c r="S886" s="26">
        <v>982.94889344000001</v>
      </c>
      <c r="T886" s="26">
        <v>983.18012383999996</v>
      </c>
      <c r="U886" s="26">
        <v>983.22072951999996</v>
      </c>
      <c r="V886" s="26">
        <v>983.01734417</v>
      </c>
      <c r="W886" s="26">
        <v>983.15787949000003</v>
      </c>
      <c r="X886" s="26">
        <v>982.99978542999997</v>
      </c>
      <c r="Y886" s="26">
        <v>982.90594109000006</v>
      </c>
    </row>
    <row r="887" spans="1:25" s="6" customFormat="1" ht="38.25" outlineLevel="1" x14ac:dyDescent="0.2">
      <c r="A887" s="3" t="s">
        <v>39</v>
      </c>
      <c r="B887" s="26">
        <v>28.5</v>
      </c>
      <c r="C887" s="26">
        <v>28.5</v>
      </c>
      <c r="D887" s="26">
        <v>28.5</v>
      </c>
      <c r="E887" s="26">
        <v>28.5</v>
      </c>
      <c r="F887" s="26">
        <v>28.5</v>
      </c>
      <c r="G887" s="26">
        <v>28.5</v>
      </c>
      <c r="H887" s="26">
        <v>28.5</v>
      </c>
      <c r="I887" s="26">
        <v>28.5</v>
      </c>
      <c r="J887" s="26">
        <v>28.5</v>
      </c>
      <c r="K887" s="26">
        <v>28.5</v>
      </c>
      <c r="L887" s="26">
        <v>28.5</v>
      </c>
      <c r="M887" s="26">
        <v>28.5</v>
      </c>
      <c r="N887" s="26">
        <v>28.5</v>
      </c>
      <c r="O887" s="26">
        <v>28.5</v>
      </c>
      <c r="P887" s="26">
        <v>28.5</v>
      </c>
      <c r="Q887" s="26">
        <v>28.5</v>
      </c>
      <c r="R887" s="26">
        <v>28.5</v>
      </c>
      <c r="S887" s="26">
        <v>28.5</v>
      </c>
      <c r="T887" s="26">
        <v>28.5</v>
      </c>
      <c r="U887" s="26">
        <v>28.5</v>
      </c>
      <c r="V887" s="26">
        <v>28.5</v>
      </c>
      <c r="W887" s="26">
        <v>28.5</v>
      </c>
      <c r="X887" s="26">
        <v>28.5</v>
      </c>
      <c r="Y887" s="26">
        <v>28.5</v>
      </c>
    </row>
    <row r="888" spans="1:25" s="6" customFormat="1" ht="18.75" customHeight="1" outlineLevel="1" x14ac:dyDescent="0.2">
      <c r="A888" s="3" t="s">
        <v>2</v>
      </c>
      <c r="B888" s="26">
        <v>1.9222880000000002</v>
      </c>
      <c r="C888" s="26">
        <v>1.9222880000000002</v>
      </c>
      <c r="D888" s="26">
        <v>1.9222880000000002</v>
      </c>
      <c r="E888" s="26">
        <v>1.9222880000000002</v>
      </c>
      <c r="F888" s="26">
        <v>1.9222880000000002</v>
      </c>
      <c r="G888" s="26">
        <v>1.9222880000000002</v>
      </c>
      <c r="H888" s="26">
        <v>1.9222880000000002</v>
      </c>
      <c r="I888" s="26">
        <v>1.9222880000000002</v>
      </c>
      <c r="J888" s="26">
        <v>1.9222880000000002</v>
      </c>
      <c r="K888" s="26">
        <v>1.9222880000000002</v>
      </c>
      <c r="L888" s="26">
        <v>1.9222880000000002</v>
      </c>
      <c r="M888" s="26">
        <v>1.9222880000000002</v>
      </c>
      <c r="N888" s="26">
        <v>1.9222880000000002</v>
      </c>
      <c r="O888" s="26">
        <v>1.9222880000000002</v>
      </c>
      <c r="P888" s="26">
        <v>1.9222880000000002</v>
      </c>
      <c r="Q888" s="26">
        <v>1.9222880000000002</v>
      </c>
      <c r="R888" s="26">
        <v>1.9222880000000002</v>
      </c>
      <c r="S888" s="26">
        <v>1.9222880000000002</v>
      </c>
      <c r="T888" s="26">
        <v>1.9222880000000002</v>
      </c>
      <c r="U888" s="26">
        <v>1.9222880000000002</v>
      </c>
      <c r="V888" s="26">
        <v>1.9222880000000002</v>
      </c>
      <c r="W888" s="26">
        <v>1.9222880000000002</v>
      </c>
      <c r="X888" s="26">
        <v>1.9222880000000002</v>
      </c>
      <c r="Y888" s="26">
        <v>1.9222880000000002</v>
      </c>
    </row>
    <row r="889" spans="1:25" s="6" customFormat="1" ht="18.75"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customHeight="1" outlineLevel="1" thickBot="1" x14ac:dyDescent="0.25">
      <c r="A890" s="22" t="s">
        <v>64</v>
      </c>
      <c r="B890" s="26">
        <v>2.8987535800000002</v>
      </c>
      <c r="C890" s="26">
        <v>2.8987535800000002</v>
      </c>
      <c r="D890" s="26">
        <v>2.8987535800000002</v>
      </c>
      <c r="E890" s="26">
        <v>2.8987535800000002</v>
      </c>
      <c r="F890" s="26">
        <v>2.8987535800000002</v>
      </c>
      <c r="G890" s="26">
        <v>2.8987535800000002</v>
      </c>
      <c r="H890" s="26">
        <v>2.8987535800000002</v>
      </c>
      <c r="I890" s="26">
        <v>2.8987535800000002</v>
      </c>
      <c r="J890" s="26">
        <v>2.8987535800000002</v>
      </c>
      <c r="K890" s="26">
        <v>2.8987535800000002</v>
      </c>
      <c r="L890" s="26">
        <v>2.8987535800000002</v>
      </c>
      <c r="M890" s="26">
        <v>2.8987535800000002</v>
      </c>
      <c r="N890" s="26">
        <v>2.8987535800000002</v>
      </c>
      <c r="O890" s="26">
        <v>2.8987535800000002</v>
      </c>
      <c r="P890" s="26">
        <v>2.8987535800000002</v>
      </c>
      <c r="Q890" s="26">
        <v>2.8987535800000002</v>
      </c>
      <c r="R890" s="26">
        <v>2.8987535800000002</v>
      </c>
      <c r="S890" s="26">
        <v>2.8987535800000002</v>
      </c>
      <c r="T890" s="26">
        <v>2.8987535800000002</v>
      </c>
      <c r="U890" s="26">
        <v>2.8987535800000002</v>
      </c>
      <c r="V890" s="26">
        <v>2.8987535800000002</v>
      </c>
      <c r="W890" s="26">
        <v>2.8987535800000002</v>
      </c>
      <c r="X890" s="26">
        <v>2.8987535800000002</v>
      </c>
      <c r="Y890" s="26">
        <v>2.8987535800000002</v>
      </c>
    </row>
    <row r="891" spans="1:25" s="13" customFormat="1" ht="18.75" customHeight="1" thickBot="1" x14ac:dyDescent="0.25">
      <c r="A891" s="14">
        <v>21</v>
      </c>
      <c r="B891" s="25">
        <v>1064.4000000000001</v>
      </c>
      <c r="C891" s="25">
        <v>1064.06</v>
      </c>
      <c r="D891" s="25">
        <v>1063.8</v>
      </c>
      <c r="E891" s="25">
        <v>1063.67</v>
      </c>
      <c r="F891" s="25">
        <v>1063.6099999999999</v>
      </c>
      <c r="G891" s="25">
        <v>1063.6099999999999</v>
      </c>
      <c r="H891" s="25">
        <v>1063.78</v>
      </c>
      <c r="I891" s="25">
        <v>1064.3</v>
      </c>
      <c r="J891" s="25">
        <v>1064.76</v>
      </c>
      <c r="K891" s="25">
        <v>1064.79</v>
      </c>
      <c r="L891" s="25">
        <v>1064.8399999999999</v>
      </c>
      <c r="M891" s="25">
        <v>1064.74</v>
      </c>
      <c r="N891" s="25">
        <v>1064.94</v>
      </c>
      <c r="O891" s="25">
        <v>1064.8699999999999</v>
      </c>
      <c r="P891" s="25">
        <v>1064.77</v>
      </c>
      <c r="Q891" s="25">
        <v>1065.0899999999999</v>
      </c>
      <c r="R891" s="25">
        <v>1064.8800000000001</v>
      </c>
      <c r="S891" s="25">
        <v>1065.1500000000001</v>
      </c>
      <c r="T891" s="25">
        <v>1065.18</v>
      </c>
      <c r="U891" s="25">
        <v>1065.42</v>
      </c>
      <c r="V891" s="25">
        <v>1065.3699999999999</v>
      </c>
      <c r="W891" s="25">
        <v>1065.28</v>
      </c>
      <c r="X891" s="25">
        <v>1065.1400000000001</v>
      </c>
      <c r="Y891" s="25">
        <v>1064.9100000000001</v>
      </c>
    </row>
    <row r="892" spans="1:25" s="6" customFormat="1" ht="51" outlineLevel="1" x14ac:dyDescent="0.2">
      <c r="A892" s="54" t="s">
        <v>38</v>
      </c>
      <c r="B892" s="26">
        <v>982.12995323999996</v>
      </c>
      <c r="C892" s="26">
        <v>981.79141179999999</v>
      </c>
      <c r="D892" s="26">
        <v>981.52851925000004</v>
      </c>
      <c r="E892" s="26">
        <v>981.40074791999996</v>
      </c>
      <c r="F892" s="26">
        <v>981.34081307999998</v>
      </c>
      <c r="G892" s="26">
        <v>981.33435225999995</v>
      </c>
      <c r="H892" s="26">
        <v>981.50962212000002</v>
      </c>
      <c r="I892" s="26">
        <v>982.02885877999995</v>
      </c>
      <c r="J892" s="26">
        <v>982.48462494</v>
      </c>
      <c r="K892" s="26">
        <v>982.52139584999998</v>
      </c>
      <c r="L892" s="26">
        <v>982.57385153999996</v>
      </c>
      <c r="M892" s="26">
        <v>982.46491842</v>
      </c>
      <c r="N892" s="26">
        <v>982.67318963000002</v>
      </c>
      <c r="O892" s="26">
        <v>982.60197758000004</v>
      </c>
      <c r="P892" s="26">
        <v>982.49810935999994</v>
      </c>
      <c r="Q892" s="26">
        <v>982.82337157999996</v>
      </c>
      <c r="R892" s="26">
        <v>982.613022</v>
      </c>
      <c r="S892" s="26">
        <v>982.87782291999997</v>
      </c>
      <c r="T892" s="26">
        <v>982.91023779</v>
      </c>
      <c r="U892" s="26">
        <v>983.14987387999997</v>
      </c>
      <c r="V892" s="26">
        <v>983.10005206000005</v>
      </c>
      <c r="W892" s="26">
        <v>983.01105107000001</v>
      </c>
      <c r="X892" s="26">
        <v>982.86776563000001</v>
      </c>
      <c r="Y892" s="26">
        <v>982.64360732</v>
      </c>
    </row>
    <row r="893" spans="1:25" s="6" customFormat="1" ht="38.25" outlineLevel="1" x14ac:dyDescent="0.2">
      <c r="A893" s="3" t="s">
        <v>39</v>
      </c>
      <c r="B893" s="26">
        <v>28.5</v>
      </c>
      <c r="C893" s="26">
        <v>28.5</v>
      </c>
      <c r="D893" s="26">
        <v>28.5</v>
      </c>
      <c r="E893" s="26">
        <v>28.5</v>
      </c>
      <c r="F893" s="26">
        <v>28.5</v>
      </c>
      <c r="G893" s="26">
        <v>28.5</v>
      </c>
      <c r="H893" s="26">
        <v>28.5</v>
      </c>
      <c r="I893" s="26">
        <v>28.5</v>
      </c>
      <c r="J893" s="26">
        <v>28.5</v>
      </c>
      <c r="K893" s="26">
        <v>28.5</v>
      </c>
      <c r="L893" s="26">
        <v>28.5</v>
      </c>
      <c r="M893" s="26">
        <v>28.5</v>
      </c>
      <c r="N893" s="26">
        <v>28.5</v>
      </c>
      <c r="O893" s="26">
        <v>28.5</v>
      </c>
      <c r="P893" s="26">
        <v>28.5</v>
      </c>
      <c r="Q893" s="26">
        <v>28.5</v>
      </c>
      <c r="R893" s="26">
        <v>28.5</v>
      </c>
      <c r="S893" s="26">
        <v>28.5</v>
      </c>
      <c r="T893" s="26">
        <v>28.5</v>
      </c>
      <c r="U893" s="26">
        <v>28.5</v>
      </c>
      <c r="V893" s="26">
        <v>28.5</v>
      </c>
      <c r="W893" s="26">
        <v>28.5</v>
      </c>
      <c r="X893" s="26">
        <v>28.5</v>
      </c>
      <c r="Y893" s="26">
        <v>28.5</v>
      </c>
    </row>
    <row r="894" spans="1:25" s="6" customFormat="1" ht="18.75" customHeight="1" outlineLevel="1" x14ac:dyDescent="0.2">
      <c r="A894" s="3" t="s">
        <v>2</v>
      </c>
      <c r="B894" s="26">
        <v>1.9222880000000002</v>
      </c>
      <c r="C894" s="26">
        <v>1.9222880000000002</v>
      </c>
      <c r="D894" s="26">
        <v>1.9222880000000002</v>
      </c>
      <c r="E894" s="26">
        <v>1.9222880000000002</v>
      </c>
      <c r="F894" s="26">
        <v>1.9222880000000002</v>
      </c>
      <c r="G894" s="26">
        <v>1.9222880000000002</v>
      </c>
      <c r="H894" s="26">
        <v>1.9222880000000002</v>
      </c>
      <c r="I894" s="26">
        <v>1.9222880000000002</v>
      </c>
      <c r="J894" s="26">
        <v>1.9222880000000002</v>
      </c>
      <c r="K894" s="26">
        <v>1.9222880000000002</v>
      </c>
      <c r="L894" s="26">
        <v>1.9222880000000002</v>
      </c>
      <c r="M894" s="26">
        <v>1.9222880000000002</v>
      </c>
      <c r="N894" s="26">
        <v>1.9222880000000002</v>
      </c>
      <c r="O894" s="26">
        <v>1.9222880000000002</v>
      </c>
      <c r="P894" s="26">
        <v>1.9222880000000002</v>
      </c>
      <c r="Q894" s="26">
        <v>1.9222880000000002</v>
      </c>
      <c r="R894" s="26">
        <v>1.9222880000000002</v>
      </c>
      <c r="S894" s="26">
        <v>1.9222880000000002</v>
      </c>
      <c r="T894" s="26">
        <v>1.9222880000000002</v>
      </c>
      <c r="U894" s="26">
        <v>1.9222880000000002</v>
      </c>
      <c r="V894" s="26">
        <v>1.9222880000000002</v>
      </c>
      <c r="W894" s="26">
        <v>1.9222880000000002</v>
      </c>
      <c r="X894" s="26">
        <v>1.9222880000000002</v>
      </c>
      <c r="Y894" s="26">
        <v>1.9222880000000002</v>
      </c>
    </row>
    <row r="895" spans="1:25" s="6" customFormat="1" ht="18.75"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customHeight="1" outlineLevel="1" thickBot="1" x14ac:dyDescent="0.25">
      <c r="A896" s="22" t="s">
        <v>64</v>
      </c>
      <c r="B896" s="26">
        <v>2.8987535800000002</v>
      </c>
      <c r="C896" s="26">
        <v>2.8987535800000002</v>
      </c>
      <c r="D896" s="26">
        <v>2.8987535800000002</v>
      </c>
      <c r="E896" s="26">
        <v>2.8987535800000002</v>
      </c>
      <c r="F896" s="26">
        <v>2.8987535800000002</v>
      </c>
      <c r="G896" s="26">
        <v>2.8987535800000002</v>
      </c>
      <c r="H896" s="26">
        <v>2.8987535800000002</v>
      </c>
      <c r="I896" s="26">
        <v>2.8987535800000002</v>
      </c>
      <c r="J896" s="26">
        <v>2.8987535800000002</v>
      </c>
      <c r="K896" s="26">
        <v>2.8987535800000002</v>
      </c>
      <c r="L896" s="26">
        <v>2.8987535800000002</v>
      </c>
      <c r="M896" s="26">
        <v>2.8987535800000002</v>
      </c>
      <c r="N896" s="26">
        <v>2.8987535800000002</v>
      </c>
      <c r="O896" s="26">
        <v>2.8987535800000002</v>
      </c>
      <c r="P896" s="26">
        <v>2.8987535800000002</v>
      </c>
      <c r="Q896" s="26">
        <v>2.8987535800000002</v>
      </c>
      <c r="R896" s="26">
        <v>2.8987535800000002</v>
      </c>
      <c r="S896" s="26">
        <v>2.8987535800000002</v>
      </c>
      <c r="T896" s="26">
        <v>2.8987535800000002</v>
      </c>
      <c r="U896" s="26">
        <v>2.8987535800000002</v>
      </c>
      <c r="V896" s="26">
        <v>2.8987535800000002</v>
      </c>
      <c r="W896" s="26">
        <v>2.8987535800000002</v>
      </c>
      <c r="X896" s="26">
        <v>2.8987535800000002</v>
      </c>
      <c r="Y896" s="26">
        <v>2.8987535800000002</v>
      </c>
    </row>
    <row r="897" spans="1:25" s="13" customFormat="1" ht="18.75" customHeight="1" thickBot="1" x14ac:dyDescent="0.25">
      <c r="A897" s="14">
        <v>22</v>
      </c>
      <c r="B897" s="25">
        <v>1064.5</v>
      </c>
      <c r="C897" s="25">
        <v>1064.1500000000001</v>
      </c>
      <c r="D897" s="25">
        <v>1063.8800000000001</v>
      </c>
      <c r="E897" s="25">
        <v>1063.74</v>
      </c>
      <c r="F897" s="25">
        <v>1063.7</v>
      </c>
      <c r="G897" s="25">
        <v>1063.67</v>
      </c>
      <c r="H897" s="25">
        <v>1063.82</v>
      </c>
      <c r="I897" s="25">
        <v>1064.33</v>
      </c>
      <c r="J897" s="25">
        <v>1064.76</v>
      </c>
      <c r="K897" s="25">
        <v>1064.82</v>
      </c>
      <c r="L897" s="25">
        <v>1064.76</v>
      </c>
      <c r="M897" s="25">
        <v>1065.07</v>
      </c>
      <c r="N897" s="25">
        <v>1065.27</v>
      </c>
      <c r="O897" s="25">
        <v>1065.21</v>
      </c>
      <c r="P897" s="25">
        <v>1065.19</v>
      </c>
      <c r="Q897" s="25">
        <v>1064.97</v>
      </c>
      <c r="R897" s="25">
        <v>1065.03</v>
      </c>
      <c r="S897" s="25">
        <v>1065.06</v>
      </c>
      <c r="T897" s="25">
        <v>1065.21</v>
      </c>
      <c r="U897" s="25">
        <v>1065.3599999999999</v>
      </c>
      <c r="V897" s="25">
        <v>1065.31</v>
      </c>
      <c r="W897" s="25">
        <v>1065.22</v>
      </c>
      <c r="X897" s="25">
        <v>1065.03</v>
      </c>
      <c r="Y897" s="25">
        <v>1064.8800000000001</v>
      </c>
    </row>
    <row r="898" spans="1:25" s="6" customFormat="1" ht="51" outlineLevel="1" x14ac:dyDescent="0.2">
      <c r="A898" s="3" t="s">
        <v>38</v>
      </c>
      <c r="B898" s="26">
        <v>982.22524649000002</v>
      </c>
      <c r="C898" s="26">
        <v>981.87568419000002</v>
      </c>
      <c r="D898" s="26">
        <v>981.61195096999995</v>
      </c>
      <c r="E898" s="26">
        <v>981.47346970000001</v>
      </c>
      <c r="F898" s="26">
        <v>981.42482323000002</v>
      </c>
      <c r="G898" s="26">
        <v>981.40346093999995</v>
      </c>
      <c r="H898" s="26">
        <v>981.55260762</v>
      </c>
      <c r="I898" s="26">
        <v>982.06051438999998</v>
      </c>
      <c r="J898" s="26">
        <v>982.48937816</v>
      </c>
      <c r="K898" s="26">
        <v>982.54666565000002</v>
      </c>
      <c r="L898" s="26">
        <v>982.49070709</v>
      </c>
      <c r="M898" s="26">
        <v>982.80113338000001</v>
      </c>
      <c r="N898" s="26">
        <v>983.00178487999995</v>
      </c>
      <c r="O898" s="26">
        <v>982.94107521000001</v>
      </c>
      <c r="P898" s="26">
        <v>982.91497173000005</v>
      </c>
      <c r="Q898" s="26">
        <v>982.69422624000003</v>
      </c>
      <c r="R898" s="26">
        <v>982.76238577000004</v>
      </c>
      <c r="S898" s="26">
        <v>982.79134453999995</v>
      </c>
      <c r="T898" s="26">
        <v>982.93966036999996</v>
      </c>
      <c r="U898" s="26">
        <v>983.08404516999997</v>
      </c>
      <c r="V898" s="26">
        <v>983.03559643999995</v>
      </c>
      <c r="W898" s="26">
        <v>982.94445050000002</v>
      </c>
      <c r="X898" s="26">
        <v>982.75441991000002</v>
      </c>
      <c r="Y898" s="26">
        <v>982.60949932000005</v>
      </c>
    </row>
    <row r="899" spans="1:25" s="6" customFormat="1" ht="38.25" outlineLevel="1" x14ac:dyDescent="0.2">
      <c r="A899" s="3" t="s">
        <v>39</v>
      </c>
      <c r="B899" s="26">
        <v>28.5</v>
      </c>
      <c r="C899" s="26">
        <v>28.5</v>
      </c>
      <c r="D899" s="26">
        <v>28.5</v>
      </c>
      <c r="E899" s="26">
        <v>28.5</v>
      </c>
      <c r="F899" s="26">
        <v>28.5</v>
      </c>
      <c r="G899" s="26">
        <v>28.5</v>
      </c>
      <c r="H899" s="26">
        <v>28.5</v>
      </c>
      <c r="I899" s="26">
        <v>28.5</v>
      </c>
      <c r="J899" s="26">
        <v>28.5</v>
      </c>
      <c r="K899" s="26">
        <v>28.5</v>
      </c>
      <c r="L899" s="26">
        <v>28.5</v>
      </c>
      <c r="M899" s="26">
        <v>28.5</v>
      </c>
      <c r="N899" s="26">
        <v>28.5</v>
      </c>
      <c r="O899" s="26">
        <v>28.5</v>
      </c>
      <c r="P899" s="26">
        <v>28.5</v>
      </c>
      <c r="Q899" s="26">
        <v>28.5</v>
      </c>
      <c r="R899" s="26">
        <v>28.5</v>
      </c>
      <c r="S899" s="26">
        <v>28.5</v>
      </c>
      <c r="T899" s="26">
        <v>28.5</v>
      </c>
      <c r="U899" s="26">
        <v>28.5</v>
      </c>
      <c r="V899" s="26">
        <v>28.5</v>
      </c>
      <c r="W899" s="26">
        <v>28.5</v>
      </c>
      <c r="X899" s="26">
        <v>28.5</v>
      </c>
      <c r="Y899" s="26">
        <v>28.5</v>
      </c>
    </row>
    <row r="900" spans="1:25" s="6" customFormat="1" ht="18.75" customHeight="1" outlineLevel="1" x14ac:dyDescent="0.2">
      <c r="A900" s="3" t="s">
        <v>2</v>
      </c>
      <c r="B900" s="26">
        <v>1.9222880000000002</v>
      </c>
      <c r="C900" s="26">
        <v>1.9222880000000002</v>
      </c>
      <c r="D900" s="26">
        <v>1.9222880000000002</v>
      </c>
      <c r="E900" s="26">
        <v>1.9222880000000002</v>
      </c>
      <c r="F900" s="26">
        <v>1.9222880000000002</v>
      </c>
      <c r="G900" s="26">
        <v>1.9222880000000002</v>
      </c>
      <c r="H900" s="26">
        <v>1.9222880000000002</v>
      </c>
      <c r="I900" s="26">
        <v>1.9222880000000002</v>
      </c>
      <c r="J900" s="26">
        <v>1.9222880000000002</v>
      </c>
      <c r="K900" s="26">
        <v>1.9222880000000002</v>
      </c>
      <c r="L900" s="26">
        <v>1.9222880000000002</v>
      </c>
      <c r="M900" s="26">
        <v>1.9222880000000002</v>
      </c>
      <c r="N900" s="26">
        <v>1.9222880000000002</v>
      </c>
      <c r="O900" s="26">
        <v>1.9222880000000002</v>
      </c>
      <c r="P900" s="26">
        <v>1.9222880000000002</v>
      </c>
      <c r="Q900" s="26">
        <v>1.9222880000000002</v>
      </c>
      <c r="R900" s="26">
        <v>1.9222880000000002</v>
      </c>
      <c r="S900" s="26">
        <v>1.9222880000000002</v>
      </c>
      <c r="T900" s="26">
        <v>1.9222880000000002</v>
      </c>
      <c r="U900" s="26">
        <v>1.9222880000000002</v>
      </c>
      <c r="V900" s="26">
        <v>1.9222880000000002</v>
      </c>
      <c r="W900" s="26">
        <v>1.9222880000000002</v>
      </c>
      <c r="X900" s="26">
        <v>1.9222880000000002</v>
      </c>
      <c r="Y900" s="26">
        <v>1.9222880000000002</v>
      </c>
    </row>
    <row r="901" spans="1:25" s="6" customFormat="1" ht="18.75"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customHeight="1" outlineLevel="1" thickBot="1" x14ac:dyDescent="0.25">
      <c r="A902" s="22" t="s">
        <v>64</v>
      </c>
      <c r="B902" s="26">
        <v>2.8987535800000002</v>
      </c>
      <c r="C902" s="26">
        <v>2.8987535800000002</v>
      </c>
      <c r="D902" s="26">
        <v>2.8987535800000002</v>
      </c>
      <c r="E902" s="26">
        <v>2.8987535800000002</v>
      </c>
      <c r="F902" s="26">
        <v>2.8987535800000002</v>
      </c>
      <c r="G902" s="26">
        <v>2.8987535800000002</v>
      </c>
      <c r="H902" s="26">
        <v>2.8987535800000002</v>
      </c>
      <c r="I902" s="26">
        <v>2.8987535800000002</v>
      </c>
      <c r="J902" s="26">
        <v>2.8987535800000002</v>
      </c>
      <c r="K902" s="26">
        <v>2.8987535800000002</v>
      </c>
      <c r="L902" s="26">
        <v>2.8987535800000002</v>
      </c>
      <c r="M902" s="26">
        <v>2.8987535800000002</v>
      </c>
      <c r="N902" s="26">
        <v>2.8987535800000002</v>
      </c>
      <c r="O902" s="26">
        <v>2.8987535800000002</v>
      </c>
      <c r="P902" s="26">
        <v>2.8987535800000002</v>
      </c>
      <c r="Q902" s="26">
        <v>2.8987535800000002</v>
      </c>
      <c r="R902" s="26">
        <v>2.8987535800000002</v>
      </c>
      <c r="S902" s="26">
        <v>2.8987535800000002</v>
      </c>
      <c r="T902" s="26">
        <v>2.8987535800000002</v>
      </c>
      <c r="U902" s="26">
        <v>2.8987535800000002</v>
      </c>
      <c r="V902" s="26">
        <v>2.8987535800000002</v>
      </c>
      <c r="W902" s="26">
        <v>2.8987535800000002</v>
      </c>
      <c r="X902" s="26">
        <v>2.8987535800000002</v>
      </c>
      <c r="Y902" s="26">
        <v>2.8987535800000002</v>
      </c>
    </row>
    <row r="903" spans="1:25" s="13" customFormat="1" ht="18.75" customHeight="1" thickBot="1" x14ac:dyDescent="0.25">
      <c r="A903" s="14">
        <v>23</v>
      </c>
      <c r="B903" s="25">
        <v>1064.3599999999999</v>
      </c>
      <c r="C903" s="25">
        <v>1064.1099999999999</v>
      </c>
      <c r="D903" s="25">
        <v>1063.8499999999999</v>
      </c>
      <c r="E903" s="25">
        <v>1063.74</v>
      </c>
      <c r="F903" s="25">
        <v>1063.6600000000001</v>
      </c>
      <c r="G903" s="25">
        <v>1063.69</v>
      </c>
      <c r="H903" s="25">
        <v>1063.8599999999999</v>
      </c>
      <c r="I903" s="25">
        <v>1064.27</v>
      </c>
      <c r="J903" s="25">
        <v>1064.28</v>
      </c>
      <c r="K903" s="25">
        <v>1064.47</v>
      </c>
      <c r="L903" s="25">
        <v>1064.8699999999999</v>
      </c>
      <c r="M903" s="25">
        <v>1064.74</v>
      </c>
      <c r="N903" s="25">
        <v>1064.79</v>
      </c>
      <c r="O903" s="25">
        <v>1064.57</v>
      </c>
      <c r="P903" s="25">
        <v>1064.46</v>
      </c>
      <c r="Q903" s="25">
        <v>1064.68</v>
      </c>
      <c r="R903" s="25">
        <v>1064.79</v>
      </c>
      <c r="S903" s="25">
        <v>1064.8699999999999</v>
      </c>
      <c r="T903" s="25">
        <v>1065.0899999999999</v>
      </c>
      <c r="U903" s="25">
        <v>1065.3599999999999</v>
      </c>
      <c r="V903" s="25">
        <v>1065.31</v>
      </c>
      <c r="W903" s="25">
        <v>1065.2</v>
      </c>
      <c r="X903" s="25">
        <v>1065.07</v>
      </c>
      <c r="Y903" s="25">
        <v>1064.8699999999999</v>
      </c>
    </row>
    <row r="904" spans="1:25" s="6" customFormat="1" ht="51" outlineLevel="1" x14ac:dyDescent="0.2">
      <c r="A904" s="54" t="s">
        <v>38</v>
      </c>
      <c r="B904" s="26">
        <v>982.09302651999997</v>
      </c>
      <c r="C904" s="26">
        <v>981.83628405000002</v>
      </c>
      <c r="D904" s="26">
        <v>981.58252693999998</v>
      </c>
      <c r="E904" s="26">
        <v>981.46529981000003</v>
      </c>
      <c r="F904" s="26">
        <v>981.39246310999999</v>
      </c>
      <c r="G904" s="26">
        <v>981.42010692999997</v>
      </c>
      <c r="H904" s="26">
        <v>981.58937419999995</v>
      </c>
      <c r="I904" s="26">
        <v>981.99404497</v>
      </c>
      <c r="J904" s="26">
        <v>982.00806827999997</v>
      </c>
      <c r="K904" s="26">
        <v>982.19763501</v>
      </c>
      <c r="L904" s="26">
        <v>982.59692894</v>
      </c>
      <c r="M904" s="26">
        <v>982.46435739000003</v>
      </c>
      <c r="N904" s="26">
        <v>982.51581854000005</v>
      </c>
      <c r="O904" s="26">
        <v>982.29921248000005</v>
      </c>
      <c r="P904" s="26">
        <v>982.19270162999999</v>
      </c>
      <c r="Q904" s="26">
        <v>982.41264741999998</v>
      </c>
      <c r="R904" s="26">
        <v>982.51763044999996</v>
      </c>
      <c r="S904" s="26">
        <v>982.59966592000001</v>
      </c>
      <c r="T904" s="26">
        <v>982.81502483999998</v>
      </c>
      <c r="U904" s="26">
        <v>983.09047483999996</v>
      </c>
      <c r="V904" s="26">
        <v>983.04030602</v>
      </c>
      <c r="W904" s="26">
        <v>982.93051513</v>
      </c>
      <c r="X904" s="26">
        <v>982.80299521999996</v>
      </c>
      <c r="Y904" s="26">
        <v>982.60210430999996</v>
      </c>
    </row>
    <row r="905" spans="1:25" s="6" customFormat="1" ht="38.25" outlineLevel="1" x14ac:dyDescent="0.2">
      <c r="A905" s="3" t="s">
        <v>39</v>
      </c>
      <c r="B905" s="26">
        <v>28.5</v>
      </c>
      <c r="C905" s="26">
        <v>28.5</v>
      </c>
      <c r="D905" s="26">
        <v>28.5</v>
      </c>
      <c r="E905" s="26">
        <v>28.5</v>
      </c>
      <c r="F905" s="26">
        <v>28.5</v>
      </c>
      <c r="G905" s="26">
        <v>28.5</v>
      </c>
      <c r="H905" s="26">
        <v>28.5</v>
      </c>
      <c r="I905" s="26">
        <v>28.5</v>
      </c>
      <c r="J905" s="26">
        <v>28.5</v>
      </c>
      <c r="K905" s="26">
        <v>28.5</v>
      </c>
      <c r="L905" s="26">
        <v>28.5</v>
      </c>
      <c r="M905" s="26">
        <v>28.5</v>
      </c>
      <c r="N905" s="26">
        <v>28.5</v>
      </c>
      <c r="O905" s="26">
        <v>28.5</v>
      </c>
      <c r="P905" s="26">
        <v>28.5</v>
      </c>
      <c r="Q905" s="26">
        <v>28.5</v>
      </c>
      <c r="R905" s="26">
        <v>28.5</v>
      </c>
      <c r="S905" s="26">
        <v>28.5</v>
      </c>
      <c r="T905" s="26">
        <v>28.5</v>
      </c>
      <c r="U905" s="26">
        <v>28.5</v>
      </c>
      <c r="V905" s="26">
        <v>28.5</v>
      </c>
      <c r="W905" s="26">
        <v>28.5</v>
      </c>
      <c r="X905" s="26">
        <v>28.5</v>
      </c>
      <c r="Y905" s="26">
        <v>28.5</v>
      </c>
    </row>
    <row r="906" spans="1:25" s="6" customFormat="1" ht="18.75" customHeight="1" outlineLevel="1" x14ac:dyDescent="0.2">
      <c r="A906" s="3" t="s">
        <v>2</v>
      </c>
      <c r="B906" s="26">
        <v>1.9222880000000002</v>
      </c>
      <c r="C906" s="26">
        <v>1.9222880000000002</v>
      </c>
      <c r="D906" s="26">
        <v>1.9222880000000002</v>
      </c>
      <c r="E906" s="26">
        <v>1.9222880000000002</v>
      </c>
      <c r="F906" s="26">
        <v>1.9222880000000002</v>
      </c>
      <c r="G906" s="26">
        <v>1.9222880000000002</v>
      </c>
      <c r="H906" s="26">
        <v>1.9222880000000002</v>
      </c>
      <c r="I906" s="26">
        <v>1.9222880000000002</v>
      </c>
      <c r="J906" s="26">
        <v>1.9222880000000002</v>
      </c>
      <c r="K906" s="26">
        <v>1.9222880000000002</v>
      </c>
      <c r="L906" s="26">
        <v>1.9222880000000002</v>
      </c>
      <c r="M906" s="26">
        <v>1.9222880000000002</v>
      </c>
      <c r="N906" s="26">
        <v>1.9222880000000002</v>
      </c>
      <c r="O906" s="26">
        <v>1.9222880000000002</v>
      </c>
      <c r="P906" s="26">
        <v>1.9222880000000002</v>
      </c>
      <c r="Q906" s="26">
        <v>1.9222880000000002</v>
      </c>
      <c r="R906" s="26">
        <v>1.9222880000000002</v>
      </c>
      <c r="S906" s="26">
        <v>1.9222880000000002</v>
      </c>
      <c r="T906" s="26">
        <v>1.9222880000000002</v>
      </c>
      <c r="U906" s="26">
        <v>1.9222880000000002</v>
      </c>
      <c r="V906" s="26">
        <v>1.9222880000000002</v>
      </c>
      <c r="W906" s="26">
        <v>1.9222880000000002</v>
      </c>
      <c r="X906" s="26">
        <v>1.9222880000000002</v>
      </c>
      <c r="Y906" s="26">
        <v>1.9222880000000002</v>
      </c>
    </row>
    <row r="907" spans="1:25" s="6" customFormat="1" ht="18.75"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customHeight="1" outlineLevel="1" thickBot="1" x14ac:dyDescent="0.25">
      <c r="A908" s="22" t="s">
        <v>64</v>
      </c>
      <c r="B908" s="26">
        <v>2.8987535800000002</v>
      </c>
      <c r="C908" s="26">
        <v>2.8987535800000002</v>
      </c>
      <c r="D908" s="26">
        <v>2.8987535800000002</v>
      </c>
      <c r="E908" s="26">
        <v>2.8987535800000002</v>
      </c>
      <c r="F908" s="26">
        <v>2.8987535800000002</v>
      </c>
      <c r="G908" s="26">
        <v>2.8987535800000002</v>
      </c>
      <c r="H908" s="26">
        <v>2.8987535800000002</v>
      </c>
      <c r="I908" s="26">
        <v>2.8987535800000002</v>
      </c>
      <c r="J908" s="26">
        <v>2.8987535800000002</v>
      </c>
      <c r="K908" s="26">
        <v>2.8987535800000002</v>
      </c>
      <c r="L908" s="26">
        <v>2.8987535800000002</v>
      </c>
      <c r="M908" s="26">
        <v>2.8987535800000002</v>
      </c>
      <c r="N908" s="26">
        <v>2.8987535800000002</v>
      </c>
      <c r="O908" s="26">
        <v>2.8987535800000002</v>
      </c>
      <c r="P908" s="26">
        <v>2.8987535800000002</v>
      </c>
      <c r="Q908" s="26">
        <v>2.8987535800000002</v>
      </c>
      <c r="R908" s="26">
        <v>2.8987535800000002</v>
      </c>
      <c r="S908" s="26">
        <v>2.8987535800000002</v>
      </c>
      <c r="T908" s="26">
        <v>2.8987535800000002</v>
      </c>
      <c r="U908" s="26">
        <v>2.8987535800000002</v>
      </c>
      <c r="V908" s="26">
        <v>2.8987535800000002</v>
      </c>
      <c r="W908" s="26">
        <v>2.8987535800000002</v>
      </c>
      <c r="X908" s="26">
        <v>2.8987535800000002</v>
      </c>
      <c r="Y908" s="26">
        <v>2.8987535800000002</v>
      </c>
    </row>
    <row r="909" spans="1:25" s="13" customFormat="1" ht="18.75" customHeight="1" thickBot="1" x14ac:dyDescent="0.25">
      <c r="A909" s="14">
        <v>24</v>
      </c>
      <c r="B909" s="25">
        <v>1064.44</v>
      </c>
      <c r="C909" s="25">
        <v>1064.07</v>
      </c>
      <c r="D909" s="25">
        <v>1063.82</v>
      </c>
      <c r="E909" s="25">
        <v>1063.69</v>
      </c>
      <c r="F909" s="25">
        <v>1063.5999999999999</v>
      </c>
      <c r="G909" s="25">
        <v>1063.6099999999999</v>
      </c>
      <c r="H909" s="25">
        <v>1063.82</v>
      </c>
      <c r="I909" s="25">
        <v>1064.31</v>
      </c>
      <c r="J909" s="25">
        <v>1064.69</v>
      </c>
      <c r="K909" s="25">
        <v>1064.94</v>
      </c>
      <c r="L909" s="25">
        <v>1065.1500000000001</v>
      </c>
      <c r="M909" s="25">
        <v>1065.2</v>
      </c>
      <c r="N909" s="25">
        <v>1065.0899999999999</v>
      </c>
      <c r="O909" s="25">
        <v>1065.06</v>
      </c>
      <c r="P909" s="25">
        <v>1065.0999999999999</v>
      </c>
      <c r="Q909" s="25">
        <v>1065.0999999999999</v>
      </c>
      <c r="R909" s="25">
        <v>1065.1400000000001</v>
      </c>
      <c r="S909" s="25">
        <v>1065.2</v>
      </c>
      <c r="T909" s="25">
        <v>1065.3800000000001</v>
      </c>
      <c r="U909" s="25">
        <v>1065.3800000000001</v>
      </c>
      <c r="V909" s="25">
        <v>1065.3</v>
      </c>
      <c r="W909" s="25">
        <v>1065.21</v>
      </c>
      <c r="X909" s="25">
        <v>1065.08</v>
      </c>
      <c r="Y909" s="25">
        <v>1064.8900000000001</v>
      </c>
    </row>
    <row r="910" spans="1:25" s="6" customFormat="1" ht="51" outlineLevel="1" x14ac:dyDescent="0.2">
      <c r="A910" s="54" t="s">
        <v>38</v>
      </c>
      <c r="B910" s="26">
        <v>982.16799514000002</v>
      </c>
      <c r="C910" s="26">
        <v>981.79857966999998</v>
      </c>
      <c r="D910" s="26">
        <v>981.54679927999996</v>
      </c>
      <c r="E910" s="26">
        <v>981.41632603000005</v>
      </c>
      <c r="F910" s="26">
        <v>981.32668822999995</v>
      </c>
      <c r="G910" s="26">
        <v>981.33602298999995</v>
      </c>
      <c r="H910" s="26">
        <v>981.54667758999994</v>
      </c>
      <c r="I910" s="26">
        <v>982.03997116000005</v>
      </c>
      <c r="J910" s="26">
        <v>982.41911531999995</v>
      </c>
      <c r="K910" s="26">
        <v>982.67155562999994</v>
      </c>
      <c r="L910" s="26">
        <v>982.88174076999996</v>
      </c>
      <c r="M910" s="26">
        <v>982.92913662000001</v>
      </c>
      <c r="N910" s="26">
        <v>982.82292594</v>
      </c>
      <c r="O910" s="26">
        <v>982.78481519000002</v>
      </c>
      <c r="P910" s="26">
        <v>982.82496056000002</v>
      </c>
      <c r="Q910" s="26">
        <v>982.82700926999996</v>
      </c>
      <c r="R910" s="26">
        <v>982.87174582</v>
      </c>
      <c r="S910" s="26">
        <v>982.93108847999997</v>
      </c>
      <c r="T910" s="26">
        <v>983.11256493999997</v>
      </c>
      <c r="U910" s="26">
        <v>983.10883122999996</v>
      </c>
      <c r="V910" s="26">
        <v>983.02835639</v>
      </c>
      <c r="W910" s="26">
        <v>982.93838319999998</v>
      </c>
      <c r="X910" s="26">
        <v>982.81118589000005</v>
      </c>
      <c r="Y910" s="26">
        <v>982.62286548999998</v>
      </c>
    </row>
    <row r="911" spans="1:25" s="6" customFormat="1" ht="38.25" outlineLevel="1" x14ac:dyDescent="0.2">
      <c r="A911" s="3" t="s">
        <v>39</v>
      </c>
      <c r="B911" s="26">
        <v>28.5</v>
      </c>
      <c r="C911" s="26">
        <v>28.5</v>
      </c>
      <c r="D911" s="26">
        <v>28.5</v>
      </c>
      <c r="E911" s="26">
        <v>28.5</v>
      </c>
      <c r="F911" s="26">
        <v>28.5</v>
      </c>
      <c r="G911" s="26">
        <v>28.5</v>
      </c>
      <c r="H911" s="26">
        <v>28.5</v>
      </c>
      <c r="I911" s="26">
        <v>28.5</v>
      </c>
      <c r="J911" s="26">
        <v>28.5</v>
      </c>
      <c r="K911" s="26">
        <v>28.5</v>
      </c>
      <c r="L911" s="26">
        <v>28.5</v>
      </c>
      <c r="M911" s="26">
        <v>28.5</v>
      </c>
      <c r="N911" s="26">
        <v>28.5</v>
      </c>
      <c r="O911" s="26">
        <v>28.5</v>
      </c>
      <c r="P911" s="26">
        <v>28.5</v>
      </c>
      <c r="Q911" s="26">
        <v>28.5</v>
      </c>
      <c r="R911" s="26">
        <v>28.5</v>
      </c>
      <c r="S911" s="26">
        <v>28.5</v>
      </c>
      <c r="T911" s="26">
        <v>28.5</v>
      </c>
      <c r="U911" s="26">
        <v>28.5</v>
      </c>
      <c r="V911" s="26">
        <v>28.5</v>
      </c>
      <c r="W911" s="26">
        <v>28.5</v>
      </c>
      <c r="X911" s="26">
        <v>28.5</v>
      </c>
      <c r="Y911" s="26">
        <v>28.5</v>
      </c>
    </row>
    <row r="912" spans="1:25" s="6" customFormat="1" ht="18.75" customHeight="1" outlineLevel="1" x14ac:dyDescent="0.2">
      <c r="A912" s="3" t="s">
        <v>2</v>
      </c>
      <c r="B912" s="26">
        <v>1.9222880000000002</v>
      </c>
      <c r="C912" s="26">
        <v>1.9222880000000002</v>
      </c>
      <c r="D912" s="26">
        <v>1.9222880000000002</v>
      </c>
      <c r="E912" s="26">
        <v>1.9222880000000002</v>
      </c>
      <c r="F912" s="26">
        <v>1.9222880000000002</v>
      </c>
      <c r="G912" s="26">
        <v>1.9222880000000002</v>
      </c>
      <c r="H912" s="26">
        <v>1.9222880000000002</v>
      </c>
      <c r="I912" s="26">
        <v>1.9222880000000002</v>
      </c>
      <c r="J912" s="26">
        <v>1.9222880000000002</v>
      </c>
      <c r="K912" s="26">
        <v>1.9222880000000002</v>
      </c>
      <c r="L912" s="26">
        <v>1.9222880000000002</v>
      </c>
      <c r="M912" s="26">
        <v>1.9222880000000002</v>
      </c>
      <c r="N912" s="26">
        <v>1.9222880000000002</v>
      </c>
      <c r="O912" s="26">
        <v>1.9222880000000002</v>
      </c>
      <c r="P912" s="26">
        <v>1.9222880000000002</v>
      </c>
      <c r="Q912" s="26">
        <v>1.9222880000000002</v>
      </c>
      <c r="R912" s="26">
        <v>1.9222880000000002</v>
      </c>
      <c r="S912" s="26">
        <v>1.9222880000000002</v>
      </c>
      <c r="T912" s="26">
        <v>1.9222880000000002</v>
      </c>
      <c r="U912" s="26">
        <v>1.9222880000000002</v>
      </c>
      <c r="V912" s="26">
        <v>1.9222880000000002</v>
      </c>
      <c r="W912" s="26">
        <v>1.9222880000000002</v>
      </c>
      <c r="X912" s="26">
        <v>1.9222880000000002</v>
      </c>
      <c r="Y912" s="26">
        <v>1.9222880000000002</v>
      </c>
    </row>
    <row r="913" spans="1:25" s="6" customFormat="1" ht="18.75"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customHeight="1" outlineLevel="1" thickBot="1" x14ac:dyDescent="0.25">
      <c r="A914" s="22" t="s">
        <v>64</v>
      </c>
      <c r="B914" s="26">
        <v>2.8987535800000002</v>
      </c>
      <c r="C914" s="26">
        <v>2.8987535800000002</v>
      </c>
      <c r="D914" s="26">
        <v>2.8987535800000002</v>
      </c>
      <c r="E914" s="26">
        <v>2.8987535800000002</v>
      </c>
      <c r="F914" s="26">
        <v>2.8987535800000002</v>
      </c>
      <c r="G914" s="26">
        <v>2.8987535800000002</v>
      </c>
      <c r="H914" s="26">
        <v>2.8987535800000002</v>
      </c>
      <c r="I914" s="26">
        <v>2.8987535800000002</v>
      </c>
      <c r="J914" s="26">
        <v>2.8987535800000002</v>
      </c>
      <c r="K914" s="26">
        <v>2.8987535800000002</v>
      </c>
      <c r="L914" s="26">
        <v>2.8987535800000002</v>
      </c>
      <c r="M914" s="26">
        <v>2.8987535800000002</v>
      </c>
      <c r="N914" s="26">
        <v>2.8987535800000002</v>
      </c>
      <c r="O914" s="26">
        <v>2.8987535800000002</v>
      </c>
      <c r="P914" s="26">
        <v>2.8987535800000002</v>
      </c>
      <c r="Q914" s="26">
        <v>2.8987535800000002</v>
      </c>
      <c r="R914" s="26">
        <v>2.8987535800000002</v>
      </c>
      <c r="S914" s="26">
        <v>2.8987535800000002</v>
      </c>
      <c r="T914" s="26">
        <v>2.8987535800000002</v>
      </c>
      <c r="U914" s="26">
        <v>2.8987535800000002</v>
      </c>
      <c r="V914" s="26">
        <v>2.8987535800000002</v>
      </c>
      <c r="W914" s="26">
        <v>2.8987535800000002</v>
      </c>
      <c r="X914" s="26">
        <v>2.8987535800000002</v>
      </c>
      <c r="Y914" s="26">
        <v>2.8987535800000002</v>
      </c>
    </row>
    <row r="915" spans="1:25" s="13" customFormat="1" ht="18.75" customHeight="1" thickBot="1" x14ac:dyDescent="0.25">
      <c r="A915" s="14">
        <v>25</v>
      </c>
      <c r="B915" s="25">
        <v>1064.51</v>
      </c>
      <c r="C915" s="25">
        <v>1064.17</v>
      </c>
      <c r="D915" s="25">
        <v>1063.93</v>
      </c>
      <c r="E915" s="25">
        <v>1063.79</v>
      </c>
      <c r="F915" s="25">
        <v>1063.73</v>
      </c>
      <c r="G915" s="25">
        <v>1063.72</v>
      </c>
      <c r="H915" s="25">
        <v>1063.8699999999999</v>
      </c>
      <c r="I915" s="25">
        <v>1064.3599999999999</v>
      </c>
      <c r="J915" s="25">
        <v>1064.78</v>
      </c>
      <c r="K915" s="25">
        <v>1065</v>
      </c>
      <c r="L915" s="25">
        <v>1065.18</v>
      </c>
      <c r="M915" s="25">
        <v>1065.23</v>
      </c>
      <c r="N915" s="25">
        <v>1065.2</v>
      </c>
      <c r="O915" s="25">
        <v>1065.0999999999999</v>
      </c>
      <c r="P915" s="25">
        <v>1064.9100000000001</v>
      </c>
      <c r="Q915" s="25">
        <v>1065.1199999999999</v>
      </c>
      <c r="R915" s="25">
        <v>1065.1400000000001</v>
      </c>
      <c r="S915" s="25">
        <v>1065.21</v>
      </c>
      <c r="T915" s="25">
        <v>1065.42</v>
      </c>
      <c r="U915" s="25">
        <v>1065.43</v>
      </c>
      <c r="V915" s="25">
        <v>1065.3699999999999</v>
      </c>
      <c r="W915" s="25">
        <v>1065.28</v>
      </c>
      <c r="X915" s="25">
        <v>1065.1099999999999</v>
      </c>
      <c r="Y915" s="25">
        <v>1064.8699999999999</v>
      </c>
    </row>
    <row r="916" spans="1:25" s="6" customFormat="1" ht="48" customHeight="1" outlineLevel="1" x14ac:dyDescent="0.2">
      <c r="A916" s="3" t="s">
        <v>38</v>
      </c>
      <c r="B916" s="26">
        <v>982.24358615999995</v>
      </c>
      <c r="C916" s="26">
        <v>981.89456877999999</v>
      </c>
      <c r="D916" s="26">
        <v>981.65404248000004</v>
      </c>
      <c r="E916" s="26">
        <v>981.52221110000005</v>
      </c>
      <c r="F916" s="26">
        <v>981.45527775999994</v>
      </c>
      <c r="G916" s="26">
        <v>981.44644740000001</v>
      </c>
      <c r="H916" s="26">
        <v>981.60243283</v>
      </c>
      <c r="I916" s="26">
        <v>982.09206706999998</v>
      </c>
      <c r="J916" s="26">
        <v>982.50692695999999</v>
      </c>
      <c r="K916" s="26">
        <v>982.73274864999996</v>
      </c>
      <c r="L916" s="26">
        <v>982.91170543999999</v>
      </c>
      <c r="M916" s="26">
        <v>982.95432797000001</v>
      </c>
      <c r="N916" s="26">
        <v>982.92424043999995</v>
      </c>
      <c r="O916" s="26">
        <v>982.83092836000003</v>
      </c>
      <c r="P916" s="26">
        <v>982.63864187000001</v>
      </c>
      <c r="Q916" s="26">
        <v>982.84872071999996</v>
      </c>
      <c r="R916" s="26">
        <v>982.86999846000003</v>
      </c>
      <c r="S916" s="26">
        <v>982.93534979000003</v>
      </c>
      <c r="T916" s="26">
        <v>983.15034644000002</v>
      </c>
      <c r="U916" s="26">
        <v>983.16328338999995</v>
      </c>
      <c r="V916" s="26">
        <v>983.10075453000002</v>
      </c>
      <c r="W916" s="26">
        <v>983.00772013000005</v>
      </c>
      <c r="X916" s="26">
        <v>982.83467303999998</v>
      </c>
      <c r="Y916" s="26">
        <v>982.60374474000002</v>
      </c>
    </row>
    <row r="917" spans="1:25" s="6" customFormat="1" ht="38.25" outlineLevel="1" x14ac:dyDescent="0.2">
      <c r="A917" s="3" t="s">
        <v>39</v>
      </c>
      <c r="B917" s="26">
        <v>28.5</v>
      </c>
      <c r="C917" s="26">
        <v>28.5</v>
      </c>
      <c r="D917" s="26">
        <v>28.5</v>
      </c>
      <c r="E917" s="26">
        <v>28.5</v>
      </c>
      <c r="F917" s="26">
        <v>28.5</v>
      </c>
      <c r="G917" s="26">
        <v>28.5</v>
      </c>
      <c r="H917" s="26">
        <v>28.5</v>
      </c>
      <c r="I917" s="26">
        <v>28.5</v>
      </c>
      <c r="J917" s="26">
        <v>28.5</v>
      </c>
      <c r="K917" s="26">
        <v>28.5</v>
      </c>
      <c r="L917" s="26">
        <v>28.5</v>
      </c>
      <c r="M917" s="26">
        <v>28.5</v>
      </c>
      <c r="N917" s="26">
        <v>28.5</v>
      </c>
      <c r="O917" s="26">
        <v>28.5</v>
      </c>
      <c r="P917" s="26">
        <v>28.5</v>
      </c>
      <c r="Q917" s="26">
        <v>28.5</v>
      </c>
      <c r="R917" s="26">
        <v>28.5</v>
      </c>
      <c r="S917" s="26">
        <v>28.5</v>
      </c>
      <c r="T917" s="26">
        <v>28.5</v>
      </c>
      <c r="U917" s="26">
        <v>28.5</v>
      </c>
      <c r="V917" s="26">
        <v>28.5</v>
      </c>
      <c r="W917" s="26">
        <v>28.5</v>
      </c>
      <c r="X917" s="26">
        <v>28.5</v>
      </c>
      <c r="Y917" s="26">
        <v>28.5</v>
      </c>
    </row>
    <row r="918" spans="1:25" s="6" customFormat="1" ht="18.75" customHeight="1" outlineLevel="1" x14ac:dyDescent="0.2">
      <c r="A918" s="3" t="s">
        <v>2</v>
      </c>
      <c r="B918" s="26">
        <v>1.9222880000000002</v>
      </c>
      <c r="C918" s="26">
        <v>1.9222880000000002</v>
      </c>
      <c r="D918" s="26">
        <v>1.9222880000000002</v>
      </c>
      <c r="E918" s="26">
        <v>1.9222880000000002</v>
      </c>
      <c r="F918" s="26">
        <v>1.9222880000000002</v>
      </c>
      <c r="G918" s="26">
        <v>1.9222880000000002</v>
      </c>
      <c r="H918" s="26">
        <v>1.9222880000000002</v>
      </c>
      <c r="I918" s="26">
        <v>1.9222880000000002</v>
      </c>
      <c r="J918" s="26">
        <v>1.9222880000000002</v>
      </c>
      <c r="K918" s="26">
        <v>1.9222880000000002</v>
      </c>
      <c r="L918" s="26">
        <v>1.9222880000000002</v>
      </c>
      <c r="M918" s="26">
        <v>1.9222880000000002</v>
      </c>
      <c r="N918" s="26">
        <v>1.9222880000000002</v>
      </c>
      <c r="O918" s="26">
        <v>1.9222880000000002</v>
      </c>
      <c r="P918" s="26">
        <v>1.9222880000000002</v>
      </c>
      <c r="Q918" s="26">
        <v>1.9222880000000002</v>
      </c>
      <c r="R918" s="26">
        <v>1.9222880000000002</v>
      </c>
      <c r="S918" s="26">
        <v>1.9222880000000002</v>
      </c>
      <c r="T918" s="26">
        <v>1.9222880000000002</v>
      </c>
      <c r="U918" s="26">
        <v>1.9222880000000002</v>
      </c>
      <c r="V918" s="26">
        <v>1.9222880000000002</v>
      </c>
      <c r="W918" s="26">
        <v>1.9222880000000002</v>
      </c>
      <c r="X918" s="26">
        <v>1.9222880000000002</v>
      </c>
      <c r="Y918" s="26">
        <v>1.9222880000000002</v>
      </c>
    </row>
    <row r="919" spans="1:25" s="6" customFormat="1" ht="18.75"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customHeight="1" outlineLevel="1" thickBot="1" x14ac:dyDescent="0.25">
      <c r="A920" s="22" t="s">
        <v>64</v>
      </c>
      <c r="B920" s="26">
        <v>2.8987535800000002</v>
      </c>
      <c r="C920" s="26">
        <v>2.8987535800000002</v>
      </c>
      <c r="D920" s="26">
        <v>2.8987535800000002</v>
      </c>
      <c r="E920" s="26">
        <v>2.8987535800000002</v>
      </c>
      <c r="F920" s="26">
        <v>2.8987535800000002</v>
      </c>
      <c r="G920" s="26">
        <v>2.8987535800000002</v>
      </c>
      <c r="H920" s="26">
        <v>2.8987535800000002</v>
      </c>
      <c r="I920" s="26">
        <v>2.8987535800000002</v>
      </c>
      <c r="J920" s="26">
        <v>2.8987535800000002</v>
      </c>
      <c r="K920" s="26">
        <v>2.8987535800000002</v>
      </c>
      <c r="L920" s="26">
        <v>2.8987535800000002</v>
      </c>
      <c r="M920" s="26">
        <v>2.8987535800000002</v>
      </c>
      <c r="N920" s="26">
        <v>2.8987535800000002</v>
      </c>
      <c r="O920" s="26">
        <v>2.8987535800000002</v>
      </c>
      <c r="P920" s="26">
        <v>2.8987535800000002</v>
      </c>
      <c r="Q920" s="26">
        <v>2.8987535800000002</v>
      </c>
      <c r="R920" s="26">
        <v>2.8987535800000002</v>
      </c>
      <c r="S920" s="26">
        <v>2.8987535800000002</v>
      </c>
      <c r="T920" s="26">
        <v>2.8987535800000002</v>
      </c>
      <c r="U920" s="26">
        <v>2.8987535800000002</v>
      </c>
      <c r="V920" s="26">
        <v>2.8987535800000002</v>
      </c>
      <c r="W920" s="26">
        <v>2.8987535800000002</v>
      </c>
      <c r="X920" s="26">
        <v>2.8987535800000002</v>
      </c>
      <c r="Y920" s="26">
        <v>2.8987535800000002</v>
      </c>
    </row>
    <row r="921" spans="1:25" s="13" customFormat="1" ht="18.75" customHeight="1" thickBot="1" x14ac:dyDescent="0.25">
      <c r="A921" s="15">
        <v>26</v>
      </c>
      <c r="B921" s="25">
        <v>1064.52</v>
      </c>
      <c r="C921" s="25">
        <v>1064.17</v>
      </c>
      <c r="D921" s="25">
        <v>1063.9100000000001</v>
      </c>
      <c r="E921" s="25">
        <v>1063.74</v>
      </c>
      <c r="F921" s="25">
        <v>1063.6500000000001</v>
      </c>
      <c r="G921" s="25">
        <v>1063.6500000000001</v>
      </c>
      <c r="H921" s="25">
        <v>1063.73</v>
      </c>
      <c r="I921" s="25">
        <v>1064.02</v>
      </c>
      <c r="J921" s="25">
        <v>1064.31</v>
      </c>
      <c r="K921" s="25">
        <v>1064.5899999999999</v>
      </c>
      <c r="L921" s="25">
        <v>1064.8599999999999</v>
      </c>
      <c r="M921" s="25">
        <v>1064.8499999999999</v>
      </c>
      <c r="N921" s="25">
        <v>1064.81</v>
      </c>
      <c r="O921" s="25">
        <v>1064.83</v>
      </c>
      <c r="P921" s="25">
        <v>1064.83</v>
      </c>
      <c r="Q921" s="25">
        <v>1064.9100000000001</v>
      </c>
      <c r="R921" s="25">
        <v>1064.29</v>
      </c>
      <c r="S921" s="25">
        <v>1064.8699999999999</v>
      </c>
      <c r="T921" s="25">
        <v>1065.2</v>
      </c>
      <c r="U921" s="25">
        <v>1065.25</v>
      </c>
      <c r="V921" s="25">
        <v>1065.17</v>
      </c>
      <c r="W921" s="25">
        <v>1065.0899999999999</v>
      </c>
      <c r="X921" s="25">
        <v>1064.92</v>
      </c>
      <c r="Y921" s="25">
        <v>1064.73</v>
      </c>
    </row>
    <row r="922" spans="1:25" s="6" customFormat="1" ht="51" outlineLevel="1" x14ac:dyDescent="0.2">
      <c r="A922" s="3" t="s">
        <v>38</v>
      </c>
      <c r="B922" s="26">
        <v>982.25226839000004</v>
      </c>
      <c r="C922" s="26">
        <v>981.89487063000001</v>
      </c>
      <c r="D922" s="26">
        <v>981.63830517999997</v>
      </c>
      <c r="E922" s="26">
        <v>981.46851097000001</v>
      </c>
      <c r="F922" s="26">
        <v>981.37610282000003</v>
      </c>
      <c r="G922" s="26">
        <v>981.38223340000002</v>
      </c>
      <c r="H922" s="26">
        <v>981.45936108000001</v>
      </c>
      <c r="I922" s="26">
        <v>981.74465789999999</v>
      </c>
      <c r="J922" s="26">
        <v>982.04301237000004</v>
      </c>
      <c r="K922" s="26">
        <v>982.32072600000004</v>
      </c>
      <c r="L922" s="26">
        <v>982.58750719</v>
      </c>
      <c r="M922" s="26">
        <v>982.57790925999996</v>
      </c>
      <c r="N922" s="26">
        <v>982.53427873999999</v>
      </c>
      <c r="O922" s="26">
        <v>982.55768323999996</v>
      </c>
      <c r="P922" s="26">
        <v>982.55724796000004</v>
      </c>
      <c r="Q922" s="26">
        <v>982.63642622999998</v>
      </c>
      <c r="R922" s="26">
        <v>982.01894411000001</v>
      </c>
      <c r="S922" s="26">
        <v>982.60099606000006</v>
      </c>
      <c r="T922" s="26">
        <v>982.92607730999998</v>
      </c>
      <c r="U922" s="26">
        <v>982.97964434000005</v>
      </c>
      <c r="V922" s="26">
        <v>982.90294967</v>
      </c>
      <c r="W922" s="26">
        <v>982.81456257000002</v>
      </c>
      <c r="X922" s="26">
        <v>982.64724011999999</v>
      </c>
      <c r="Y922" s="26">
        <v>982.45809664000001</v>
      </c>
    </row>
    <row r="923" spans="1:25" s="6" customFormat="1" ht="38.25" outlineLevel="1" x14ac:dyDescent="0.2">
      <c r="A923" s="3" t="s">
        <v>39</v>
      </c>
      <c r="B923" s="26">
        <v>28.5</v>
      </c>
      <c r="C923" s="26">
        <v>28.5</v>
      </c>
      <c r="D923" s="26">
        <v>28.5</v>
      </c>
      <c r="E923" s="26">
        <v>28.5</v>
      </c>
      <c r="F923" s="26">
        <v>28.5</v>
      </c>
      <c r="G923" s="26">
        <v>28.5</v>
      </c>
      <c r="H923" s="26">
        <v>28.5</v>
      </c>
      <c r="I923" s="26">
        <v>28.5</v>
      </c>
      <c r="J923" s="26">
        <v>28.5</v>
      </c>
      <c r="K923" s="26">
        <v>28.5</v>
      </c>
      <c r="L923" s="26">
        <v>28.5</v>
      </c>
      <c r="M923" s="26">
        <v>28.5</v>
      </c>
      <c r="N923" s="26">
        <v>28.5</v>
      </c>
      <c r="O923" s="26">
        <v>28.5</v>
      </c>
      <c r="P923" s="26">
        <v>28.5</v>
      </c>
      <c r="Q923" s="26">
        <v>28.5</v>
      </c>
      <c r="R923" s="26">
        <v>28.5</v>
      </c>
      <c r="S923" s="26">
        <v>28.5</v>
      </c>
      <c r="T923" s="26">
        <v>28.5</v>
      </c>
      <c r="U923" s="26">
        <v>28.5</v>
      </c>
      <c r="V923" s="26">
        <v>28.5</v>
      </c>
      <c r="W923" s="26">
        <v>28.5</v>
      </c>
      <c r="X923" s="26">
        <v>28.5</v>
      </c>
      <c r="Y923" s="26">
        <v>28.5</v>
      </c>
    </row>
    <row r="924" spans="1:25" s="6" customFormat="1" ht="18.75" customHeight="1" outlineLevel="1" x14ac:dyDescent="0.2">
      <c r="A924" s="3" t="s">
        <v>2</v>
      </c>
      <c r="B924" s="26">
        <v>1.9222880000000002</v>
      </c>
      <c r="C924" s="26">
        <v>1.9222880000000002</v>
      </c>
      <c r="D924" s="26">
        <v>1.9222880000000002</v>
      </c>
      <c r="E924" s="26">
        <v>1.9222880000000002</v>
      </c>
      <c r="F924" s="26">
        <v>1.9222880000000002</v>
      </c>
      <c r="G924" s="26">
        <v>1.9222880000000002</v>
      </c>
      <c r="H924" s="26">
        <v>1.9222880000000002</v>
      </c>
      <c r="I924" s="26">
        <v>1.9222880000000002</v>
      </c>
      <c r="J924" s="26">
        <v>1.9222880000000002</v>
      </c>
      <c r="K924" s="26">
        <v>1.9222880000000002</v>
      </c>
      <c r="L924" s="26">
        <v>1.9222880000000002</v>
      </c>
      <c r="M924" s="26">
        <v>1.9222880000000002</v>
      </c>
      <c r="N924" s="26">
        <v>1.9222880000000002</v>
      </c>
      <c r="O924" s="26">
        <v>1.9222880000000002</v>
      </c>
      <c r="P924" s="26">
        <v>1.9222880000000002</v>
      </c>
      <c r="Q924" s="26">
        <v>1.9222880000000002</v>
      </c>
      <c r="R924" s="26">
        <v>1.9222880000000002</v>
      </c>
      <c r="S924" s="26">
        <v>1.9222880000000002</v>
      </c>
      <c r="T924" s="26">
        <v>1.9222880000000002</v>
      </c>
      <c r="U924" s="26">
        <v>1.9222880000000002</v>
      </c>
      <c r="V924" s="26">
        <v>1.9222880000000002</v>
      </c>
      <c r="W924" s="26">
        <v>1.9222880000000002</v>
      </c>
      <c r="X924" s="26">
        <v>1.9222880000000002</v>
      </c>
      <c r="Y924" s="26">
        <v>1.9222880000000002</v>
      </c>
    </row>
    <row r="925" spans="1:25" s="6" customFormat="1" ht="18.75"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customHeight="1" outlineLevel="1" thickBot="1" x14ac:dyDescent="0.25">
      <c r="A926" s="22" t="s">
        <v>64</v>
      </c>
      <c r="B926" s="26">
        <v>2.8987535800000002</v>
      </c>
      <c r="C926" s="26">
        <v>2.8987535800000002</v>
      </c>
      <c r="D926" s="26">
        <v>2.8987535800000002</v>
      </c>
      <c r="E926" s="26">
        <v>2.8987535800000002</v>
      </c>
      <c r="F926" s="26">
        <v>2.8987535800000002</v>
      </c>
      <c r="G926" s="26">
        <v>2.8987535800000002</v>
      </c>
      <c r="H926" s="26">
        <v>2.8987535800000002</v>
      </c>
      <c r="I926" s="26">
        <v>2.8987535800000002</v>
      </c>
      <c r="J926" s="26">
        <v>2.8987535800000002</v>
      </c>
      <c r="K926" s="26">
        <v>2.8987535800000002</v>
      </c>
      <c r="L926" s="26">
        <v>2.8987535800000002</v>
      </c>
      <c r="M926" s="26">
        <v>2.8987535800000002</v>
      </c>
      <c r="N926" s="26">
        <v>2.8987535800000002</v>
      </c>
      <c r="O926" s="26">
        <v>2.8987535800000002</v>
      </c>
      <c r="P926" s="26">
        <v>2.8987535800000002</v>
      </c>
      <c r="Q926" s="26">
        <v>2.8987535800000002</v>
      </c>
      <c r="R926" s="26">
        <v>2.8987535800000002</v>
      </c>
      <c r="S926" s="26">
        <v>2.8987535800000002</v>
      </c>
      <c r="T926" s="26">
        <v>2.8987535800000002</v>
      </c>
      <c r="U926" s="26">
        <v>2.8987535800000002</v>
      </c>
      <c r="V926" s="26">
        <v>2.8987535800000002</v>
      </c>
      <c r="W926" s="26">
        <v>2.8987535800000002</v>
      </c>
      <c r="X926" s="26">
        <v>2.8987535800000002</v>
      </c>
      <c r="Y926" s="26">
        <v>2.8987535800000002</v>
      </c>
    </row>
    <row r="927" spans="1:25" s="13" customFormat="1" ht="18.75" customHeight="1" thickBot="1" x14ac:dyDescent="0.25">
      <c r="A927" s="14">
        <v>27</v>
      </c>
      <c r="B927" s="25">
        <v>1064.3900000000001</v>
      </c>
      <c r="C927" s="25">
        <v>1063.99</v>
      </c>
      <c r="D927" s="25">
        <v>1063.74</v>
      </c>
      <c r="E927" s="25">
        <v>1063.6400000000001</v>
      </c>
      <c r="F927" s="25">
        <v>1063.57</v>
      </c>
      <c r="G927" s="25">
        <v>1063.53</v>
      </c>
      <c r="H927" s="25">
        <v>1063.57</v>
      </c>
      <c r="I927" s="25">
        <v>1063.68</v>
      </c>
      <c r="J927" s="25">
        <v>1063.8900000000001</v>
      </c>
      <c r="K927" s="25">
        <v>1064.22</v>
      </c>
      <c r="L927" s="25">
        <v>1064.5999999999999</v>
      </c>
      <c r="M927" s="25">
        <v>1064.81</v>
      </c>
      <c r="N927" s="25">
        <v>1064.8699999999999</v>
      </c>
      <c r="O927" s="25">
        <v>1064.81</v>
      </c>
      <c r="P927" s="25">
        <v>1064.8599999999999</v>
      </c>
      <c r="Q927" s="25">
        <v>1064.8399999999999</v>
      </c>
      <c r="R927" s="25">
        <v>1064.8699999999999</v>
      </c>
      <c r="S927" s="25">
        <v>1064.99</v>
      </c>
      <c r="T927" s="25">
        <v>1065.23</v>
      </c>
      <c r="U927" s="25">
        <v>1065.23</v>
      </c>
      <c r="V927" s="25">
        <v>1065.19</v>
      </c>
      <c r="W927" s="25">
        <v>1065.1300000000001</v>
      </c>
      <c r="X927" s="25">
        <v>1064.99</v>
      </c>
      <c r="Y927" s="25">
        <v>1064.72</v>
      </c>
    </row>
    <row r="928" spans="1:25" s="6" customFormat="1" ht="51" outlineLevel="1" x14ac:dyDescent="0.2">
      <c r="A928" s="54" t="s">
        <v>38</v>
      </c>
      <c r="B928" s="26">
        <v>982.11788568999998</v>
      </c>
      <c r="C928" s="26">
        <v>981.72266510999998</v>
      </c>
      <c r="D928" s="26">
        <v>981.46768397000005</v>
      </c>
      <c r="E928" s="26">
        <v>981.37021799000001</v>
      </c>
      <c r="F928" s="26">
        <v>981.30294299000002</v>
      </c>
      <c r="G928" s="26">
        <v>981.25624674999995</v>
      </c>
      <c r="H928" s="26">
        <v>981.29398198000001</v>
      </c>
      <c r="I928" s="26">
        <v>981.4057431</v>
      </c>
      <c r="J928" s="26">
        <v>981.61850700000002</v>
      </c>
      <c r="K928" s="26">
        <v>981.95025031</v>
      </c>
      <c r="L928" s="26">
        <v>982.32550105999997</v>
      </c>
      <c r="M928" s="26">
        <v>982.54236077999997</v>
      </c>
      <c r="N928" s="26">
        <v>982.60347922000005</v>
      </c>
      <c r="O928" s="26">
        <v>982.53523098000005</v>
      </c>
      <c r="P928" s="26">
        <v>982.58909656000003</v>
      </c>
      <c r="Q928" s="26">
        <v>982.57037456</v>
      </c>
      <c r="R928" s="26">
        <v>982.60166272000004</v>
      </c>
      <c r="S928" s="26">
        <v>982.71475884999995</v>
      </c>
      <c r="T928" s="26">
        <v>982.96167062999996</v>
      </c>
      <c r="U928" s="26">
        <v>982.95984576000001</v>
      </c>
      <c r="V928" s="26">
        <v>982.91476197999998</v>
      </c>
      <c r="W928" s="26">
        <v>982.85793776000003</v>
      </c>
      <c r="X928" s="26">
        <v>982.71499424000001</v>
      </c>
      <c r="Y928" s="26">
        <v>982.45252658000004</v>
      </c>
    </row>
    <row r="929" spans="1:25" s="6" customFormat="1" ht="38.25" outlineLevel="1" x14ac:dyDescent="0.2">
      <c r="A929" s="3" t="s">
        <v>39</v>
      </c>
      <c r="B929" s="26">
        <v>28.5</v>
      </c>
      <c r="C929" s="26">
        <v>28.5</v>
      </c>
      <c r="D929" s="26">
        <v>28.5</v>
      </c>
      <c r="E929" s="26">
        <v>28.5</v>
      </c>
      <c r="F929" s="26">
        <v>28.5</v>
      </c>
      <c r="G929" s="26">
        <v>28.5</v>
      </c>
      <c r="H929" s="26">
        <v>28.5</v>
      </c>
      <c r="I929" s="26">
        <v>28.5</v>
      </c>
      <c r="J929" s="26">
        <v>28.5</v>
      </c>
      <c r="K929" s="26">
        <v>28.5</v>
      </c>
      <c r="L929" s="26">
        <v>28.5</v>
      </c>
      <c r="M929" s="26">
        <v>28.5</v>
      </c>
      <c r="N929" s="26">
        <v>28.5</v>
      </c>
      <c r="O929" s="26">
        <v>28.5</v>
      </c>
      <c r="P929" s="26">
        <v>28.5</v>
      </c>
      <c r="Q929" s="26">
        <v>28.5</v>
      </c>
      <c r="R929" s="26">
        <v>28.5</v>
      </c>
      <c r="S929" s="26">
        <v>28.5</v>
      </c>
      <c r="T929" s="26">
        <v>28.5</v>
      </c>
      <c r="U929" s="26">
        <v>28.5</v>
      </c>
      <c r="V929" s="26">
        <v>28.5</v>
      </c>
      <c r="W929" s="26">
        <v>28.5</v>
      </c>
      <c r="X929" s="26">
        <v>28.5</v>
      </c>
      <c r="Y929" s="26">
        <v>28.5</v>
      </c>
    </row>
    <row r="930" spans="1:25" s="6" customFormat="1" ht="18.75" customHeight="1" outlineLevel="1" x14ac:dyDescent="0.2">
      <c r="A930" s="3" t="s">
        <v>2</v>
      </c>
      <c r="B930" s="26">
        <v>1.9222880000000002</v>
      </c>
      <c r="C930" s="26">
        <v>1.9222880000000002</v>
      </c>
      <c r="D930" s="26">
        <v>1.9222880000000002</v>
      </c>
      <c r="E930" s="26">
        <v>1.9222880000000002</v>
      </c>
      <c r="F930" s="26">
        <v>1.9222880000000002</v>
      </c>
      <c r="G930" s="26">
        <v>1.9222880000000002</v>
      </c>
      <c r="H930" s="26">
        <v>1.9222880000000002</v>
      </c>
      <c r="I930" s="26">
        <v>1.9222880000000002</v>
      </c>
      <c r="J930" s="26">
        <v>1.9222880000000002</v>
      </c>
      <c r="K930" s="26">
        <v>1.9222880000000002</v>
      </c>
      <c r="L930" s="26">
        <v>1.9222880000000002</v>
      </c>
      <c r="M930" s="26">
        <v>1.9222880000000002</v>
      </c>
      <c r="N930" s="26">
        <v>1.9222880000000002</v>
      </c>
      <c r="O930" s="26">
        <v>1.9222880000000002</v>
      </c>
      <c r="P930" s="26">
        <v>1.9222880000000002</v>
      </c>
      <c r="Q930" s="26">
        <v>1.9222880000000002</v>
      </c>
      <c r="R930" s="26">
        <v>1.9222880000000002</v>
      </c>
      <c r="S930" s="26">
        <v>1.9222880000000002</v>
      </c>
      <c r="T930" s="26">
        <v>1.9222880000000002</v>
      </c>
      <c r="U930" s="26">
        <v>1.9222880000000002</v>
      </c>
      <c r="V930" s="26">
        <v>1.9222880000000002</v>
      </c>
      <c r="W930" s="26">
        <v>1.9222880000000002</v>
      </c>
      <c r="X930" s="26">
        <v>1.9222880000000002</v>
      </c>
      <c r="Y930" s="26">
        <v>1.9222880000000002</v>
      </c>
    </row>
    <row r="931" spans="1:25" s="6" customFormat="1" ht="18.75"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customHeight="1" outlineLevel="1" thickBot="1" x14ac:dyDescent="0.25">
      <c r="A932" s="22" t="s">
        <v>64</v>
      </c>
      <c r="B932" s="26">
        <v>2.8987535800000002</v>
      </c>
      <c r="C932" s="26">
        <v>2.8987535800000002</v>
      </c>
      <c r="D932" s="26">
        <v>2.8987535800000002</v>
      </c>
      <c r="E932" s="26">
        <v>2.8987535800000002</v>
      </c>
      <c r="F932" s="26">
        <v>2.8987535800000002</v>
      </c>
      <c r="G932" s="26">
        <v>2.8987535800000002</v>
      </c>
      <c r="H932" s="26">
        <v>2.8987535800000002</v>
      </c>
      <c r="I932" s="26">
        <v>2.8987535800000002</v>
      </c>
      <c r="J932" s="26">
        <v>2.8987535800000002</v>
      </c>
      <c r="K932" s="26">
        <v>2.8987535800000002</v>
      </c>
      <c r="L932" s="26">
        <v>2.8987535800000002</v>
      </c>
      <c r="M932" s="26">
        <v>2.8987535800000002</v>
      </c>
      <c r="N932" s="26">
        <v>2.8987535800000002</v>
      </c>
      <c r="O932" s="26">
        <v>2.8987535800000002</v>
      </c>
      <c r="P932" s="26">
        <v>2.8987535800000002</v>
      </c>
      <c r="Q932" s="26">
        <v>2.8987535800000002</v>
      </c>
      <c r="R932" s="26">
        <v>2.8987535800000002</v>
      </c>
      <c r="S932" s="26">
        <v>2.8987535800000002</v>
      </c>
      <c r="T932" s="26">
        <v>2.8987535800000002</v>
      </c>
      <c r="U932" s="26">
        <v>2.8987535800000002</v>
      </c>
      <c r="V932" s="26">
        <v>2.8987535800000002</v>
      </c>
      <c r="W932" s="26">
        <v>2.8987535800000002</v>
      </c>
      <c r="X932" s="26">
        <v>2.8987535800000002</v>
      </c>
      <c r="Y932" s="26">
        <v>2.8987535800000002</v>
      </c>
    </row>
    <row r="933" spans="1:25" s="13" customFormat="1" ht="18.75" customHeight="1" thickBot="1" x14ac:dyDescent="0.25">
      <c r="A933" s="14">
        <v>28</v>
      </c>
      <c r="B933" s="25">
        <v>1064.42</v>
      </c>
      <c r="C933" s="25">
        <v>1064.04</v>
      </c>
      <c r="D933" s="25">
        <v>1063.81</v>
      </c>
      <c r="E933" s="25">
        <v>1063.72</v>
      </c>
      <c r="F933" s="25">
        <v>1063.6600000000001</v>
      </c>
      <c r="G933" s="25">
        <v>1063.6500000000001</v>
      </c>
      <c r="H933" s="25">
        <v>1063.81</v>
      </c>
      <c r="I933" s="25">
        <v>1064.22</v>
      </c>
      <c r="J933" s="25">
        <v>1064.68</v>
      </c>
      <c r="K933" s="25">
        <v>1064.8499999999999</v>
      </c>
      <c r="L933" s="25">
        <v>1064.72</v>
      </c>
      <c r="M933" s="25">
        <v>1064.81</v>
      </c>
      <c r="N933" s="25">
        <v>1064.8800000000001</v>
      </c>
      <c r="O933" s="25">
        <v>1065.01</v>
      </c>
      <c r="P933" s="25">
        <v>1065.1500000000001</v>
      </c>
      <c r="Q933" s="25">
        <v>1065.04</v>
      </c>
      <c r="R933" s="25">
        <v>1065.1199999999999</v>
      </c>
      <c r="S933" s="25">
        <v>1065.1500000000001</v>
      </c>
      <c r="T933" s="25">
        <v>1065.06</v>
      </c>
      <c r="U933" s="25">
        <v>1065.28</v>
      </c>
      <c r="V933" s="25">
        <v>1065.3</v>
      </c>
      <c r="W933" s="25">
        <v>1064.93</v>
      </c>
      <c r="X933" s="25">
        <v>1064.94</v>
      </c>
      <c r="Y933" s="25">
        <v>1064.96</v>
      </c>
    </row>
    <row r="934" spans="1:25" s="6" customFormat="1" ht="51" outlineLevel="1" x14ac:dyDescent="0.2">
      <c r="A934" s="54" t="s">
        <v>38</v>
      </c>
      <c r="B934" s="26">
        <v>982.14996498000005</v>
      </c>
      <c r="C934" s="26">
        <v>981.77353874000005</v>
      </c>
      <c r="D934" s="26">
        <v>981.54112184999997</v>
      </c>
      <c r="E934" s="26">
        <v>981.44617413000003</v>
      </c>
      <c r="F934" s="26">
        <v>981.39030921999995</v>
      </c>
      <c r="G934" s="26">
        <v>981.38173546999997</v>
      </c>
      <c r="H934" s="26">
        <v>981.54332929999998</v>
      </c>
      <c r="I934" s="26">
        <v>981.95035527000005</v>
      </c>
      <c r="J934" s="26">
        <v>982.40710863000004</v>
      </c>
      <c r="K934" s="26">
        <v>982.58359049000001</v>
      </c>
      <c r="L934" s="26">
        <v>982.44630648999998</v>
      </c>
      <c r="M934" s="26">
        <v>982.53878152000004</v>
      </c>
      <c r="N934" s="26">
        <v>982.60664278000002</v>
      </c>
      <c r="O934" s="26">
        <v>982.73941059000003</v>
      </c>
      <c r="P934" s="26">
        <v>982.87894564999999</v>
      </c>
      <c r="Q934" s="26">
        <v>982.76541147</v>
      </c>
      <c r="R934" s="26">
        <v>982.85058246000006</v>
      </c>
      <c r="S934" s="26">
        <v>982.88297440999997</v>
      </c>
      <c r="T934" s="26">
        <v>982.78661036000005</v>
      </c>
      <c r="U934" s="26">
        <v>983.01018214999999</v>
      </c>
      <c r="V934" s="26">
        <v>983.02737246000004</v>
      </c>
      <c r="W934" s="26">
        <v>982.65682033999997</v>
      </c>
      <c r="X934" s="26">
        <v>982.67001438</v>
      </c>
      <c r="Y934" s="26">
        <v>982.68732553999996</v>
      </c>
    </row>
    <row r="935" spans="1:25" s="6" customFormat="1" ht="38.25" outlineLevel="1" x14ac:dyDescent="0.2">
      <c r="A935" s="3" t="s">
        <v>39</v>
      </c>
      <c r="B935" s="26">
        <v>28.5</v>
      </c>
      <c r="C935" s="26">
        <v>28.5</v>
      </c>
      <c r="D935" s="26">
        <v>28.5</v>
      </c>
      <c r="E935" s="26">
        <v>28.5</v>
      </c>
      <c r="F935" s="26">
        <v>28.5</v>
      </c>
      <c r="G935" s="26">
        <v>28.5</v>
      </c>
      <c r="H935" s="26">
        <v>28.5</v>
      </c>
      <c r="I935" s="26">
        <v>28.5</v>
      </c>
      <c r="J935" s="26">
        <v>28.5</v>
      </c>
      <c r="K935" s="26">
        <v>28.5</v>
      </c>
      <c r="L935" s="26">
        <v>28.5</v>
      </c>
      <c r="M935" s="26">
        <v>28.5</v>
      </c>
      <c r="N935" s="26">
        <v>28.5</v>
      </c>
      <c r="O935" s="26">
        <v>28.5</v>
      </c>
      <c r="P935" s="26">
        <v>28.5</v>
      </c>
      <c r="Q935" s="26">
        <v>28.5</v>
      </c>
      <c r="R935" s="26">
        <v>28.5</v>
      </c>
      <c r="S935" s="26">
        <v>28.5</v>
      </c>
      <c r="T935" s="26">
        <v>28.5</v>
      </c>
      <c r="U935" s="26">
        <v>28.5</v>
      </c>
      <c r="V935" s="26">
        <v>28.5</v>
      </c>
      <c r="W935" s="26">
        <v>28.5</v>
      </c>
      <c r="X935" s="26">
        <v>28.5</v>
      </c>
      <c r="Y935" s="26">
        <v>28.5</v>
      </c>
    </row>
    <row r="936" spans="1:25" s="6" customFormat="1" ht="18.75" customHeight="1" outlineLevel="1" x14ac:dyDescent="0.2">
      <c r="A936" s="3" t="s">
        <v>2</v>
      </c>
      <c r="B936" s="26">
        <v>1.9222880000000002</v>
      </c>
      <c r="C936" s="26">
        <v>1.9222880000000002</v>
      </c>
      <c r="D936" s="26">
        <v>1.9222880000000002</v>
      </c>
      <c r="E936" s="26">
        <v>1.9222880000000002</v>
      </c>
      <c r="F936" s="26">
        <v>1.9222880000000002</v>
      </c>
      <c r="G936" s="26">
        <v>1.9222880000000002</v>
      </c>
      <c r="H936" s="26">
        <v>1.9222880000000002</v>
      </c>
      <c r="I936" s="26">
        <v>1.9222880000000002</v>
      </c>
      <c r="J936" s="26">
        <v>1.9222880000000002</v>
      </c>
      <c r="K936" s="26">
        <v>1.9222880000000002</v>
      </c>
      <c r="L936" s="26">
        <v>1.9222880000000002</v>
      </c>
      <c r="M936" s="26">
        <v>1.9222880000000002</v>
      </c>
      <c r="N936" s="26">
        <v>1.9222880000000002</v>
      </c>
      <c r="O936" s="26">
        <v>1.9222880000000002</v>
      </c>
      <c r="P936" s="26">
        <v>1.9222880000000002</v>
      </c>
      <c r="Q936" s="26">
        <v>1.9222880000000002</v>
      </c>
      <c r="R936" s="26">
        <v>1.9222880000000002</v>
      </c>
      <c r="S936" s="26">
        <v>1.9222880000000002</v>
      </c>
      <c r="T936" s="26">
        <v>1.9222880000000002</v>
      </c>
      <c r="U936" s="26">
        <v>1.9222880000000002</v>
      </c>
      <c r="V936" s="26">
        <v>1.9222880000000002</v>
      </c>
      <c r="W936" s="26">
        <v>1.9222880000000002</v>
      </c>
      <c r="X936" s="26">
        <v>1.9222880000000002</v>
      </c>
      <c r="Y936" s="26">
        <v>1.9222880000000002</v>
      </c>
    </row>
    <row r="937" spans="1:25" s="6" customFormat="1" ht="18.75"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customHeight="1" outlineLevel="1" thickBot="1" x14ac:dyDescent="0.25">
      <c r="A938" s="22" t="s">
        <v>64</v>
      </c>
      <c r="B938" s="26">
        <v>2.8987535800000002</v>
      </c>
      <c r="C938" s="26">
        <v>2.8987535800000002</v>
      </c>
      <c r="D938" s="26">
        <v>2.8987535800000002</v>
      </c>
      <c r="E938" s="26">
        <v>2.8987535800000002</v>
      </c>
      <c r="F938" s="26">
        <v>2.8987535800000002</v>
      </c>
      <c r="G938" s="26">
        <v>2.8987535800000002</v>
      </c>
      <c r="H938" s="26">
        <v>2.8987535800000002</v>
      </c>
      <c r="I938" s="26">
        <v>2.8987535800000002</v>
      </c>
      <c r="J938" s="26">
        <v>2.8987535800000002</v>
      </c>
      <c r="K938" s="26">
        <v>2.8987535800000002</v>
      </c>
      <c r="L938" s="26">
        <v>2.8987535800000002</v>
      </c>
      <c r="M938" s="26">
        <v>2.8987535800000002</v>
      </c>
      <c r="N938" s="26">
        <v>2.8987535800000002</v>
      </c>
      <c r="O938" s="26">
        <v>2.8987535800000002</v>
      </c>
      <c r="P938" s="26">
        <v>2.8987535800000002</v>
      </c>
      <c r="Q938" s="26">
        <v>2.8987535800000002</v>
      </c>
      <c r="R938" s="26">
        <v>2.8987535800000002</v>
      </c>
      <c r="S938" s="26">
        <v>2.8987535800000002</v>
      </c>
      <c r="T938" s="26">
        <v>2.8987535800000002</v>
      </c>
      <c r="U938" s="26">
        <v>2.8987535800000002</v>
      </c>
      <c r="V938" s="26">
        <v>2.8987535800000002</v>
      </c>
      <c r="W938" s="26">
        <v>2.8987535800000002</v>
      </c>
      <c r="X938" s="26">
        <v>2.8987535800000002</v>
      </c>
      <c r="Y938" s="26">
        <v>2.8987535800000002</v>
      </c>
    </row>
    <row r="939" spans="1:25" s="13" customFormat="1" ht="18.75" customHeight="1" thickBot="1" x14ac:dyDescent="0.25">
      <c r="A939" s="14">
        <v>29</v>
      </c>
      <c r="B939" s="25">
        <v>1064.46</v>
      </c>
      <c r="C939" s="25">
        <v>1064.1099999999999</v>
      </c>
      <c r="D939" s="25">
        <v>1063.8900000000001</v>
      </c>
      <c r="E939" s="25">
        <v>1063.8</v>
      </c>
      <c r="F939" s="25">
        <v>1063.72</v>
      </c>
      <c r="G939" s="25">
        <v>1063.73</v>
      </c>
      <c r="H939" s="25">
        <v>1063.92</v>
      </c>
      <c r="I939" s="25">
        <v>1064.3900000000001</v>
      </c>
      <c r="J939" s="25">
        <v>1064.79</v>
      </c>
      <c r="K939" s="25">
        <v>1064.79</v>
      </c>
      <c r="L939" s="25">
        <v>1066.96</v>
      </c>
      <c r="M939" s="25">
        <v>1066.97</v>
      </c>
      <c r="N939" s="25">
        <v>1067.06</v>
      </c>
      <c r="O939" s="25">
        <v>1066.97</v>
      </c>
      <c r="P939" s="25">
        <v>1066.9100000000001</v>
      </c>
      <c r="Q939" s="25">
        <v>1067.27</v>
      </c>
      <c r="R939" s="25">
        <v>1067.3900000000001</v>
      </c>
      <c r="S939" s="25">
        <v>1067.46</v>
      </c>
      <c r="T939" s="25">
        <v>1067.56</v>
      </c>
      <c r="U939" s="25">
        <v>1067.46</v>
      </c>
      <c r="V939" s="25">
        <v>1067.51</v>
      </c>
      <c r="W939" s="25">
        <v>1067.53</v>
      </c>
      <c r="X939" s="25">
        <v>1067.42</v>
      </c>
      <c r="Y939" s="25">
        <v>1067.48</v>
      </c>
    </row>
    <row r="940" spans="1:25" s="6" customFormat="1" ht="51" outlineLevel="1" x14ac:dyDescent="0.2">
      <c r="A940" s="3" t="s">
        <v>38</v>
      </c>
      <c r="B940" s="26">
        <v>982.19195855999999</v>
      </c>
      <c r="C940" s="26">
        <v>981.83614404000002</v>
      </c>
      <c r="D940" s="26">
        <v>981.61618123999995</v>
      </c>
      <c r="E940" s="26">
        <v>981.52763201000005</v>
      </c>
      <c r="F940" s="26">
        <v>981.45235649000006</v>
      </c>
      <c r="G940" s="26">
        <v>981.46194701000002</v>
      </c>
      <c r="H940" s="26">
        <v>981.64938918999997</v>
      </c>
      <c r="I940" s="26">
        <v>982.12210148999998</v>
      </c>
      <c r="J940" s="26">
        <v>982.51421546999995</v>
      </c>
      <c r="K940" s="26">
        <v>982.52019602999997</v>
      </c>
      <c r="L940" s="26">
        <v>984.69036297000002</v>
      </c>
      <c r="M940" s="26">
        <v>984.70038718000001</v>
      </c>
      <c r="N940" s="26">
        <v>984.79077054000004</v>
      </c>
      <c r="O940" s="26">
        <v>984.70374382</v>
      </c>
      <c r="P940" s="26">
        <v>984.63855445000002</v>
      </c>
      <c r="Q940" s="26">
        <v>984.99667749000002</v>
      </c>
      <c r="R940" s="26">
        <v>985.11654610999994</v>
      </c>
      <c r="S940" s="26">
        <v>985.18754955999998</v>
      </c>
      <c r="T940" s="26">
        <v>985.28893333999997</v>
      </c>
      <c r="U940" s="26">
        <v>985.19050318999996</v>
      </c>
      <c r="V940" s="26">
        <v>985.23963816000003</v>
      </c>
      <c r="W940" s="26">
        <v>985.25604228999998</v>
      </c>
      <c r="X940" s="26">
        <v>985.15382982999995</v>
      </c>
      <c r="Y940" s="26">
        <v>985.20685579999997</v>
      </c>
    </row>
    <row r="941" spans="1:25" s="6" customFormat="1" ht="38.25" outlineLevel="1" x14ac:dyDescent="0.2">
      <c r="A941" s="3" t="s">
        <v>39</v>
      </c>
      <c r="B941" s="26">
        <v>28.5</v>
      </c>
      <c r="C941" s="26">
        <v>28.5</v>
      </c>
      <c r="D941" s="26">
        <v>28.5</v>
      </c>
      <c r="E941" s="26">
        <v>28.5</v>
      </c>
      <c r="F941" s="26">
        <v>28.5</v>
      </c>
      <c r="G941" s="26">
        <v>28.5</v>
      </c>
      <c r="H941" s="26">
        <v>28.5</v>
      </c>
      <c r="I941" s="26">
        <v>28.5</v>
      </c>
      <c r="J941" s="26">
        <v>28.5</v>
      </c>
      <c r="K941" s="26">
        <v>28.5</v>
      </c>
      <c r="L941" s="26">
        <v>28.5</v>
      </c>
      <c r="M941" s="26">
        <v>28.5</v>
      </c>
      <c r="N941" s="26">
        <v>28.5</v>
      </c>
      <c r="O941" s="26">
        <v>28.5</v>
      </c>
      <c r="P941" s="26">
        <v>28.5</v>
      </c>
      <c r="Q941" s="26">
        <v>28.5</v>
      </c>
      <c r="R941" s="26">
        <v>28.5</v>
      </c>
      <c r="S941" s="26">
        <v>28.5</v>
      </c>
      <c r="T941" s="26">
        <v>28.5</v>
      </c>
      <c r="U941" s="26">
        <v>28.5</v>
      </c>
      <c r="V941" s="26">
        <v>28.5</v>
      </c>
      <c r="W941" s="26">
        <v>28.5</v>
      </c>
      <c r="X941" s="26">
        <v>28.5</v>
      </c>
      <c r="Y941" s="26">
        <v>28.5</v>
      </c>
    </row>
    <row r="942" spans="1:25" s="6" customFormat="1" ht="18.75" customHeight="1" outlineLevel="1" x14ac:dyDescent="0.2">
      <c r="A942" s="3" t="s">
        <v>2</v>
      </c>
      <c r="B942" s="26">
        <v>1.9222880000000002</v>
      </c>
      <c r="C942" s="26">
        <v>1.9222880000000002</v>
      </c>
      <c r="D942" s="26">
        <v>1.9222880000000002</v>
      </c>
      <c r="E942" s="26">
        <v>1.9222880000000002</v>
      </c>
      <c r="F942" s="26">
        <v>1.9222880000000002</v>
      </c>
      <c r="G942" s="26">
        <v>1.9222880000000002</v>
      </c>
      <c r="H942" s="26">
        <v>1.9222880000000002</v>
      </c>
      <c r="I942" s="26">
        <v>1.9222880000000002</v>
      </c>
      <c r="J942" s="26">
        <v>1.9222880000000002</v>
      </c>
      <c r="K942" s="26">
        <v>1.9222880000000002</v>
      </c>
      <c r="L942" s="26">
        <v>1.9222880000000002</v>
      </c>
      <c r="M942" s="26">
        <v>1.9222880000000002</v>
      </c>
      <c r="N942" s="26">
        <v>1.9222880000000002</v>
      </c>
      <c r="O942" s="26">
        <v>1.9222880000000002</v>
      </c>
      <c r="P942" s="26">
        <v>1.9222880000000002</v>
      </c>
      <c r="Q942" s="26">
        <v>1.9222880000000002</v>
      </c>
      <c r="R942" s="26">
        <v>1.9222880000000002</v>
      </c>
      <c r="S942" s="26">
        <v>1.9222880000000002</v>
      </c>
      <c r="T942" s="26">
        <v>1.9222880000000002</v>
      </c>
      <c r="U942" s="26">
        <v>1.9222880000000002</v>
      </c>
      <c r="V942" s="26">
        <v>1.9222880000000002</v>
      </c>
      <c r="W942" s="26">
        <v>1.9222880000000002</v>
      </c>
      <c r="X942" s="26">
        <v>1.9222880000000002</v>
      </c>
      <c r="Y942" s="26">
        <v>1.9222880000000002</v>
      </c>
    </row>
    <row r="943" spans="1:25" s="6" customFormat="1" ht="18.75"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customHeight="1" outlineLevel="1" thickBot="1" x14ac:dyDescent="0.25">
      <c r="A944" s="22" t="s">
        <v>64</v>
      </c>
      <c r="B944" s="26">
        <v>2.8987535800000002</v>
      </c>
      <c r="C944" s="26">
        <v>2.8987535800000002</v>
      </c>
      <c r="D944" s="26">
        <v>2.8987535800000002</v>
      </c>
      <c r="E944" s="26">
        <v>2.8987535800000002</v>
      </c>
      <c r="F944" s="26">
        <v>2.8987535800000002</v>
      </c>
      <c r="G944" s="26">
        <v>2.8987535800000002</v>
      </c>
      <c r="H944" s="26">
        <v>2.8987535800000002</v>
      </c>
      <c r="I944" s="26">
        <v>2.8987535800000002</v>
      </c>
      <c r="J944" s="26">
        <v>2.8987535800000002</v>
      </c>
      <c r="K944" s="26">
        <v>2.8987535800000002</v>
      </c>
      <c r="L944" s="26">
        <v>2.8987535800000002</v>
      </c>
      <c r="M944" s="26">
        <v>2.8987535800000002</v>
      </c>
      <c r="N944" s="26">
        <v>2.8987535800000002</v>
      </c>
      <c r="O944" s="26">
        <v>2.8987535800000002</v>
      </c>
      <c r="P944" s="26">
        <v>2.8987535800000002</v>
      </c>
      <c r="Q944" s="26">
        <v>2.8987535800000002</v>
      </c>
      <c r="R944" s="26">
        <v>2.8987535800000002</v>
      </c>
      <c r="S944" s="26">
        <v>2.8987535800000002</v>
      </c>
      <c r="T944" s="26">
        <v>2.8987535800000002</v>
      </c>
      <c r="U944" s="26">
        <v>2.8987535800000002</v>
      </c>
      <c r="V944" s="26">
        <v>2.8987535800000002</v>
      </c>
      <c r="W944" s="26">
        <v>2.8987535800000002</v>
      </c>
      <c r="X944" s="26">
        <v>2.8987535800000002</v>
      </c>
      <c r="Y944" s="26">
        <v>2.8987535800000002</v>
      </c>
    </row>
    <row r="945" spans="1:26" s="13" customFormat="1" ht="18.75" customHeight="1" thickBot="1" x14ac:dyDescent="0.25">
      <c r="A945" s="15">
        <v>30</v>
      </c>
      <c r="B945" s="25">
        <v>1067.27</v>
      </c>
      <c r="C945" s="25">
        <v>1067.1500000000001</v>
      </c>
      <c r="D945" s="25">
        <v>1067.06</v>
      </c>
      <c r="E945" s="25">
        <v>1067.02</v>
      </c>
      <c r="F945" s="25">
        <v>1067</v>
      </c>
      <c r="G945" s="25">
        <v>1067.01</v>
      </c>
      <c r="H945" s="25">
        <v>1067.08</v>
      </c>
      <c r="I945" s="25">
        <v>1067.28</v>
      </c>
      <c r="J945" s="25">
        <v>1067.4000000000001</v>
      </c>
      <c r="K945" s="25">
        <v>1067.3</v>
      </c>
      <c r="L945" s="25">
        <v>1067.21</v>
      </c>
      <c r="M945" s="25">
        <v>1067.3499999999999</v>
      </c>
      <c r="N945" s="25">
        <v>1067.33</v>
      </c>
      <c r="O945" s="25">
        <v>1067.5999999999999</v>
      </c>
      <c r="P945" s="25">
        <v>1067.8599999999999</v>
      </c>
      <c r="Q945" s="25">
        <v>1067.29</v>
      </c>
      <c r="R945" s="25">
        <v>1065.1500000000001</v>
      </c>
      <c r="S945" s="25">
        <v>1065.19</v>
      </c>
      <c r="T945" s="25">
        <v>1065.26</v>
      </c>
      <c r="U945" s="25">
        <v>1065.32</v>
      </c>
      <c r="V945" s="25">
        <v>1065.25</v>
      </c>
      <c r="W945" s="25">
        <v>1065.1400000000001</v>
      </c>
      <c r="X945" s="25">
        <v>1065</v>
      </c>
      <c r="Y945" s="25">
        <v>1064.79</v>
      </c>
    </row>
    <row r="946" spans="1:26" s="6" customFormat="1" ht="51" outlineLevel="1" x14ac:dyDescent="0.2">
      <c r="A946" s="3" t="s">
        <v>38</v>
      </c>
      <c r="B946" s="26">
        <v>985.00081403000002</v>
      </c>
      <c r="C946" s="26">
        <v>984.87762376000001</v>
      </c>
      <c r="D946" s="26">
        <v>984.78954859999999</v>
      </c>
      <c r="E946" s="26">
        <v>984.74864686000001</v>
      </c>
      <c r="F946" s="26">
        <v>984.72667147000004</v>
      </c>
      <c r="G946" s="26">
        <v>984.74146214999996</v>
      </c>
      <c r="H946" s="26">
        <v>984.80641119999996</v>
      </c>
      <c r="I946" s="26">
        <v>985.00610797000002</v>
      </c>
      <c r="J946" s="26">
        <v>985.12766217000001</v>
      </c>
      <c r="K946" s="26">
        <v>985.03074332000006</v>
      </c>
      <c r="L946" s="26">
        <v>984.93948542999999</v>
      </c>
      <c r="M946" s="26">
        <v>985.07597912000006</v>
      </c>
      <c r="N946" s="26">
        <v>985.05607696000004</v>
      </c>
      <c r="O946" s="26">
        <v>985.32730790000005</v>
      </c>
      <c r="P946" s="26">
        <v>985.58736649000002</v>
      </c>
      <c r="Q946" s="26">
        <v>985.01902290999999</v>
      </c>
      <c r="R946" s="26">
        <v>982.88275336000004</v>
      </c>
      <c r="S946" s="26">
        <v>982.92167559999996</v>
      </c>
      <c r="T946" s="26">
        <v>982.98726103000001</v>
      </c>
      <c r="U946" s="26">
        <v>983.05364697000005</v>
      </c>
      <c r="V946" s="26">
        <v>982.98156204999998</v>
      </c>
      <c r="W946" s="26">
        <v>982.87267407000002</v>
      </c>
      <c r="X946" s="26">
        <v>982.72769148999998</v>
      </c>
      <c r="Y946" s="26">
        <v>982.51794293</v>
      </c>
    </row>
    <row r="947" spans="1:26" s="6" customFormat="1" ht="38.25" outlineLevel="1" x14ac:dyDescent="0.2">
      <c r="A947" s="3" t="s">
        <v>39</v>
      </c>
      <c r="B947" s="26">
        <v>28.5</v>
      </c>
      <c r="C947" s="26">
        <v>28.5</v>
      </c>
      <c r="D947" s="26">
        <v>28.5</v>
      </c>
      <c r="E947" s="26">
        <v>28.5</v>
      </c>
      <c r="F947" s="26">
        <v>28.5</v>
      </c>
      <c r="G947" s="26">
        <v>28.5</v>
      </c>
      <c r="H947" s="26">
        <v>28.5</v>
      </c>
      <c r="I947" s="26">
        <v>28.5</v>
      </c>
      <c r="J947" s="26">
        <v>28.5</v>
      </c>
      <c r="K947" s="26">
        <v>28.5</v>
      </c>
      <c r="L947" s="26">
        <v>28.5</v>
      </c>
      <c r="M947" s="26">
        <v>28.5</v>
      </c>
      <c r="N947" s="26">
        <v>28.5</v>
      </c>
      <c r="O947" s="26">
        <v>28.5</v>
      </c>
      <c r="P947" s="26">
        <v>28.5</v>
      </c>
      <c r="Q947" s="26">
        <v>28.5</v>
      </c>
      <c r="R947" s="26">
        <v>28.5</v>
      </c>
      <c r="S947" s="26">
        <v>28.5</v>
      </c>
      <c r="T947" s="26">
        <v>28.5</v>
      </c>
      <c r="U947" s="26">
        <v>28.5</v>
      </c>
      <c r="V947" s="26">
        <v>28.5</v>
      </c>
      <c r="W947" s="26">
        <v>28.5</v>
      </c>
      <c r="X947" s="26">
        <v>28.5</v>
      </c>
      <c r="Y947" s="26">
        <v>28.5</v>
      </c>
    </row>
    <row r="948" spans="1:26" s="6" customFormat="1" ht="18.75" customHeight="1" outlineLevel="1" x14ac:dyDescent="0.2">
      <c r="A948" s="3" t="s">
        <v>2</v>
      </c>
      <c r="B948" s="26">
        <v>1.9222880000000002</v>
      </c>
      <c r="C948" s="26">
        <v>1.9222880000000002</v>
      </c>
      <c r="D948" s="26">
        <v>1.9222880000000002</v>
      </c>
      <c r="E948" s="26">
        <v>1.9222880000000002</v>
      </c>
      <c r="F948" s="26">
        <v>1.9222880000000002</v>
      </c>
      <c r="G948" s="26">
        <v>1.9222880000000002</v>
      </c>
      <c r="H948" s="26">
        <v>1.9222880000000002</v>
      </c>
      <c r="I948" s="26">
        <v>1.9222880000000002</v>
      </c>
      <c r="J948" s="26">
        <v>1.9222880000000002</v>
      </c>
      <c r="K948" s="26">
        <v>1.9222880000000002</v>
      </c>
      <c r="L948" s="26">
        <v>1.9222880000000002</v>
      </c>
      <c r="M948" s="26">
        <v>1.9222880000000002</v>
      </c>
      <c r="N948" s="26">
        <v>1.9222880000000002</v>
      </c>
      <c r="O948" s="26">
        <v>1.9222880000000002</v>
      </c>
      <c r="P948" s="26">
        <v>1.9222880000000002</v>
      </c>
      <c r="Q948" s="26">
        <v>1.9222880000000002</v>
      </c>
      <c r="R948" s="26">
        <v>1.9222880000000002</v>
      </c>
      <c r="S948" s="26">
        <v>1.9222880000000002</v>
      </c>
      <c r="T948" s="26">
        <v>1.9222880000000002</v>
      </c>
      <c r="U948" s="26">
        <v>1.9222880000000002</v>
      </c>
      <c r="V948" s="26">
        <v>1.9222880000000002</v>
      </c>
      <c r="W948" s="26">
        <v>1.9222880000000002</v>
      </c>
      <c r="X948" s="26">
        <v>1.9222880000000002</v>
      </c>
      <c r="Y948" s="26">
        <v>1.9222880000000002</v>
      </c>
    </row>
    <row r="949" spans="1:26" s="6" customFormat="1" ht="18.75"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customHeight="1" outlineLevel="1" thickBot="1" x14ac:dyDescent="0.25">
      <c r="A950" s="22" t="s">
        <v>64</v>
      </c>
      <c r="B950" s="26">
        <v>2.8987535800000002</v>
      </c>
      <c r="C950" s="26">
        <v>2.8987535800000002</v>
      </c>
      <c r="D950" s="26">
        <v>2.8987535800000002</v>
      </c>
      <c r="E950" s="26">
        <v>2.8987535800000002</v>
      </c>
      <c r="F950" s="26">
        <v>2.8987535800000002</v>
      </c>
      <c r="G950" s="26">
        <v>2.8987535800000002</v>
      </c>
      <c r="H950" s="26">
        <v>2.8987535800000002</v>
      </c>
      <c r="I950" s="26">
        <v>2.8987535800000002</v>
      </c>
      <c r="J950" s="26">
        <v>2.8987535800000002</v>
      </c>
      <c r="K950" s="26">
        <v>2.8987535800000002</v>
      </c>
      <c r="L950" s="26">
        <v>2.8987535800000002</v>
      </c>
      <c r="M950" s="26">
        <v>2.8987535800000002</v>
      </c>
      <c r="N950" s="26">
        <v>2.8987535800000002</v>
      </c>
      <c r="O950" s="26">
        <v>2.8987535800000002</v>
      </c>
      <c r="P950" s="26">
        <v>2.8987535800000002</v>
      </c>
      <c r="Q950" s="26">
        <v>2.8987535800000002</v>
      </c>
      <c r="R950" s="26">
        <v>2.8987535800000002</v>
      </c>
      <c r="S950" s="26">
        <v>2.8987535800000002</v>
      </c>
      <c r="T950" s="26">
        <v>2.8987535800000002</v>
      </c>
      <c r="U950" s="26">
        <v>2.8987535800000002</v>
      </c>
      <c r="V950" s="26">
        <v>2.8987535800000002</v>
      </c>
      <c r="W950" s="26">
        <v>2.8987535800000002</v>
      </c>
      <c r="X950" s="26">
        <v>2.8987535800000002</v>
      </c>
      <c r="Y950" s="26">
        <v>2.8987535800000002</v>
      </c>
    </row>
    <row r="951" spans="1:26" s="13" customFormat="1" ht="18.75" customHeight="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outlineLevel="1" x14ac:dyDescent="0.2">
      <c r="A953" s="3" t="s">
        <v>39</v>
      </c>
      <c r="B953" s="26">
        <v>28.5</v>
      </c>
      <c r="C953" s="26">
        <v>28.5</v>
      </c>
      <c r="D953" s="26">
        <v>28.5</v>
      </c>
      <c r="E953" s="26">
        <v>28.5</v>
      </c>
      <c r="F953" s="26">
        <v>28.5</v>
      </c>
      <c r="G953" s="26">
        <v>28.5</v>
      </c>
      <c r="H953" s="26">
        <v>28.5</v>
      </c>
      <c r="I953" s="26">
        <v>28.5</v>
      </c>
      <c r="J953" s="26">
        <v>28.5</v>
      </c>
      <c r="K953" s="26">
        <v>28.5</v>
      </c>
      <c r="L953" s="26">
        <v>28.5</v>
      </c>
      <c r="M953" s="26">
        <v>28.5</v>
      </c>
      <c r="N953" s="26">
        <v>28.5</v>
      </c>
      <c r="O953" s="26">
        <v>28.5</v>
      </c>
      <c r="P953" s="26">
        <v>28.5</v>
      </c>
      <c r="Q953" s="26">
        <v>28.5</v>
      </c>
      <c r="R953" s="26">
        <v>28.5</v>
      </c>
      <c r="S953" s="26">
        <v>28.5</v>
      </c>
      <c r="T953" s="26">
        <v>28.5</v>
      </c>
      <c r="U953" s="26">
        <v>28.5</v>
      </c>
      <c r="V953" s="26">
        <v>28.5</v>
      </c>
      <c r="W953" s="26">
        <v>28.5</v>
      </c>
      <c r="X953" s="26">
        <v>28.5</v>
      </c>
      <c r="Y953" s="26">
        <v>28.5</v>
      </c>
    </row>
    <row r="954" spans="1:26" s="6" customFormat="1" ht="18.75" customHeight="1" outlineLevel="1" x14ac:dyDescent="0.2">
      <c r="A954" s="3" t="s">
        <v>2</v>
      </c>
      <c r="B954" s="26">
        <v>1.9222880000000002</v>
      </c>
      <c r="C954" s="26">
        <v>1.9222880000000002</v>
      </c>
      <c r="D954" s="26">
        <v>1.9222880000000002</v>
      </c>
      <c r="E954" s="26">
        <v>1.9222880000000002</v>
      </c>
      <c r="F954" s="26">
        <v>1.9222880000000002</v>
      </c>
      <c r="G954" s="26">
        <v>1.9222880000000002</v>
      </c>
      <c r="H954" s="26">
        <v>1.9222880000000002</v>
      </c>
      <c r="I954" s="26">
        <v>1.9222880000000002</v>
      </c>
      <c r="J954" s="26">
        <v>1.9222880000000002</v>
      </c>
      <c r="K954" s="26">
        <v>1.9222880000000002</v>
      </c>
      <c r="L954" s="26">
        <v>1.9222880000000002</v>
      </c>
      <c r="M954" s="26">
        <v>1.9222880000000002</v>
      </c>
      <c r="N954" s="26">
        <v>1.9222880000000002</v>
      </c>
      <c r="O954" s="26">
        <v>1.9222880000000002</v>
      </c>
      <c r="P954" s="26">
        <v>1.9222880000000002</v>
      </c>
      <c r="Q954" s="26">
        <v>1.9222880000000002</v>
      </c>
      <c r="R954" s="26">
        <v>1.9222880000000002</v>
      </c>
      <c r="S954" s="26">
        <v>1.9222880000000002</v>
      </c>
      <c r="T954" s="26">
        <v>1.9222880000000002</v>
      </c>
      <c r="U954" s="26">
        <v>1.9222880000000002</v>
      </c>
      <c r="V954" s="26">
        <v>1.9222880000000002</v>
      </c>
      <c r="W954" s="26">
        <v>1.9222880000000002</v>
      </c>
      <c r="X954" s="26">
        <v>1.9222880000000002</v>
      </c>
      <c r="Y954" s="26">
        <v>1.9222880000000002</v>
      </c>
    </row>
    <row r="955" spans="1:26" s="6" customFormat="1" ht="18.75"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customHeight="1" outlineLevel="1" thickBot="1" x14ac:dyDescent="0.25">
      <c r="A956" s="22" t="s">
        <v>64</v>
      </c>
      <c r="B956" s="26">
        <v>2.8987535800000002</v>
      </c>
      <c r="C956" s="26">
        <v>2.8987535800000002</v>
      </c>
      <c r="D956" s="26">
        <v>2.8987535800000002</v>
      </c>
      <c r="E956" s="26">
        <v>2.8987535800000002</v>
      </c>
      <c r="F956" s="26">
        <v>2.8987535800000002</v>
      </c>
      <c r="G956" s="26">
        <v>2.8987535800000002</v>
      </c>
      <c r="H956" s="26">
        <v>2.8987535800000002</v>
      </c>
      <c r="I956" s="26">
        <v>2.8987535800000002</v>
      </c>
      <c r="J956" s="26">
        <v>2.8987535800000002</v>
      </c>
      <c r="K956" s="26">
        <v>2.8987535800000002</v>
      </c>
      <c r="L956" s="26">
        <v>2.8987535800000002</v>
      </c>
      <c r="M956" s="26">
        <v>2.8987535800000002</v>
      </c>
      <c r="N956" s="26">
        <v>2.8987535800000002</v>
      </c>
      <c r="O956" s="26">
        <v>2.8987535800000002</v>
      </c>
      <c r="P956" s="26">
        <v>2.8987535800000002</v>
      </c>
      <c r="Q956" s="26">
        <v>2.8987535800000002</v>
      </c>
      <c r="R956" s="26">
        <v>2.8987535800000002</v>
      </c>
      <c r="S956" s="26">
        <v>2.8987535800000002</v>
      </c>
      <c r="T956" s="26">
        <v>2.8987535800000002</v>
      </c>
      <c r="U956" s="26">
        <v>2.8987535800000002</v>
      </c>
      <c r="V956" s="26">
        <v>2.8987535800000002</v>
      </c>
      <c r="W956" s="26">
        <v>2.8987535800000002</v>
      </c>
      <c r="X956" s="26">
        <v>2.8987535800000002</v>
      </c>
      <c r="Y956" s="26">
        <v>2.8987535800000002</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98.63</v>
      </c>
      <c r="E963" s="23">
        <v>98.62</v>
      </c>
      <c r="F963" s="23">
        <v>98.62</v>
      </c>
      <c r="G963" s="23">
        <v>98.62</v>
      </c>
      <c r="H963" s="23">
        <v>98.62</v>
      </c>
      <c r="I963" s="23">
        <v>98.63</v>
      </c>
      <c r="J963" s="23">
        <v>98.63</v>
      </c>
      <c r="K963" s="23">
        <v>98.63</v>
      </c>
      <c r="L963" s="23">
        <v>98.63</v>
      </c>
      <c r="M963" s="23">
        <v>98.63</v>
      </c>
      <c r="N963" s="23">
        <v>98.63</v>
      </c>
      <c r="O963" s="23">
        <v>98.63</v>
      </c>
      <c r="P963" s="23">
        <v>98.63</v>
      </c>
      <c r="Q963" s="23">
        <v>98.63</v>
      </c>
      <c r="R963" s="23">
        <v>98.63</v>
      </c>
      <c r="S963" s="23">
        <v>98.63</v>
      </c>
      <c r="T963" s="23">
        <v>98.63</v>
      </c>
      <c r="U963" s="23">
        <v>98.63</v>
      </c>
      <c r="V963" s="23">
        <v>98.63</v>
      </c>
      <c r="W963" s="23">
        <v>98.63</v>
      </c>
      <c r="X963" s="23">
        <v>98.63</v>
      </c>
      <c r="Y963" s="23">
        <v>98.62</v>
      </c>
    </row>
    <row r="964" spans="1:26" s="59" customFormat="1" ht="51.75" thickBot="1" x14ac:dyDescent="0.25">
      <c r="A964" s="54" t="s">
        <v>38</v>
      </c>
      <c r="B964" s="90">
        <v>98.629816759999997</v>
      </c>
      <c r="C964" s="90">
        <v>98.633929910000006</v>
      </c>
      <c r="D964" s="90">
        <v>98.631975780000005</v>
      </c>
      <c r="E964" s="90">
        <v>98.624978560000002</v>
      </c>
      <c r="F964" s="90">
        <v>98.623756790000002</v>
      </c>
      <c r="G964" s="90">
        <v>98.623758809999998</v>
      </c>
      <c r="H964" s="90">
        <v>98.624655869999998</v>
      </c>
      <c r="I964" s="90">
        <v>98.627515849999995</v>
      </c>
      <c r="J964" s="90">
        <v>98.630308729999996</v>
      </c>
      <c r="K964" s="90">
        <v>98.632516519999996</v>
      </c>
      <c r="L964" s="90">
        <v>98.626113149999995</v>
      </c>
      <c r="M964" s="90">
        <v>98.626715259999997</v>
      </c>
      <c r="N964" s="90">
        <v>98.626692520000006</v>
      </c>
      <c r="O964" s="90">
        <v>98.626251839999995</v>
      </c>
      <c r="P964" s="90">
        <v>98.626508680000001</v>
      </c>
      <c r="Q964" s="90">
        <v>98.626683130000004</v>
      </c>
      <c r="R964" s="90">
        <v>98.632851360000004</v>
      </c>
      <c r="S964" s="90">
        <v>98.632859490000001</v>
      </c>
      <c r="T964" s="90">
        <v>98.632981330000007</v>
      </c>
      <c r="U964" s="90">
        <v>98.63321268</v>
      </c>
      <c r="V964" s="90">
        <v>98.633140100000006</v>
      </c>
      <c r="W964" s="90">
        <v>98.633040579999999</v>
      </c>
      <c r="X964" s="90">
        <v>98.625670799999995</v>
      </c>
      <c r="Y964" s="90">
        <v>98.624399650000001</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98.63</v>
      </c>
      <c r="L966" s="23">
        <v>98.63</v>
      </c>
      <c r="M966" s="23">
        <v>98.63</v>
      </c>
      <c r="N966" s="23">
        <v>98.63</v>
      </c>
      <c r="O966" s="23">
        <v>98.63</v>
      </c>
      <c r="P966" s="23">
        <v>98.63</v>
      </c>
      <c r="Q966" s="23">
        <v>98.63</v>
      </c>
      <c r="R966" s="23">
        <v>98.63</v>
      </c>
      <c r="S966" s="23">
        <v>98.63</v>
      </c>
      <c r="T966" s="23">
        <v>98.63</v>
      </c>
      <c r="U966" s="23">
        <v>98.63</v>
      </c>
      <c r="V966" s="23">
        <v>98.63</v>
      </c>
      <c r="W966" s="23">
        <v>98.63</v>
      </c>
      <c r="X966" s="23">
        <v>98.63</v>
      </c>
      <c r="Y966" s="23">
        <v>98.62</v>
      </c>
    </row>
    <row r="967" spans="1:26" s="59" customFormat="1" ht="51.75" thickBot="1" x14ac:dyDescent="0.25">
      <c r="A967" s="54" t="s">
        <v>38</v>
      </c>
      <c r="B967" s="90">
        <v>98.621725729999994</v>
      </c>
      <c r="C967" s="90">
        <v>98.619985119999996</v>
      </c>
      <c r="D967" s="90">
        <v>98.619077790000006</v>
      </c>
      <c r="E967" s="90">
        <v>98.618630499999995</v>
      </c>
      <c r="F967" s="90">
        <v>98.618348519999998</v>
      </c>
      <c r="G967" s="90">
        <v>98.618392270000001</v>
      </c>
      <c r="H967" s="90">
        <v>98.619010020000005</v>
      </c>
      <c r="I967" s="90">
        <v>98.62350979</v>
      </c>
      <c r="J967" s="90">
        <v>98.624388809999999</v>
      </c>
      <c r="K967" s="90">
        <v>98.625080049999994</v>
      </c>
      <c r="L967" s="90">
        <v>98.626205529999993</v>
      </c>
      <c r="M967" s="90">
        <v>98.626776939999999</v>
      </c>
      <c r="N967" s="90">
        <v>98.62674835</v>
      </c>
      <c r="O967" s="90">
        <v>98.626297550000004</v>
      </c>
      <c r="P967" s="90">
        <v>98.626582369999994</v>
      </c>
      <c r="Q967" s="90">
        <v>98.626630430000006</v>
      </c>
      <c r="R967" s="90">
        <v>98.627153629999995</v>
      </c>
      <c r="S967" s="90">
        <v>98.627156780000007</v>
      </c>
      <c r="T967" s="90">
        <v>98.627311219999996</v>
      </c>
      <c r="U967" s="90">
        <v>98.627458070000003</v>
      </c>
      <c r="V967" s="90">
        <v>98.627372059999999</v>
      </c>
      <c r="W967" s="90">
        <v>98.627193800000001</v>
      </c>
      <c r="X967" s="90">
        <v>98.625366779999993</v>
      </c>
      <c r="Y967" s="90">
        <v>98.623854069999993</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98.63</v>
      </c>
      <c r="L969" s="23">
        <v>98.63</v>
      </c>
      <c r="M969" s="23">
        <v>98.63</v>
      </c>
      <c r="N969" s="23">
        <v>98.63</v>
      </c>
      <c r="O969" s="23">
        <v>98.63</v>
      </c>
      <c r="P969" s="23">
        <v>98.63</v>
      </c>
      <c r="Q969" s="23">
        <v>98.63</v>
      </c>
      <c r="R969" s="23">
        <v>98.63</v>
      </c>
      <c r="S969" s="23">
        <v>98.63</v>
      </c>
      <c r="T969" s="23">
        <v>98.63</v>
      </c>
      <c r="U969" s="23">
        <v>98.63</v>
      </c>
      <c r="V969" s="23">
        <v>98.63</v>
      </c>
      <c r="W969" s="23">
        <v>98.63</v>
      </c>
      <c r="X969" s="23">
        <v>98.63</v>
      </c>
      <c r="Y969" s="23">
        <v>98.62</v>
      </c>
    </row>
    <row r="970" spans="1:26" s="59" customFormat="1" ht="51.75" thickBot="1" x14ac:dyDescent="0.25">
      <c r="A970" s="54" t="s">
        <v>38</v>
      </c>
      <c r="B970" s="90">
        <v>98.62169213</v>
      </c>
      <c r="C970" s="90">
        <v>98.620111539999996</v>
      </c>
      <c r="D970" s="90">
        <v>98.619103910000007</v>
      </c>
      <c r="E970" s="90">
        <v>98.618655709999999</v>
      </c>
      <c r="F970" s="90">
        <v>98.618454740000004</v>
      </c>
      <c r="G970" s="90">
        <v>98.618566599999994</v>
      </c>
      <c r="H970" s="90">
        <v>98.619264209999997</v>
      </c>
      <c r="I970" s="90">
        <v>98.623712589999997</v>
      </c>
      <c r="J970" s="90">
        <v>98.624551199999999</v>
      </c>
      <c r="K970" s="90">
        <v>98.62513045</v>
      </c>
      <c r="L970" s="90">
        <v>98.626257879999997</v>
      </c>
      <c r="M970" s="90">
        <v>98.626800750000001</v>
      </c>
      <c r="N970" s="90">
        <v>98.626699310000006</v>
      </c>
      <c r="O970" s="90">
        <v>98.626284729999995</v>
      </c>
      <c r="P970" s="90">
        <v>98.626558399999993</v>
      </c>
      <c r="Q970" s="90">
        <v>98.626503439999993</v>
      </c>
      <c r="R970" s="90">
        <v>98.62742892</v>
      </c>
      <c r="S970" s="90">
        <v>98.627451070000006</v>
      </c>
      <c r="T970" s="90">
        <v>98.62766929</v>
      </c>
      <c r="U970" s="90">
        <v>98.627904999999998</v>
      </c>
      <c r="V970" s="90">
        <v>98.627828890000004</v>
      </c>
      <c r="W970" s="90">
        <v>98.627617869999995</v>
      </c>
      <c r="X970" s="90">
        <v>98.625798000000003</v>
      </c>
      <c r="Y970" s="90">
        <v>98.624533420000006</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98.63</v>
      </c>
      <c r="T972" s="23">
        <v>98.63</v>
      </c>
      <c r="U972" s="23">
        <v>98.63</v>
      </c>
      <c r="V972" s="23">
        <v>98.63</v>
      </c>
      <c r="W972" s="23">
        <v>98.63</v>
      </c>
      <c r="X972" s="23">
        <v>98.63</v>
      </c>
      <c r="Y972" s="23">
        <v>98.62</v>
      </c>
    </row>
    <row r="973" spans="1:26" s="59" customFormat="1" ht="51.75" thickBot="1" x14ac:dyDescent="0.25">
      <c r="A973" s="54" t="s">
        <v>38</v>
      </c>
      <c r="B973" s="90">
        <v>98.622128169999996</v>
      </c>
      <c r="C973" s="90">
        <v>98.620505159999993</v>
      </c>
      <c r="D973" s="90">
        <v>98.619515500000006</v>
      </c>
      <c r="E973" s="90">
        <v>98.618967870000006</v>
      </c>
      <c r="F973" s="90">
        <v>98.61867771</v>
      </c>
      <c r="G973" s="90">
        <v>98.618603379999996</v>
      </c>
      <c r="H973" s="90">
        <v>98.618836459999997</v>
      </c>
      <c r="I973" s="90">
        <v>98.619816290000003</v>
      </c>
      <c r="J973" s="90">
        <v>98.620856459999999</v>
      </c>
      <c r="K973" s="90">
        <v>98.622138050000004</v>
      </c>
      <c r="L973" s="90">
        <v>98.623751459999994</v>
      </c>
      <c r="M973" s="90">
        <v>98.624598039999995</v>
      </c>
      <c r="N973" s="90">
        <v>98.624851899999996</v>
      </c>
      <c r="O973" s="90">
        <v>98.624627270000005</v>
      </c>
      <c r="P973" s="90">
        <v>98.624552589999993</v>
      </c>
      <c r="Q973" s="90">
        <v>98.624548799999999</v>
      </c>
      <c r="R973" s="90">
        <v>98.624679639999997</v>
      </c>
      <c r="S973" s="90">
        <v>98.625473439999993</v>
      </c>
      <c r="T973" s="90">
        <v>98.627368390000001</v>
      </c>
      <c r="U973" s="90">
        <v>98.627726260000003</v>
      </c>
      <c r="V973" s="90">
        <v>98.627325889999995</v>
      </c>
      <c r="W973" s="90">
        <v>98.626568599999999</v>
      </c>
      <c r="X973" s="90">
        <v>98.625451560000002</v>
      </c>
      <c r="Y973" s="90">
        <v>98.624014220000007</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98.63</v>
      </c>
      <c r="N975" s="23">
        <v>98.63</v>
      </c>
      <c r="O975" s="23">
        <v>98.63</v>
      </c>
      <c r="P975" s="23">
        <v>98.63</v>
      </c>
      <c r="Q975" s="23">
        <v>98.63</v>
      </c>
      <c r="R975" s="23">
        <v>98.63</v>
      </c>
      <c r="S975" s="23">
        <v>98.63</v>
      </c>
      <c r="T975" s="23">
        <v>98.63</v>
      </c>
      <c r="U975" s="23">
        <v>98.63</v>
      </c>
      <c r="V975" s="23">
        <v>98.63</v>
      </c>
      <c r="W975" s="23">
        <v>98.63</v>
      </c>
      <c r="X975" s="23">
        <v>98.63</v>
      </c>
      <c r="Y975" s="23">
        <v>98.62</v>
      </c>
    </row>
    <row r="976" spans="1:26" s="59" customFormat="1" ht="51.75" thickBot="1" x14ac:dyDescent="0.25">
      <c r="A976" s="54" t="s">
        <v>38</v>
      </c>
      <c r="B976" s="90">
        <v>98.622496749999996</v>
      </c>
      <c r="C976" s="90">
        <v>98.620661569999996</v>
      </c>
      <c r="D976" s="90">
        <v>98.619624810000005</v>
      </c>
      <c r="E976" s="90">
        <v>98.619060439999998</v>
      </c>
      <c r="F976" s="90">
        <v>98.618865499999998</v>
      </c>
      <c r="G976" s="90">
        <v>98.618791799999997</v>
      </c>
      <c r="H976" s="90">
        <v>98.61904801</v>
      </c>
      <c r="I976" s="90">
        <v>98.619996880000002</v>
      </c>
      <c r="J976" s="90">
        <v>98.621095609999998</v>
      </c>
      <c r="K976" s="90">
        <v>98.62265137</v>
      </c>
      <c r="L976" s="90">
        <v>98.624249899999995</v>
      </c>
      <c r="M976" s="90">
        <v>98.625135950000001</v>
      </c>
      <c r="N976" s="90">
        <v>98.625298830000006</v>
      </c>
      <c r="O976" s="90">
        <v>98.625306309999999</v>
      </c>
      <c r="P976" s="90">
        <v>98.625387090000004</v>
      </c>
      <c r="Q976" s="90">
        <v>98.625355490000004</v>
      </c>
      <c r="R976" s="90">
        <v>98.625400380000002</v>
      </c>
      <c r="S976" s="90">
        <v>98.625805389999996</v>
      </c>
      <c r="T976" s="90">
        <v>98.626726349999998</v>
      </c>
      <c r="U976" s="90">
        <v>98.627463300000002</v>
      </c>
      <c r="V976" s="90">
        <v>98.627028699999997</v>
      </c>
      <c r="W976" s="90">
        <v>98.626217589999996</v>
      </c>
      <c r="X976" s="90">
        <v>98.625159690000004</v>
      </c>
      <c r="Y976" s="90">
        <v>98.623805680000004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98.63</v>
      </c>
      <c r="T978" s="23">
        <v>98.63</v>
      </c>
      <c r="U978" s="23">
        <v>98.63</v>
      </c>
      <c r="V978" s="23">
        <v>98.63</v>
      </c>
      <c r="W978" s="23">
        <v>98.63</v>
      </c>
      <c r="X978" s="23">
        <v>98.63</v>
      </c>
      <c r="Y978" s="23">
        <v>98.62</v>
      </c>
    </row>
    <row r="979" spans="1:25" s="59" customFormat="1" ht="51.75" thickBot="1" x14ac:dyDescent="0.25">
      <c r="A979" s="54" t="s">
        <v>38</v>
      </c>
      <c r="B979" s="90">
        <v>98.622014870000001</v>
      </c>
      <c r="C979" s="90">
        <v>98.620412000000002</v>
      </c>
      <c r="D979" s="90">
        <v>98.619348880000004</v>
      </c>
      <c r="E979" s="90">
        <v>98.61882584</v>
      </c>
      <c r="F979" s="90">
        <v>98.618664640000006</v>
      </c>
      <c r="G979" s="90">
        <v>98.618585440000004</v>
      </c>
      <c r="H979" s="90">
        <v>98.618660860000006</v>
      </c>
      <c r="I979" s="90">
        <v>98.619569330000004</v>
      </c>
      <c r="J979" s="90">
        <v>98.620624059999997</v>
      </c>
      <c r="K979" s="90">
        <v>98.621965919999994</v>
      </c>
      <c r="L979" s="90">
        <v>98.623542060000005</v>
      </c>
      <c r="M979" s="90">
        <v>98.624453939999995</v>
      </c>
      <c r="N979" s="90">
        <v>98.624740619999997</v>
      </c>
      <c r="O979" s="90">
        <v>98.624573600000005</v>
      </c>
      <c r="P979" s="90">
        <v>98.624440010000001</v>
      </c>
      <c r="Q979" s="90">
        <v>98.624408380000006</v>
      </c>
      <c r="R979" s="90">
        <v>98.624537810000007</v>
      </c>
      <c r="S979" s="90">
        <v>98.625325869999998</v>
      </c>
      <c r="T979" s="90">
        <v>98.626993780000006</v>
      </c>
      <c r="U979" s="90">
        <v>98.627594349999995</v>
      </c>
      <c r="V979" s="90">
        <v>98.627233189999998</v>
      </c>
      <c r="W979" s="90">
        <v>98.626451619999997</v>
      </c>
      <c r="X979" s="90">
        <v>98.625352300000003</v>
      </c>
      <c r="Y979" s="90">
        <v>98.623885400000006</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98.63</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98.62</v>
      </c>
    </row>
    <row r="982" spans="1:25" s="59" customFormat="1" ht="25.5" customHeight="1" thickBot="1" x14ac:dyDescent="0.25">
      <c r="A982" s="54" t="s">
        <v>38</v>
      </c>
      <c r="B982" s="90">
        <v>98.62140187</v>
      </c>
      <c r="C982" s="90">
        <v>98.619843299999999</v>
      </c>
      <c r="D982" s="90">
        <v>98.618931849999996</v>
      </c>
      <c r="E982" s="90">
        <v>98.618522299999995</v>
      </c>
      <c r="F982" s="90">
        <v>98.618355480000005</v>
      </c>
      <c r="G982" s="90">
        <v>98.618432639999995</v>
      </c>
      <c r="H982" s="90">
        <v>98.619197279999995</v>
      </c>
      <c r="I982" s="90">
        <v>98.624134470000001</v>
      </c>
      <c r="J982" s="90">
        <v>98.62494615</v>
      </c>
      <c r="K982" s="90">
        <v>98.625601549999999</v>
      </c>
      <c r="L982" s="90">
        <v>98.626301139999995</v>
      </c>
      <c r="M982" s="90">
        <v>98.626865780000003</v>
      </c>
      <c r="N982" s="90">
        <v>98.626936920000006</v>
      </c>
      <c r="O982" s="90">
        <v>98.626498400000003</v>
      </c>
      <c r="P982" s="90">
        <v>98.626826539999996</v>
      </c>
      <c r="Q982" s="90">
        <v>98.626776950000007</v>
      </c>
      <c r="R982" s="90">
        <v>98.627607389999994</v>
      </c>
      <c r="S982" s="90">
        <v>98.627642969999997</v>
      </c>
      <c r="T982" s="90">
        <v>98.627987180000005</v>
      </c>
      <c r="U982" s="90">
        <v>98.628067920000007</v>
      </c>
      <c r="V982" s="90">
        <v>98.627966950000001</v>
      </c>
      <c r="W982" s="90">
        <v>98.627899319999997</v>
      </c>
      <c r="X982" s="90">
        <v>98.625990450000003</v>
      </c>
      <c r="Y982" s="90">
        <v>98.624864009999996</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98.63</v>
      </c>
      <c r="L984" s="23">
        <v>98.63</v>
      </c>
      <c r="M984" s="23">
        <v>98.63</v>
      </c>
      <c r="N984" s="23">
        <v>98.63</v>
      </c>
      <c r="O984" s="23">
        <v>98.63</v>
      </c>
      <c r="P984" s="23">
        <v>98.63</v>
      </c>
      <c r="Q984" s="23">
        <v>98.63</v>
      </c>
      <c r="R984" s="23">
        <v>98.63</v>
      </c>
      <c r="S984" s="23">
        <v>98.63</v>
      </c>
      <c r="T984" s="23">
        <v>98.63</v>
      </c>
      <c r="U984" s="23">
        <v>98.63</v>
      </c>
      <c r="V984" s="23">
        <v>98.63</v>
      </c>
      <c r="W984" s="23">
        <v>98.63</v>
      </c>
      <c r="X984" s="23">
        <v>98.63</v>
      </c>
      <c r="Y984" s="23">
        <v>98.63</v>
      </c>
    </row>
    <row r="985" spans="1:25" s="59" customFormat="1" ht="51.75" thickBot="1" x14ac:dyDescent="0.25">
      <c r="A985" s="54" t="s">
        <v>38</v>
      </c>
      <c r="B985" s="90">
        <v>98.622050329999993</v>
      </c>
      <c r="C985" s="90">
        <v>98.620261540000001</v>
      </c>
      <c r="D985" s="90">
        <v>98.619404639999999</v>
      </c>
      <c r="E985" s="90">
        <v>98.619064719999997</v>
      </c>
      <c r="F985" s="90">
        <v>98.618811609999995</v>
      </c>
      <c r="G985" s="90">
        <v>98.618775729999996</v>
      </c>
      <c r="H985" s="90">
        <v>98.619411529999994</v>
      </c>
      <c r="I985" s="90">
        <v>98.623670919999995</v>
      </c>
      <c r="J985" s="90">
        <v>98.624424189999999</v>
      </c>
      <c r="K985" s="90">
        <v>98.625090180000001</v>
      </c>
      <c r="L985" s="90">
        <v>98.626576220000004</v>
      </c>
      <c r="M985" s="90">
        <v>98.627056390000007</v>
      </c>
      <c r="N985" s="90">
        <v>98.627200380000005</v>
      </c>
      <c r="O985" s="90">
        <v>98.626765660000004</v>
      </c>
      <c r="P985" s="90">
        <v>98.627086059999996</v>
      </c>
      <c r="Q985" s="90">
        <v>98.627034010000003</v>
      </c>
      <c r="R985" s="90">
        <v>98.627879640000003</v>
      </c>
      <c r="S985" s="90">
        <v>98.627916240000005</v>
      </c>
      <c r="T985" s="90">
        <v>98.628248679999999</v>
      </c>
      <c r="U985" s="90">
        <v>98.628330559999995</v>
      </c>
      <c r="V985" s="90">
        <v>98.628234579999997</v>
      </c>
      <c r="W985" s="90">
        <v>98.628167590000004</v>
      </c>
      <c r="X985" s="90">
        <v>98.626252519999994</v>
      </c>
      <c r="Y985" s="90">
        <v>98.625033549999998</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98.63</v>
      </c>
      <c r="L987" s="23">
        <v>98.63</v>
      </c>
      <c r="M987" s="23">
        <v>98.63</v>
      </c>
      <c r="N987" s="23">
        <v>98.63</v>
      </c>
      <c r="O987" s="23">
        <v>98.63</v>
      </c>
      <c r="P987" s="23">
        <v>98.63</v>
      </c>
      <c r="Q987" s="23">
        <v>98.63</v>
      </c>
      <c r="R987" s="23">
        <v>98.63</v>
      </c>
      <c r="S987" s="23">
        <v>98.63</v>
      </c>
      <c r="T987" s="23">
        <v>98.63</v>
      </c>
      <c r="U987" s="23">
        <v>98.63</v>
      </c>
      <c r="V987" s="23">
        <v>98.63</v>
      </c>
      <c r="W987" s="23">
        <v>98.63</v>
      </c>
      <c r="X987" s="23">
        <v>98.63</v>
      </c>
      <c r="Y987" s="23">
        <v>98.63</v>
      </c>
    </row>
    <row r="988" spans="1:25" s="59" customFormat="1" ht="51.75" thickBot="1" x14ac:dyDescent="0.25">
      <c r="A988" s="54" t="s">
        <v>38</v>
      </c>
      <c r="B988" s="90">
        <v>98.622301770000007</v>
      </c>
      <c r="C988" s="90">
        <v>98.620719080000001</v>
      </c>
      <c r="D988" s="90">
        <v>98.619714130000006</v>
      </c>
      <c r="E988" s="90">
        <v>98.619292729999998</v>
      </c>
      <c r="F988" s="90">
        <v>98.61904758</v>
      </c>
      <c r="G988" s="90">
        <v>98.619088669999996</v>
      </c>
      <c r="H988" s="90">
        <v>98.619870259999999</v>
      </c>
      <c r="I988" s="90">
        <v>98.623953090000001</v>
      </c>
      <c r="J988" s="90">
        <v>98.624818970000007</v>
      </c>
      <c r="K988" s="90">
        <v>98.625463719999999</v>
      </c>
      <c r="L988" s="90">
        <v>98.626956500000006</v>
      </c>
      <c r="M988" s="90">
        <v>98.627345000000005</v>
      </c>
      <c r="N988" s="90">
        <v>98.627191800000006</v>
      </c>
      <c r="O988" s="90">
        <v>98.626696010000003</v>
      </c>
      <c r="P988" s="90">
        <v>98.626866710000002</v>
      </c>
      <c r="Q988" s="90">
        <v>98.626772630000005</v>
      </c>
      <c r="R988" s="90">
        <v>98.627876819999997</v>
      </c>
      <c r="S988" s="90">
        <v>98.627964730000002</v>
      </c>
      <c r="T988" s="90">
        <v>98.628315130000004</v>
      </c>
      <c r="U988" s="90">
        <v>98.628460439999998</v>
      </c>
      <c r="V988" s="90">
        <v>98.628341660000004</v>
      </c>
      <c r="W988" s="90">
        <v>98.628178239999997</v>
      </c>
      <c r="X988" s="90">
        <v>98.62630111</v>
      </c>
      <c r="Y988" s="90">
        <v>98.625290489999998</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98.62</v>
      </c>
      <c r="C990" s="23">
        <v>98.62</v>
      </c>
      <c r="D990" s="23">
        <v>98.62</v>
      </c>
      <c r="E990" s="23">
        <v>98.62</v>
      </c>
      <c r="F990" s="23">
        <v>98.62</v>
      </c>
      <c r="G990" s="23">
        <v>98.62</v>
      </c>
      <c r="H990" s="23">
        <v>98.62</v>
      </c>
      <c r="I990" s="23">
        <v>98.62</v>
      </c>
      <c r="J990" s="23">
        <v>98.62</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98.62</v>
      </c>
    </row>
    <row r="991" spans="1:25" s="59" customFormat="1" ht="51.75" thickBot="1" x14ac:dyDescent="0.25">
      <c r="A991" s="54" t="s">
        <v>38</v>
      </c>
      <c r="B991" s="90">
        <v>98.622800949999998</v>
      </c>
      <c r="C991" s="90">
        <v>98.621039999999994</v>
      </c>
      <c r="D991" s="90">
        <v>98.619997949999998</v>
      </c>
      <c r="E991" s="90">
        <v>98.619515449999994</v>
      </c>
      <c r="F991" s="90">
        <v>98.619390859999996</v>
      </c>
      <c r="G991" s="90">
        <v>98.619346820000004</v>
      </c>
      <c r="H991" s="90">
        <v>98.620075990000004</v>
      </c>
      <c r="I991" s="90">
        <v>98.622057789999999</v>
      </c>
      <c r="J991" s="90">
        <v>98.624418460000001</v>
      </c>
      <c r="K991" s="90">
        <v>98.625688060000002</v>
      </c>
      <c r="L991" s="90">
        <v>98.626837660000007</v>
      </c>
      <c r="M991" s="90">
        <v>98.627374950000004</v>
      </c>
      <c r="N991" s="90">
        <v>98.627308780000007</v>
      </c>
      <c r="O991" s="90">
        <v>98.62698709</v>
      </c>
      <c r="P991" s="90">
        <v>98.627169739999999</v>
      </c>
      <c r="Q991" s="90">
        <v>98.627251749999999</v>
      </c>
      <c r="R991" s="90">
        <v>98.628359130000007</v>
      </c>
      <c r="S991" s="90">
        <v>98.628376149999994</v>
      </c>
      <c r="T991" s="90">
        <v>98.628723210000004</v>
      </c>
      <c r="U991" s="90">
        <v>98.628849029999998</v>
      </c>
      <c r="V991" s="90">
        <v>98.628661249999993</v>
      </c>
      <c r="W991" s="90">
        <v>98.628455459999998</v>
      </c>
      <c r="X991" s="90">
        <v>98.626215970000004</v>
      </c>
      <c r="Y991" s="90">
        <v>98.624685330000005</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98.62</v>
      </c>
      <c r="C993" s="23">
        <v>98.62</v>
      </c>
      <c r="D993" s="23">
        <v>98.62</v>
      </c>
      <c r="E993" s="23">
        <v>98.62</v>
      </c>
      <c r="F993" s="23">
        <v>98.62</v>
      </c>
      <c r="G993" s="23">
        <v>98.62</v>
      </c>
      <c r="H993" s="23">
        <v>98.62</v>
      </c>
      <c r="I993" s="23">
        <v>98.62</v>
      </c>
      <c r="J993" s="23">
        <v>98.62</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98.62</v>
      </c>
    </row>
    <row r="994" spans="1:25" s="59" customFormat="1" ht="51.75" thickBot="1" x14ac:dyDescent="0.25">
      <c r="A994" s="54" t="s">
        <v>38</v>
      </c>
      <c r="B994" s="90">
        <v>98.622869120000004</v>
      </c>
      <c r="C994" s="90">
        <v>98.621196350000005</v>
      </c>
      <c r="D994" s="90">
        <v>98.620096279999999</v>
      </c>
      <c r="E994" s="90">
        <v>98.619684019999994</v>
      </c>
      <c r="F994" s="90">
        <v>98.619399709999996</v>
      </c>
      <c r="G994" s="90">
        <v>98.619518009999993</v>
      </c>
      <c r="H994" s="90">
        <v>98.620060499999994</v>
      </c>
      <c r="I994" s="90">
        <v>98.624065189999996</v>
      </c>
      <c r="J994" s="90">
        <v>98.624886059999994</v>
      </c>
      <c r="K994" s="90">
        <v>98.625583879999994</v>
      </c>
      <c r="L994" s="90">
        <v>98.627133569999998</v>
      </c>
      <c r="M994" s="90">
        <v>98.627610259999997</v>
      </c>
      <c r="N994" s="90">
        <v>98.62737602</v>
      </c>
      <c r="O994" s="90">
        <v>98.627049110000002</v>
      </c>
      <c r="P994" s="90">
        <v>98.627233540000006</v>
      </c>
      <c r="Q994" s="90">
        <v>98.627133819999997</v>
      </c>
      <c r="R994" s="90">
        <v>98.628267559999998</v>
      </c>
      <c r="S994" s="90">
        <v>98.628361310000003</v>
      </c>
      <c r="T994" s="90">
        <v>98.628706440000002</v>
      </c>
      <c r="U994" s="90">
        <v>98.628850709999995</v>
      </c>
      <c r="V994" s="90">
        <v>98.628696009999999</v>
      </c>
      <c r="W994" s="90">
        <v>98.628472520000003</v>
      </c>
      <c r="X994" s="90">
        <v>98.626514169999993</v>
      </c>
      <c r="Y994" s="90">
        <v>98.624848159999999</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98.62</v>
      </c>
      <c r="C996" s="23">
        <v>98.62</v>
      </c>
      <c r="D996" s="23">
        <v>98.62</v>
      </c>
      <c r="E996" s="23">
        <v>98.62</v>
      </c>
      <c r="F996" s="23">
        <v>98.62</v>
      </c>
      <c r="G996" s="23">
        <v>98.62</v>
      </c>
      <c r="H996" s="23">
        <v>98.62</v>
      </c>
      <c r="I996" s="23">
        <v>98.62</v>
      </c>
      <c r="J996" s="23">
        <v>98.62</v>
      </c>
      <c r="K996" s="23">
        <v>98.62</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0">
        <v>98.623443730000005</v>
      </c>
      <c r="C997" s="90">
        <v>98.621726460000005</v>
      </c>
      <c r="D997" s="90">
        <v>98.620600210000006</v>
      </c>
      <c r="E997" s="90">
        <v>98.620013839999999</v>
      </c>
      <c r="F997" s="90">
        <v>98.619765569999998</v>
      </c>
      <c r="G997" s="90">
        <v>98.619760020000001</v>
      </c>
      <c r="H997" s="90">
        <v>98.620016879999994</v>
      </c>
      <c r="I997" s="90">
        <v>98.620935220000007</v>
      </c>
      <c r="J997" s="90">
        <v>98.622206980000001</v>
      </c>
      <c r="K997" s="90">
        <v>98.623701909999994</v>
      </c>
      <c r="L997" s="90">
        <v>98.625080729999993</v>
      </c>
      <c r="M997" s="90">
        <v>98.625915579999997</v>
      </c>
      <c r="N997" s="90">
        <v>98.625935900000002</v>
      </c>
      <c r="O997" s="90">
        <v>98.625568819999998</v>
      </c>
      <c r="P997" s="90">
        <v>98.625443970000006</v>
      </c>
      <c r="Q997" s="90">
        <v>98.625346339999993</v>
      </c>
      <c r="R997" s="90">
        <v>98.625425419999999</v>
      </c>
      <c r="S997" s="90">
        <v>98.626589030000005</v>
      </c>
      <c r="T997" s="90">
        <v>98.628356339999996</v>
      </c>
      <c r="U997" s="90">
        <v>98.628610760000001</v>
      </c>
      <c r="V997" s="90">
        <v>98.632034279999999</v>
      </c>
      <c r="W997" s="90">
        <v>98.631003320000005</v>
      </c>
      <c r="X997" s="90">
        <v>98.631013350000003</v>
      </c>
      <c r="Y997" s="90">
        <v>98.63434925</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98.64</v>
      </c>
      <c r="G999" s="23">
        <v>98.64</v>
      </c>
      <c r="H999" s="23">
        <v>98.64</v>
      </c>
      <c r="I999" s="23">
        <v>98.63</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98.62</v>
      </c>
    </row>
    <row r="1000" spans="1:25" s="59" customFormat="1" ht="25.5" customHeight="1" thickBot="1" x14ac:dyDescent="0.25">
      <c r="A1000" s="54" t="s">
        <v>38</v>
      </c>
      <c r="B1000" s="90">
        <v>98.63535392</v>
      </c>
      <c r="C1000" s="90">
        <v>98.637872560000005</v>
      </c>
      <c r="D1000" s="90">
        <v>98.639750620000001</v>
      </c>
      <c r="E1000" s="90">
        <v>98.637662309999996</v>
      </c>
      <c r="F1000" s="90">
        <v>98.636688430000007</v>
      </c>
      <c r="G1000" s="90">
        <v>98.638343050000003</v>
      </c>
      <c r="H1000" s="90">
        <v>98.637871579999995</v>
      </c>
      <c r="I1000" s="90">
        <v>98.633301549999999</v>
      </c>
      <c r="J1000" s="90">
        <v>98.629110240000003</v>
      </c>
      <c r="K1000" s="90">
        <v>98.626769069999995</v>
      </c>
      <c r="L1000" s="90">
        <v>98.627397529999996</v>
      </c>
      <c r="M1000" s="90">
        <v>98.625129259999994</v>
      </c>
      <c r="N1000" s="90">
        <v>98.625501549999996</v>
      </c>
      <c r="O1000" s="90">
        <v>98.625458609999995</v>
      </c>
      <c r="P1000" s="90">
        <v>98.625428999999997</v>
      </c>
      <c r="Q1000" s="90">
        <v>98.625291989999994</v>
      </c>
      <c r="R1000" s="90">
        <v>98.625328699999997</v>
      </c>
      <c r="S1000" s="90">
        <v>98.626100980000004</v>
      </c>
      <c r="T1000" s="90">
        <v>98.627686179999998</v>
      </c>
      <c r="U1000" s="90">
        <v>98.627968879999997</v>
      </c>
      <c r="V1000" s="90">
        <v>98.62748173</v>
      </c>
      <c r="W1000" s="90">
        <v>98.627011249999995</v>
      </c>
      <c r="X1000" s="90">
        <v>98.625937329999999</v>
      </c>
      <c r="Y1000" s="90">
        <v>98.624286839999996</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98.62</v>
      </c>
      <c r="C1002" s="23">
        <v>98.62</v>
      </c>
      <c r="D1002" s="23">
        <v>98.62</v>
      </c>
      <c r="E1002" s="23">
        <v>98.62</v>
      </c>
      <c r="F1002" s="23">
        <v>98.62</v>
      </c>
      <c r="G1002" s="23">
        <v>98.62</v>
      </c>
      <c r="H1002" s="23">
        <v>98.62</v>
      </c>
      <c r="I1002" s="23">
        <v>98.62</v>
      </c>
      <c r="J1002" s="23">
        <v>98.62</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98.62</v>
      </c>
    </row>
    <row r="1003" spans="1:25" s="59" customFormat="1" ht="51.75" thickBot="1" x14ac:dyDescent="0.25">
      <c r="A1003" s="54" t="s">
        <v>38</v>
      </c>
      <c r="B1003" s="90">
        <v>98.621902750000004</v>
      </c>
      <c r="C1003" s="90">
        <v>98.620314179999994</v>
      </c>
      <c r="D1003" s="90">
        <v>98.61932152</v>
      </c>
      <c r="E1003" s="90">
        <v>98.618916010000007</v>
      </c>
      <c r="F1003" s="90">
        <v>98.618710739999997</v>
      </c>
      <c r="G1003" s="90">
        <v>98.618677390000002</v>
      </c>
      <c r="H1003" s="90">
        <v>98.619321229999997</v>
      </c>
      <c r="I1003" s="90">
        <v>98.62375582</v>
      </c>
      <c r="J1003" s="90">
        <v>98.624663949999999</v>
      </c>
      <c r="K1003" s="90">
        <v>98.625259850000006</v>
      </c>
      <c r="L1003" s="90">
        <v>98.626823479999999</v>
      </c>
      <c r="M1003" s="90">
        <v>98.627294939999999</v>
      </c>
      <c r="N1003" s="90">
        <v>98.627059000000003</v>
      </c>
      <c r="O1003" s="90">
        <v>98.626789729999999</v>
      </c>
      <c r="P1003" s="90">
        <v>98.626878360000006</v>
      </c>
      <c r="Q1003" s="90">
        <v>98.6269104</v>
      </c>
      <c r="R1003" s="90">
        <v>98.628096490000004</v>
      </c>
      <c r="S1003" s="90">
        <v>98.628165350000003</v>
      </c>
      <c r="T1003" s="90">
        <v>98.628512119999996</v>
      </c>
      <c r="U1003" s="90">
        <v>98.628641860000002</v>
      </c>
      <c r="V1003" s="90">
        <v>98.628450799999996</v>
      </c>
      <c r="W1003" s="90">
        <v>98.628249190000005</v>
      </c>
      <c r="X1003" s="90">
        <v>98.626208039999995</v>
      </c>
      <c r="Y1003" s="90">
        <v>98.624686370000006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98.62</v>
      </c>
      <c r="C1005" s="23">
        <v>98.62</v>
      </c>
      <c r="D1005" s="23">
        <v>98.62</v>
      </c>
      <c r="E1005" s="23">
        <v>98.62</v>
      </c>
      <c r="F1005" s="23">
        <v>98.62</v>
      </c>
      <c r="G1005" s="23">
        <v>98.62</v>
      </c>
      <c r="H1005" s="23">
        <v>98.62</v>
      </c>
      <c r="I1005" s="23">
        <v>98.62</v>
      </c>
      <c r="J1005" s="23">
        <v>98.62</v>
      </c>
      <c r="K1005" s="23">
        <v>98.63</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98.62</v>
      </c>
    </row>
    <row r="1006" spans="1:25" s="59" customFormat="1" ht="25.5" customHeight="1" thickBot="1" x14ac:dyDescent="0.25">
      <c r="A1006" s="54" t="s">
        <v>38</v>
      </c>
      <c r="B1006" s="90">
        <v>98.622393430000002</v>
      </c>
      <c r="C1006" s="90">
        <v>98.620630579999997</v>
      </c>
      <c r="D1006" s="90">
        <v>98.619672379999997</v>
      </c>
      <c r="E1006" s="90">
        <v>98.619264650000005</v>
      </c>
      <c r="F1006" s="90">
        <v>98.619018299999993</v>
      </c>
      <c r="G1006" s="90">
        <v>98.619020379999995</v>
      </c>
      <c r="H1006" s="90">
        <v>98.619586569999996</v>
      </c>
      <c r="I1006" s="90">
        <v>98.623731730000003</v>
      </c>
      <c r="J1006" s="90">
        <v>98.624766480000005</v>
      </c>
      <c r="K1006" s="90">
        <v>98.625550480000001</v>
      </c>
      <c r="L1006" s="90">
        <v>98.626914310000004</v>
      </c>
      <c r="M1006" s="90">
        <v>98.627307520000002</v>
      </c>
      <c r="N1006" s="90">
        <v>98.627103289999994</v>
      </c>
      <c r="O1006" s="90">
        <v>98.626877669999999</v>
      </c>
      <c r="P1006" s="90">
        <v>98.626968989999995</v>
      </c>
      <c r="Q1006" s="90">
        <v>98.626828579999994</v>
      </c>
      <c r="R1006" s="90">
        <v>98.628143080000001</v>
      </c>
      <c r="S1006" s="90">
        <v>98.628212660000003</v>
      </c>
      <c r="T1006" s="90">
        <v>98.628568349999995</v>
      </c>
      <c r="U1006" s="90">
        <v>98.628684410000005</v>
      </c>
      <c r="V1006" s="90">
        <v>98.628494889999999</v>
      </c>
      <c r="W1006" s="90">
        <v>98.628291899999994</v>
      </c>
      <c r="X1006" s="90">
        <v>98.626249779999995</v>
      </c>
      <c r="Y1006" s="90">
        <v>98.624726530000004</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98.62</v>
      </c>
      <c r="C1008" s="23">
        <v>98.62</v>
      </c>
      <c r="D1008" s="23">
        <v>98.62</v>
      </c>
      <c r="E1008" s="23">
        <v>98.62</v>
      </c>
      <c r="F1008" s="23">
        <v>98.62</v>
      </c>
      <c r="G1008" s="23">
        <v>98.62</v>
      </c>
      <c r="H1008" s="23">
        <v>98.62</v>
      </c>
      <c r="I1008" s="23">
        <v>98.62</v>
      </c>
      <c r="J1008" s="23">
        <v>98.62</v>
      </c>
      <c r="K1008" s="23">
        <v>98.63</v>
      </c>
      <c r="L1008" s="23">
        <v>98.63</v>
      </c>
      <c r="M1008" s="23">
        <v>98.63</v>
      </c>
      <c r="N1008" s="23">
        <v>98.63</v>
      </c>
      <c r="O1008" s="23">
        <v>98.63</v>
      </c>
      <c r="P1008" s="23">
        <v>98.63</v>
      </c>
      <c r="Q1008" s="23">
        <v>98.63</v>
      </c>
      <c r="R1008" s="23">
        <v>98.63</v>
      </c>
      <c r="S1008" s="23">
        <v>98.63</v>
      </c>
      <c r="T1008" s="23">
        <v>98.63</v>
      </c>
      <c r="U1008" s="23">
        <v>98.63</v>
      </c>
      <c r="V1008" s="23">
        <v>98.63</v>
      </c>
      <c r="W1008" s="23">
        <v>98.63</v>
      </c>
      <c r="X1008" s="23">
        <v>98.63</v>
      </c>
      <c r="Y1008" s="23">
        <v>98.63</v>
      </c>
    </row>
    <row r="1009" spans="1:25" s="59" customFormat="1" ht="51.75" thickBot="1" x14ac:dyDescent="0.25">
      <c r="A1009" s="54" t="s">
        <v>38</v>
      </c>
      <c r="B1009" s="90">
        <v>98.623006680000003</v>
      </c>
      <c r="C1009" s="90">
        <v>98.621139110000001</v>
      </c>
      <c r="D1009" s="90">
        <v>98.620214950000005</v>
      </c>
      <c r="E1009" s="90">
        <v>98.619725720000005</v>
      </c>
      <c r="F1009" s="90">
        <v>98.619481690000001</v>
      </c>
      <c r="G1009" s="90">
        <v>98.619559620000004</v>
      </c>
      <c r="H1009" s="90">
        <v>98.62005336</v>
      </c>
      <c r="I1009" s="90">
        <v>98.623835450000001</v>
      </c>
      <c r="J1009" s="90">
        <v>98.624906580000001</v>
      </c>
      <c r="K1009" s="90">
        <v>98.626069389999998</v>
      </c>
      <c r="L1009" s="90">
        <v>98.627082400000006</v>
      </c>
      <c r="M1009" s="90">
        <v>98.627471999999997</v>
      </c>
      <c r="N1009" s="90">
        <v>98.627319900000003</v>
      </c>
      <c r="O1009" s="90">
        <v>98.626952399999993</v>
      </c>
      <c r="P1009" s="90">
        <v>98.627048569999999</v>
      </c>
      <c r="Q1009" s="90">
        <v>98.627219019999998</v>
      </c>
      <c r="R1009" s="90">
        <v>98.628330120000001</v>
      </c>
      <c r="S1009" s="90">
        <v>98.62840018</v>
      </c>
      <c r="T1009" s="90">
        <v>98.628779840000007</v>
      </c>
      <c r="U1009" s="90">
        <v>98.628870039999995</v>
      </c>
      <c r="V1009" s="90">
        <v>98.628766440000007</v>
      </c>
      <c r="W1009" s="90">
        <v>98.628521969999994</v>
      </c>
      <c r="X1009" s="90">
        <v>98.626510670000002</v>
      </c>
      <c r="Y1009" s="90">
        <v>98.625377360000002</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98.63</v>
      </c>
    </row>
    <row r="1012" spans="1:25" s="59" customFormat="1" ht="51.75" thickBot="1" x14ac:dyDescent="0.25">
      <c r="A1012" s="54" t="s">
        <v>38</v>
      </c>
      <c r="B1012" s="90">
        <v>98.623042710000007</v>
      </c>
      <c r="C1012" s="90">
        <v>98.621254879999995</v>
      </c>
      <c r="D1012" s="90">
        <v>98.620354879999994</v>
      </c>
      <c r="E1012" s="90">
        <v>98.619891980000006</v>
      </c>
      <c r="F1012" s="90">
        <v>98.619686110000004</v>
      </c>
      <c r="G1012" s="90">
        <v>98.619732440000007</v>
      </c>
      <c r="H1012" s="90">
        <v>98.620267670000004</v>
      </c>
      <c r="I1012" s="90">
        <v>98.624014299999999</v>
      </c>
      <c r="J1012" s="90">
        <v>98.624846610000006</v>
      </c>
      <c r="K1012" s="90">
        <v>98.625884959999993</v>
      </c>
      <c r="L1012" s="90">
        <v>98.62739148</v>
      </c>
      <c r="M1012" s="90">
        <v>98.627976790000005</v>
      </c>
      <c r="N1012" s="90">
        <v>98.627910439999994</v>
      </c>
      <c r="O1012" s="90">
        <v>98.62744481</v>
      </c>
      <c r="P1012" s="90">
        <v>98.627759949999998</v>
      </c>
      <c r="Q1012" s="90">
        <v>98.627707439999995</v>
      </c>
      <c r="R1012" s="90">
        <v>98.628597679999999</v>
      </c>
      <c r="S1012" s="90">
        <v>98.628640739999994</v>
      </c>
      <c r="T1012" s="90">
        <v>98.628896519999998</v>
      </c>
      <c r="U1012" s="90">
        <v>98.628992319999995</v>
      </c>
      <c r="V1012" s="90">
        <v>98.628857659999994</v>
      </c>
      <c r="W1012" s="90">
        <v>98.628642380000002</v>
      </c>
      <c r="X1012" s="90">
        <v>98.626625450000006</v>
      </c>
      <c r="Y1012" s="90">
        <v>98.625058879999997</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98.62</v>
      </c>
      <c r="C1014" s="23">
        <v>98.62</v>
      </c>
      <c r="D1014" s="23">
        <v>98.62</v>
      </c>
      <c r="E1014" s="23">
        <v>98.62</v>
      </c>
      <c r="F1014" s="23">
        <v>98.62</v>
      </c>
      <c r="G1014" s="23">
        <v>98.62</v>
      </c>
      <c r="H1014" s="23">
        <v>98.62</v>
      </c>
      <c r="I1014" s="23">
        <v>98.62</v>
      </c>
      <c r="J1014" s="23">
        <v>98.63</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98.63</v>
      </c>
    </row>
    <row r="1015" spans="1:25" s="59" customFormat="1" ht="51.75" thickBot="1" x14ac:dyDescent="0.25">
      <c r="A1015" s="54" t="s">
        <v>38</v>
      </c>
      <c r="B1015" s="90">
        <v>98.622997040000001</v>
      </c>
      <c r="C1015" s="90">
        <v>98.62116494</v>
      </c>
      <c r="D1015" s="90">
        <v>98.620160229999996</v>
      </c>
      <c r="E1015" s="90">
        <v>98.619738049999995</v>
      </c>
      <c r="F1015" s="90">
        <v>98.619494349999997</v>
      </c>
      <c r="G1015" s="90">
        <v>98.619500349999996</v>
      </c>
      <c r="H1015" s="90">
        <v>98.620075150000005</v>
      </c>
      <c r="I1015" s="90">
        <v>98.624020729999998</v>
      </c>
      <c r="J1015" s="90">
        <v>98.625008260000001</v>
      </c>
      <c r="K1015" s="90">
        <v>98.625806859999997</v>
      </c>
      <c r="L1015" s="90">
        <v>98.627265929999993</v>
      </c>
      <c r="M1015" s="90">
        <v>98.627619490000001</v>
      </c>
      <c r="N1015" s="90">
        <v>98.627500389999994</v>
      </c>
      <c r="O1015" s="90">
        <v>98.627080520000007</v>
      </c>
      <c r="P1015" s="90">
        <v>98.627125930000005</v>
      </c>
      <c r="Q1015" s="90">
        <v>98.627116849999993</v>
      </c>
      <c r="R1015" s="90">
        <v>98.62898869</v>
      </c>
      <c r="S1015" s="90">
        <v>98.62910531</v>
      </c>
      <c r="T1015" s="90">
        <v>98.629517469999996</v>
      </c>
      <c r="U1015" s="90">
        <v>98.629580090000005</v>
      </c>
      <c r="V1015" s="90">
        <v>98.629453479999995</v>
      </c>
      <c r="W1015" s="90">
        <v>98.629247309999997</v>
      </c>
      <c r="X1015" s="90">
        <v>98.626675849999998</v>
      </c>
      <c r="Y1015" s="90">
        <v>98.625148890000006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98.62</v>
      </c>
      <c r="C1017" s="23">
        <v>98.62</v>
      </c>
      <c r="D1017" s="23">
        <v>98.62</v>
      </c>
      <c r="E1017" s="23">
        <v>98.62</v>
      </c>
      <c r="F1017" s="23">
        <v>98.62</v>
      </c>
      <c r="G1017" s="23">
        <v>98.62</v>
      </c>
      <c r="H1017" s="23">
        <v>98.62</v>
      </c>
      <c r="I1017" s="23">
        <v>98.62</v>
      </c>
      <c r="J1017" s="23">
        <v>98.62</v>
      </c>
      <c r="K1017" s="23">
        <v>98.62</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98.62</v>
      </c>
    </row>
    <row r="1018" spans="1:25" s="59" customFormat="1" ht="51.75" thickBot="1" x14ac:dyDescent="0.25">
      <c r="A1018" s="54" t="s">
        <v>38</v>
      </c>
      <c r="B1018" s="90">
        <v>98.623057180000004</v>
      </c>
      <c r="C1018" s="90">
        <v>98.621226419999999</v>
      </c>
      <c r="D1018" s="90">
        <v>98.620216790000001</v>
      </c>
      <c r="E1018" s="90">
        <v>98.619804500000001</v>
      </c>
      <c r="F1018" s="90">
        <v>98.619512099999994</v>
      </c>
      <c r="G1018" s="90">
        <v>98.619349459999995</v>
      </c>
      <c r="H1018" s="90">
        <v>98.619800389999995</v>
      </c>
      <c r="I1018" s="90">
        <v>98.620754039999994</v>
      </c>
      <c r="J1018" s="90">
        <v>98.622067439999995</v>
      </c>
      <c r="K1018" s="90">
        <v>98.623683900000003</v>
      </c>
      <c r="L1018" s="90">
        <v>98.62526201</v>
      </c>
      <c r="M1018" s="90">
        <v>98.625965669999999</v>
      </c>
      <c r="N1018" s="90">
        <v>98.626036929999998</v>
      </c>
      <c r="O1018" s="90">
        <v>98.625817650000002</v>
      </c>
      <c r="P1018" s="90">
        <v>98.625684399999997</v>
      </c>
      <c r="Q1018" s="90">
        <v>98.625533250000004</v>
      </c>
      <c r="R1018" s="90">
        <v>98.625561899999994</v>
      </c>
      <c r="S1018" s="90">
        <v>98.626385229999997</v>
      </c>
      <c r="T1018" s="90">
        <v>98.627972819999997</v>
      </c>
      <c r="U1018" s="90">
        <v>98.628047219999999</v>
      </c>
      <c r="V1018" s="90">
        <v>98.627401610000007</v>
      </c>
      <c r="W1018" s="90">
        <v>98.626488870000003</v>
      </c>
      <c r="X1018" s="90">
        <v>98.625641079999994</v>
      </c>
      <c r="Y1018" s="90">
        <v>98.624230359999999</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98.62</v>
      </c>
      <c r="C1020" s="23">
        <v>98.62</v>
      </c>
      <c r="D1020" s="23">
        <v>98.62</v>
      </c>
      <c r="E1020" s="23">
        <v>98.62</v>
      </c>
      <c r="F1020" s="23">
        <v>98.62</v>
      </c>
      <c r="G1020" s="23">
        <v>98.62</v>
      </c>
      <c r="H1020" s="23">
        <v>98.62</v>
      </c>
      <c r="I1020" s="23">
        <v>98.62</v>
      </c>
      <c r="J1020" s="23">
        <v>98.62</v>
      </c>
      <c r="K1020" s="23">
        <v>98.62</v>
      </c>
      <c r="L1020" s="23">
        <v>98.62</v>
      </c>
      <c r="M1020" s="23">
        <v>98.62</v>
      </c>
      <c r="N1020" s="23">
        <v>98.62</v>
      </c>
      <c r="O1020" s="23">
        <v>98.62</v>
      </c>
      <c r="P1020" s="23">
        <v>98.62</v>
      </c>
      <c r="Q1020" s="23">
        <v>98.62</v>
      </c>
      <c r="R1020" s="23">
        <v>98.62</v>
      </c>
      <c r="S1020" s="23">
        <v>98.62</v>
      </c>
      <c r="T1020" s="23">
        <v>98.63</v>
      </c>
      <c r="U1020" s="23">
        <v>98.63</v>
      </c>
      <c r="V1020" s="23">
        <v>98.63</v>
      </c>
      <c r="W1020" s="23">
        <v>98.63</v>
      </c>
      <c r="X1020" s="23">
        <v>98.63</v>
      </c>
      <c r="Y1020" s="23">
        <v>98.62</v>
      </c>
    </row>
    <row r="1021" spans="1:25" s="59" customFormat="1" ht="25.5" customHeight="1" thickBot="1" x14ac:dyDescent="0.25">
      <c r="A1021" s="54" t="s">
        <v>38</v>
      </c>
      <c r="B1021" s="90">
        <v>98.622573320000001</v>
      </c>
      <c r="C1021" s="90">
        <v>98.620992849999993</v>
      </c>
      <c r="D1021" s="90">
        <v>98.619829989999999</v>
      </c>
      <c r="E1021" s="90">
        <v>98.619212520000005</v>
      </c>
      <c r="F1021" s="90">
        <v>98.618889319999994</v>
      </c>
      <c r="G1021" s="90">
        <v>98.618728779999998</v>
      </c>
      <c r="H1021" s="90">
        <v>98.618902570000003</v>
      </c>
      <c r="I1021" s="90">
        <v>98.619520230000006</v>
      </c>
      <c r="J1021" s="90">
        <v>98.620312850000005</v>
      </c>
      <c r="K1021" s="90">
        <v>98.621683300000001</v>
      </c>
      <c r="L1021" s="90">
        <v>98.623371030000001</v>
      </c>
      <c r="M1021" s="90">
        <v>98.624600760000007</v>
      </c>
      <c r="N1021" s="90">
        <v>98.6248571</v>
      </c>
      <c r="O1021" s="90">
        <v>98.624629389999996</v>
      </c>
      <c r="P1021" s="90">
        <v>98.624536399999997</v>
      </c>
      <c r="Q1021" s="90">
        <v>98.624488470000003</v>
      </c>
      <c r="R1021" s="90">
        <v>98.624437200000003</v>
      </c>
      <c r="S1021" s="90">
        <v>98.624973109999999</v>
      </c>
      <c r="T1021" s="90">
        <v>98.627328079999998</v>
      </c>
      <c r="U1021" s="90">
        <v>98.627443889999995</v>
      </c>
      <c r="V1021" s="90">
        <v>98.627168179999998</v>
      </c>
      <c r="W1021" s="90">
        <v>98.626644099999993</v>
      </c>
      <c r="X1021" s="90">
        <v>98.625691090000004</v>
      </c>
      <c r="Y1021" s="90">
        <v>98.624173510000006</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98.62</v>
      </c>
      <c r="C1023" s="23">
        <v>98.62</v>
      </c>
      <c r="D1023" s="23">
        <v>98.62</v>
      </c>
      <c r="E1023" s="23">
        <v>98.62</v>
      </c>
      <c r="F1023" s="23">
        <v>98.62</v>
      </c>
      <c r="G1023" s="23">
        <v>98.62</v>
      </c>
      <c r="H1023" s="23">
        <v>98.62</v>
      </c>
      <c r="I1023" s="23">
        <v>98.62</v>
      </c>
      <c r="J1023" s="23">
        <v>98.62</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98.62</v>
      </c>
    </row>
    <row r="1024" spans="1:25" s="60" customFormat="1" ht="51.75" thickBot="1" x14ac:dyDescent="0.25">
      <c r="A1024" s="54" t="s">
        <v>38</v>
      </c>
      <c r="B1024" s="90">
        <v>98.622116129999995</v>
      </c>
      <c r="C1024" s="90">
        <v>98.620452319999998</v>
      </c>
      <c r="D1024" s="90">
        <v>98.619416849999993</v>
      </c>
      <c r="E1024" s="90">
        <v>98.619005099999995</v>
      </c>
      <c r="F1024" s="90">
        <v>98.618840809999995</v>
      </c>
      <c r="G1024" s="90">
        <v>98.618843479999995</v>
      </c>
      <c r="H1024" s="90">
        <v>98.619412870000005</v>
      </c>
      <c r="I1024" s="90">
        <v>98.623676059999994</v>
      </c>
      <c r="J1024" s="90">
        <v>98.624792339999999</v>
      </c>
      <c r="K1024" s="90">
        <v>98.625510750000004</v>
      </c>
      <c r="L1024" s="90">
        <v>98.626931639999995</v>
      </c>
      <c r="M1024" s="90">
        <v>98.627493860000001</v>
      </c>
      <c r="N1024" s="90">
        <v>98.627350640000003</v>
      </c>
      <c r="O1024" s="90">
        <v>98.626847659999996</v>
      </c>
      <c r="P1024" s="90">
        <v>98.626718210000007</v>
      </c>
      <c r="Q1024" s="90">
        <v>98.626528149999999</v>
      </c>
      <c r="R1024" s="90">
        <v>98.627772780000001</v>
      </c>
      <c r="S1024" s="90">
        <v>98.627962749999995</v>
      </c>
      <c r="T1024" s="90">
        <v>98.628346010000001</v>
      </c>
      <c r="U1024" s="90">
        <v>98.628419570000005</v>
      </c>
      <c r="V1024" s="90">
        <v>98.628239269999995</v>
      </c>
      <c r="W1024" s="90">
        <v>98.628004759999996</v>
      </c>
      <c r="X1024" s="90">
        <v>98.626039820000003</v>
      </c>
      <c r="Y1024" s="90">
        <v>98.624602890000006</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98.62</v>
      </c>
      <c r="C1026" s="23">
        <v>98.62</v>
      </c>
      <c r="D1026" s="23">
        <v>98.62</v>
      </c>
      <c r="E1026" s="23">
        <v>98.62</v>
      </c>
      <c r="F1026" s="23">
        <v>98.62</v>
      </c>
      <c r="G1026" s="23">
        <v>98.62</v>
      </c>
      <c r="H1026" s="23">
        <v>98.62</v>
      </c>
      <c r="I1026" s="23">
        <v>98.62</v>
      </c>
      <c r="J1026" s="23">
        <v>98.62</v>
      </c>
      <c r="K1026" s="23">
        <v>98.63</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98.62</v>
      </c>
    </row>
    <row r="1027" spans="1:25" s="59" customFormat="1" ht="51.75" thickBot="1" x14ac:dyDescent="0.25">
      <c r="A1027" s="54" t="s">
        <v>38</v>
      </c>
      <c r="B1027" s="90">
        <v>98.622389339999998</v>
      </c>
      <c r="C1027" s="90">
        <v>98.620811140000001</v>
      </c>
      <c r="D1027" s="90">
        <v>98.619813980000004</v>
      </c>
      <c r="E1027" s="90">
        <v>98.619359200000005</v>
      </c>
      <c r="F1027" s="90">
        <v>98.619191790000002</v>
      </c>
      <c r="G1027" s="90">
        <v>98.619115390000005</v>
      </c>
      <c r="H1027" s="90">
        <v>98.619688539999999</v>
      </c>
      <c r="I1027" s="90">
        <v>98.623781719999997</v>
      </c>
      <c r="J1027" s="90">
        <v>98.624787380000001</v>
      </c>
      <c r="K1027" s="90">
        <v>98.625445580000004</v>
      </c>
      <c r="L1027" s="90">
        <v>98.626862939999995</v>
      </c>
      <c r="M1027" s="90">
        <v>98.627421670000004</v>
      </c>
      <c r="N1027" s="90">
        <v>98.62728602</v>
      </c>
      <c r="O1027" s="90">
        <v>98.626785479999995</v>
      </c>
      <c r="P1027" s="90">
        <v>98.626648410000001</v>
      </c>
      <c r="Q1027" s="90">
        <v>98.62645594</v>
      </c>
      <c r="R1027" s="90">
        <v>98.627745790000006</v>
      </c>
      <c r="S1027" s="90">
        <v>98.627923480000007</v>
      </c>
      <c r="T1027" s="90">
        <v>98.628323429999995</v>
      </c>
      <c r="U1027" s="90">
        <v>98.628397140000004</v>
      </c>
      <c r="V1027" s="90">
        <v>98.628204060000002</v>
      </c>
      <c r="W1027" s="90">
        <v>98.627973780000005</v>
      </c>
      <c r="X1027" s="90">
        <v>98.625978759999995</v>
      </c>
      <c r="Y1027" s="90">
        <v>98.624673490000006</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98.62</v>
      </c>
      <c r="C1029" s="23">
        <v>98.62</v>
      </c>
      <c r="D1029" s="23">
        <v>98.62</v>
      </c>
      <c r="E1029" s="23">
        <v>98.62</v>
      </c>
      <c r="F1029" s="23">
        <v>98.62</v>
      </c>
      <c r="G1029" s="23">
        <v>98.62</v>
      </c>
      <c r="H1029" s="23">
        <v>98.62</v>
      </c>
      <c r="I1029" s="23">
        <v>98.62</v>
      </c>
      <c r="J1029" s="23">
        <v>98.62</v>
      </c>
      <c r="K1029" s="23">
        <v>98.63</v>
      </c>
      <c r="L1029" s="23">
        <v>98.63</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98.62</v>
      </c>
    </row>
    <row r="1030" spans="1:25" s="59" customFormat="1" ht="51.75" thickBot="1" x14ac:dyDescent="0.25">
      <c r="A1030" s="54" t="s">
        <v>38</v>
      </c>
      <c r="B1030" s="90">
        <v>98.622371680000001</v>
      </c>
      <c r="C1030" s="90">
        <v>98.6208314</v>
      </c>
      <c r="D1030" s="90">
        <v>98.619883689999995</v>
      </c>
      <c r="E1030" s="90">
        <v>98.619468679999997</v>
      </c>
      <c r="F1030" s="90">
        <v>98.619225159999999</v>
      </c>
      <c r="G1030" s="90">
        <v>98.619304819999996</v>
      </c>
      <c r="H1030" s="90">
        <v>98.619836890000002</v>
      </c>
      <c r="I1030" s="90">
        <v>98.623871019999996</v>
      </c>
      <c r="J1030" s="90">
        <v>98.624836439999996</v>
      </c>
      <c r="K1030" s="90">
        <v>98.625426300000001</v>
      </c>
      <c r="L1030" s="90">
        <v>98.626401360000003</v>
      </c>
      <c r="M1030" s="90">
        <v>98.626707530000004</v>
      </c>
      <c r="N1030" s="90">
        <v>98.626468349999996</v>
      </c>
      <c r="O1030" s="90">
        <v>98.625966079999998</v>
      </c>
      <c r="P1030" s="90">
        <v>98.626037139999994</v>
      </c>
      <c r="Q1030" s="90">
        <v>98.626012509999995</v>
      </c>
      <c r="R1030" s="90">
        <v>98.627339390000003</v>
      </c>
      <c r="S1030" s="90">
        <v>98.627520070000003</v>
      </c>
      <c r="T1030" s="90">
        <v>98.627981039999995</v>
      </c>
      <c r="U1030" s="90">
        <v>98.628009509999998</v>
      </c>
      <c r="V1030" s="90">
        <v>98.627856370000003</v>
      </c>
      <c r="W1030" s="90">
        <v>98.627616430000003</v>
      </c>
      <c r="X1030" s="90">
        <v>98.625821520000002</v>
      </c>
      <c r="Y1030" s="90">
        <v>98.624637320000005</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98.62</v>
      </c>
      <c r="C1032" s="23">
        <v>98.62</v>
      </c>
      <c r="D1032" s="23">
        <v>98.62</v>
      </c>
      <c r="E1032" s="23">
        <v>98.62</v>
      </c>
      <c r="F1032" s="23">
        <v>98.62</v>
      </c>
      <c r="G1032" s="23">
        <v>98.62</v>
      </c>
      <c r="H1032" s="23">
        <v>98.62</v>
      </c>
      <c r="I1032" s="23">
        <v>98.62</v>
      </c>
      <c r="J1032" s="23">
        <v>98.62</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98.63</v>
      </c>
    </row>
    <row r="1033" spans="1:25" s="59" customFormat="1" ht="51.75" thickBot="1" x14ac:dyDescent="0.25">
      <c r="A1033" s="54" t="s">
        <v>38</v>
      </c>
      <c r="B1033" s="90">
        <v>98.622367229999995</v>
      </c>
      <c r="C1033" s="90">
        <v>98.620797339999996</v>
      </c>
      <c r="D1033" s="90">
        <v>98.619864609999993</v>
      </c>
      <c r="E1033" s="90">
        <v>98.619407289999998</v>
      </c>
      <c r="F1033" s="90">
        <v>98.61911911</v>
      </c>
      <c r="G1033" s="90">
        <v>98.619160320000006</v>
      </c>
      <c r="H1033" s="90">
        <v>98.619855520000002</v>
      </c>
      <c r="I1033" s="90">
        <v>98.623807959999993</v>
      </c>
      <c r="J1033" s="90">
        <v>98.624764229999997</v>
      </c>
      <c r="K1033" s="90">
        <v>98.625403750000004</v>
      </c>
      <c r="L1033" s="90">
        <v>98.626683060000005</v>
      </c>
      <c r="M1033" s="90">
        <v>98.626987499999998</v>
      </c>
      <c r="N1033" s="90">
        <v>98.626704050000001</v>
      </c>
      <c r="O1033" s="90">
        <v>98.626273990000001</v>
      </c>
      <c r="P1033" s="90">
        <v>98.626478219999996</v>
      </c>
      <c r="Q1033" s="90">
        <v>98.626409300000006</v>
      </c>
      <c r="R1033" s="90">
        <v>98.627780200000004</v>
      </c>
      <c r="S1033" s="90">
        <v>98.627962010000005</v>
      </c>
      <c r="T1033" s="90">
        <v>98.628398020000006</v>
      </c>
      <c r="U1033" s="90">
        <v>98.628434380000002</v>
      </c>
      <c r="V1033" s="90">
        <v>98.628279079999999</v>
      </c>
      <c r="W1033" s="90">
        <v>98.628073069999999</v>
      </c>
      <c r="X1033" s="90">
        <v>98.626269440000002</v>
      </c>
      <c r="Y1033" s="90">
        <v>98.625079880000001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98.62</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98.63</v>
      </c>
    </row>
    <row r="1036" spans="1:25" s="59" customFormat="1" ht="25.5" customHeight="1" thickBot="1" x14ac:dyDescent="0.25">
      <c r="A1036" s="54" t="s">
        <v>38</v>
      </c>
      <c r="B1036" s="90">
        <v>98.623056579999997</v>
      </c>
      <c r="C1036" s="90">
        <v>98.621464369999998</v>
      </c>
      <c r="D1036" s="90">
        <v>98.620485070000001</v>
      </c>
      <c r="E1036" s="90">
        <v>98.619988530000001</v>
      </c>
      <c r="F1036" s="90">
        <v>98.619745219999999</v>
      </c>
      <c r="G1036" s="90">
        <v>98.619699100000005</v>
      </c>
      <c r="H1036" s="90">
        <v>98.620234550000006</v>
      </c>
      <c r="I1036" s="90">
        <v>98.624041800000001</v>
      </c>
      <c r="J1036" s="90">
        <v>98.624986930000006</v>
      </c>
      <c r="K1036" s="90">
        <v>98.625957839999998</v>
      </c>
      <c r="L1036" s="90">
        <v>98.627337960000006</v>
      </c>
      <c r="M1036" s="90">
        <v>98.62751231</v>
      </c>
      <c r="N1036" s="90">
        <v>98.627354870000005</v>
      </c>
      <c r="O1036" s="90">
        <v>98.626895059999995</v>
      </c>
      <c r="P1036" s="90">
        <v>98.626698110000007</v>
      </c>
      <c r="Q1036" s="90">
        <v>98.626676290000006</v>
      </c>
      <c r="R1036" s="90">
        <v>98.6284323</v>
      </c>
      <c r="S1036" s="90">
        <v>98.628694800000005</v>
      </c>
      <c r="T1036" s="90">
        <v>98.629160970000001</v>
      </c>
      <c r="U1036" s="90">
        <v>98.62922725</v>
      </c>
      <c r="V1036" s="90">
        <v>98.629089899999997</v>
      </c>
      <c r="W1036" s="90">
        <v>98.628852820000006</v>
      </c>
      <c r="X1036" s="90">
        <v>98.626636989999994</v>
      </c>
      <c r="Y1036" s="90">
        <v>98.625138059999998</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98.62</v>
      </c>
      <c r="K1038" s="23">
        <v>98.62</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98.62</v>
      </c>
    </row>
    <row r="1039" spans="1:25" s="59" customFormat="1" ht="51.75" thickBot="1" x14ac:dyDescent="0.25">
      <c r="A1039" s="54" t="s">
        <v>38</v>
      </c>
      <c r="B1039" s="90">
        <v>98.62324658</v>
      </c>
      <c r="C1039" s="90">
        <v>98.621552919999999</v>
      </c>
      <c r="D1039" s="90">
        <v>98.620518439999998</v>
      </c>
      <c r="E1039" s="90">
        <v>98.619904419999997</v>
      </c>
      <c r="F1039" s="90">
        <v>98.619620249999997</v>
      </c>
      <c r="G1039" s="90">
        <v>98.619614670000004</v>
      </c>
      <c r="H1039" s="90">
        <v>98.619905020000004</v>
      </c>
      <c r="I1039" s="90">
        <v>98.620975479999998</v>
      </c>
      <c r="J1039" s="90">
        <v>98.622304549999996</v>
      </c>
      <c r="K1039" s="90">
        <v>98.623642399999994</v>
      </c>
      <c r="L1039" s="90">
        <v>98.625223439999999</v>
      </c>
      <c r="M1039" s="90">
        <v>98.625944009999998</v>
      </c>
      <c r="N1039" s="90">
        <v>98.625977210000002</v>
      </c>
      <c r="O1039" s="90">
        <v>98.625709959999995</v>
      </c>
      <c r="P1039" s="90">
        <v>98.625656759999998</v>
      </c>
      <c r="Q1039" s="90">
        <v>98.625647139999998</v>
      </c>
      <c r="R1039" s="90">
        <v>98.625742740000007</v>
      </c>
      <c r="S1039" s="90">
        <v>98.626703610000007</v>
      </c>
      <c r="T1039" s="90">
        <v>98.628082300000003</v>
      </c>
      <c r="U1039" s="90">
        <v>98.628033380000005</v>
      </c>
      <c r="V1039" s="90">
        <v>98.627338359999996</v>
      </c>
      <c r="W1039" s="90">
        <v>98.626647300000002</v>
      </c>
      <c r="X1039" s="90">
        <v>98.625822589999999</v>
      </c>
      <c r="Y1039" s="90">
        <v>98.624413090000004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98.62</v>
      </c>
      <c r="K1041" s="23">
        <v>98.62</v>
      </c>
      <c r="L1041" s="23">
        <v>98.62</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98.62</v>
      </c>
    </row>
    <row r="1042" spans="1:25" s="59" customFormat="1" ht="51.75" thickBot="1" x14ac:dyDescent="0.25">
      <c r="A1042" s="54" t="s">
        <v>38</v>
      </c>
      <c r="B1042" s="90">
        <v>98.622525440000004</v>
      </c>
      <c r="C1042" s="90">
        <v>98.620838539999994</v>
      </c>
      <c r="D1042" s="90">
        <v>98.619853289999995</v>
      </c>
      <c r="E1042" s="90">
        <v>98.619476820000003</v>
      </c>
      <c r="F1042" s="90">
        <v>98.619273530000001</v>
      </c>
      <c r="G1042" s="90">
        <v>98.619111279999998</v>
      </c>
      <c r="H1042" s="90">
        <v>98.619253839999999</v>
      </c>
      <c r="I1042" s="90">
        <v>98.619706710000003</v>
      </c>
      <c r="J1042" s="90">
        <v>98.620544359999997</v>
      </c>
      <c r="K1042" s="90">
        <v>98.621930399999997</v>
      </c>
      <c r="L1042" s="90">
        <v>98.623765590000005</v>
      </c>
      <c r="M1042" s="90">
        <v>98.625003269999993</v>
      </c>
      <c r="N1042" s="90">
        <v>98.625341660000004</v>
      </c>
      <c r="O1042" s="90">
        <v>98.625350839999996</v>
      </c>
      <c r="P1042" s="90">
        <v>98.625345879999998</v>
      </c>
      <c r="Q1042" s="90">
        <v>98.625371779999995</v>
      </c>
      <c r="R1042" s="90">
        <v>98.625543460000003</v>
      </c>
      <c r="S1042" s="90">
        <v>98.626417860000004</v>
      </c>
      <c r="T1042" s="90">
        <v>98.628000560000004</v>
      </c>
      <c r="U1042" s="90">
        <v>98.628023110000001</v>
      </c>
      <c r="V1042" s="90">
        <v>98.627621110000007</v>
      </c>
      <c r="W1042" s="90">
        <v>98.627030480000002</v>
      </c>
      <c r="X1042" s="90">
        <v>98.626041319999999</v>
      </c>
      <c r="Y1042" s="90">
        <v>98.624393049999995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98.63</v>
      </c>
    </row>
    <row r="1045" spans="1:25" s="59" customFormat="1" ht="51.75" thickBot="1" x14ac:dyDescent="0.25">
      <c r="A1045" s="54" t="s">
        <v>38</v>
      </c>
      <c r="B1045" s="90">
        <v>98.622781739999994</v>
      </c>
      <c r="C1045" s="90">
        <v>98.621070160000002</v>
      </c>
      <c r="D1045" s="90">
        <v>98.620177729999995</v>
      </c>
      <c r="E1045" s="90">
        <v>98.619831619999999</v>
      </c>
      <c r="F1045" s="90">
        <v>98.619629590000002</v>
      </c>
      <c r="G1045" s="90">
        <v>98.619610800000004</v>
      </c>
      <c r="H1045" s="90">
        <v>98.620299169999996</v>
      </c>
      <c r="I1045" s="90">
        <v>98.623975479999999</v>
      </c>
      <c r="J1045" s="90">
        <v>98.625021079999996</v>
      </c>
      <c r="K1045" s="90">
        <v>98.625874780000004</v>
      </c>
      <c r="L1045" s="90">
        <v>98.627419970000005</v>
      </c>
      <c r="M1045" s="90">
        <v>98.628209170000005</v>
      </c>
      <c r="N1045" s="90">
        <v>98.628023189999993</v>
      </c>
      <c r="O1045" s="90">
        <v>98.627653850000002</v>
      </c>
      <c r="P1045" s="90">
        <v>98.627800039999997</v>
      </c>
      <c r="Q1045" s="90">
        <v>98.627791700000003</v>
      </c>
      <c r="R1045" s="90">
        <v>98.629087269999999</v>
      </c>
      <c r="S1045" s="90">
        <v>98.629264989999996</v>
      </c>
      <c r="T1045" s="90">
        <v>98.629593139999997</v>
      </c>
      <c r="U1045" s="90">
        <v>98.629617839999995</v>
      </c>
      <c r="V1045" s="90">
        <v>98.629461879999994</v>
      </c>
      <c r="W1045" s="90">
        <v>98.629285159999995</v>
      </c>
      <c r="X1045" s="90">
        <v>98.627338330000001</v>
      </c>
      <c r="Y1045" s="90">
        <v>98.625841260000001</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98.63</v>
      </c>
      <c r="K1047" s="23">
        <v>98.63</v>
      </c>
      <c r="L1047" s="23">
        <v>98.63</v>
      </c>
      <c r="M1047" s="23">
        <v>98.63</v>
      </c>
      <c r="N1047" s="23">
        <v>98.63</v>
      </c>
      <c r="O1047" s="23">
        <v>98.63</v>
      </c>
      <c r="P1047" s="23">
        <v>98.63</v>
      </c>
      <c r="Q1047" s="23">
        <v>98.63</v>
      </c>
      <c r="R1047" s="23">
        <v>98.63</v>
      </c>
      <c r="S1047" s="23">
        <v>98.63</v>
      </c>
      <c r="T1047" s="23">
        <v>98.63</v>
      </c>
      <c r="U1047" s="23">
        <v>98.63</v>
      </c>
      <c r="V1047" s="23">
        <v>98.63</v>
      </c>
      <c r="W1047" s="23">
        <v>98.63</v>
      </c>
      <c r="X1047" s="23">
        <v>98.63</v>
      </c>
      <c r="Y1047" s="23">
        <v>98.63</v>
      </c>
    </row>
    <row r="1048" spans="1:25" s="59" customFormat="1" ht="51.75" thickBot="1" x14ac:dyDescent="0.25">
      <c r="A1048" s="54" t="s">
        <v>38</v>
      </c>
      <c r="B1048" s="90">
        <v>98.623161730000007</v>
      </c>
      <c r="C1048" s="90">
        <v>98.62147899</v>
      </c>
      <c r="D1048" s="90">
        <v>98.620589109999997</v>
      </c>
      <c r="E1048" s="90">
        <v>98.620195960000004</v>
      </c>
      <c r="F1048" s="90">
        <v>98.619992819999993</v>
      </c>
      <c r="G1048" s="90">
        <v>98.619955529999999</v>
      </c>
      <c r="H1048" s="90">
        <v>98.620657690000002</v>
      </c>
      <c r="I1048" s="90">
        <v>98.624226519999993</v>
      </c>
      <c r="J1048" s="90">
        <v>98.625149800000003</v>
      </c>
      <c r="K1048" s="90">
        <v>98.626499350000003</v>
      </c>
      <c r="L1048" s="90">
        <v>98.627879710000002</v>
      </c>
      <c r="M1048" s="90">
        <v>98.628447280000003</v>
      </c>
      <c r="N1048" s="90">
        <v>98.628216390000006</v>
      </c>
      <c r="O1048" s="90">
        <v>98.627801969999993</v>
      </c>
      <c r="P1048" s="90">
        <v>98.627854490000004</v>
      </c>
      <c r="Q1048" s="90">
        <v>98.627844440000004</v>
      </c>
      <c r="R1048" s="90">
        <v>98.629266709999996</v>
      </c>
      <c r="S1048" s="90">
        <v>98.629496779999997</v>
      </c>
      <c r="T1048" s="90">
        <v>98.629795329999993</v>
      </c>
      <c r="U1048" s="90">
        <v>98.629810930000005</v>
      </c>
      <c r="V1048" s="90">
        <v>98.629722430000001</v>
      </c>
      <c r="W1048" s="90">
        <v>98.629517179999993</v>
      </c>
      <c r="X1048" s="90">
        <v>98.627654750000005</v>
      </c>
      <c r="Y1048" s="90">
        <v>98.626061849999999</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98.63</v>
      </c>
      <c r="K1050" s="23">
        <v>98.63</v>
      </c>
      <c r="L1050" s="23">
        <v>98.63</v>
      </c>
      <c r="M1050" s="23">
        <v>98.63</v>
      </c>
      <c r="N1050" s="23">
        <v>98.63</v>
      </c>
      <c r="O1050" s="23">
        <v>98.63</v>
      </c>
      <c r="P1050" s="23">
        <v>98.63</v>
      </c>
      <c r="Q1050" s="23">
        <v>98.63</v>
      </c>
      <c r="R1050" s="23">
        <v>98.63</v>
      </c>
      <c r="S1050" s="23">
        <v>98.63</v>
      </c>
      <c r="T1050" s="23">
        <v>98.63</v>
      </c>
      <c r="U1050" s="23">
        <v>98.63</v>
      </c>
      <c r="V1050" s="23">
        <v>98.63</v>
      </c>
      <c r="W1050" s="23">
        <v>98.63</v>
      </c>
      <c r="X1050" s="23">
        <v>98.63</v>
      </c>
      <c r="Y1050" s="23">
        <v>98.63</v>
      </c>
    </row>
    <row r="1051" spans="1:25" s="59" customFormat="1" ht="51.75" thickBot="1" x14ac:dyDescent="0.25">
      <c r="A1051" s="54" t="s">
        <v>38</v>
      </c>
      <c r="B1051" s="90">
        <v>98.622677679999995</v>
      </c>
      <c r="C1051" s="90">
        <v>98.621008900000007</v>
      </c>
      <c r="D1051" s="90">
        <v>98.620039640000002</v>
      </c>
      <c r="E1051" s="90">
        <v>98.619612250000003</v>
      </c>
      <c r="F1051" s="90">
        <v>98.619372209999995</v>
      </c>
      <c r="G1051" s="90">
        <v>98.619458469999998</v>
      </c>
      <c r="H1051" s="90">
        <v>98.620110400000002</v>
      </c>
      <c r="I1051" s="90">
        <v>98.62407924</v>
      </c>
      <c r="J1051" s="90">
        <v>98.625056270000002</v>
      </c>
      <c r="K1051" s="90">
        <v>98.625798160000002</v>
      </c>
      <c r="L1051" s="90">
        <v>98.627290160000001</v>
      </c>
      <c r="M1051" s="90">
        <v>98.627996940000003</v>
      </c>
      <c r="N1051" s="90">
        <v>98.627794089999995</v>
      </c>
      <c r="O1051" s="90">
        <v>98.627331839999997</v>
      </c>
      <c r="P1051" s="90">
        <v>98.627381150000005</v>
      </c>
      <c r="Q1051" s="90">
        <v>98.627325889999995</v>
      </c>
      <c r="R1051" s="90">
        <v>98.628341669999998</v>
      </c>
      <c r="S1051" s="90">
        <v>98.628475980000005</v>
      </c>
      <c r="T1051" s="90">
        <v>98.628805270000001</v>
      </c>
      <c r="U1051" s="90">
        <v>98.628826869999997</v>
      </c>
      <c r="V1051" s="90">
        <v>98.628700010000003</v>
      </c>
      <c r="W1051" s="90">
        <v>98.628508429999997</v>
      </c>
      <c r="X1051" s="90">
        <v>98.626543760000004</v>
      </c>
      <c r="Y1051" s="90">
        <v>98.625187449999999</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246.57</v>
      </c>
      <c r="C1059" s="23">
        <v>246.58</v>
      </c>
      <c r="D1059" s="23">
        <v>246.58</v>
      </c>
      <c r="E1059" s="23">
        <v>246.56</v>
      </c>
      <c r="F1059" s="23">
        <v>246.56</v>
      </c>
      <c r="G1059" s="23">
        <v>246.56</v>
      </c>
      <c r="H1059" s="23">
        <v>246.56</v>
      </c>
      <c r="I1059" s="23">
        <v>246.57</v>
      </c>
      <c r="J1059" s="23">
        <v>246.58</v>
      </c>
      <c r="K1059" s="23">
        <v>246.58</v>
      </c>
      <c r="L1059" s="23">
        <v>246.57</v>
      </c>
      <c r="M1059" s="23">
        <v>246.57</v>
      </c>
      <c r="N1059" s="23">
        <v>246.57</v>
      </c>
      <c r="O1059" s="23">
        <v>246.57</v>
      </c>
      <c r="P1059" s="23">
        <v>246.57</v>
      </c>
      <c r="Q1059" s="23">
        <v>246.57</v>
      </c>
      <c r="R1059" s="23">
        <v>246.58</v>
      </c>
      <c r="S1059" s="23">
        <v>246.58</v>
      </c>
      <c r="T1059" s="23">
        <v>246.58</v>
      </c>
      <c r="U1059" s="23">
        <v>246.58</v>
      </c>
      <c r="V1059" s="23">
        <v>246.58</v>
      </c>
      <c r="W1059" s="23">
        <v>246.58</v>
      </c>
      <c r="X1059" s="23">
        <v>246.56</v>
      </c>
      <c r="Y1059" s="23">
        <v>246.56</v>
      </c>
    </row>
    <row r="1060" spans="1:26" s="59" customFormat="1" ht="51.75" thickBot="1" x14ac:dyDescent="0.25">
      <c r="A1060" s="54" t="s">
        <v>38</v>
      </c>
      <c r="B1060" s="90">
        <v>246.57454190999999</v>
      </c>
      <c r="C1060" s="90">
        <v>246.58482476</v>
      </c>
      <c r="D1060" s="90">
        <v>246.57993944</v>
      </c>
      <c r="E1060" s="90">
        <v>246.56244641000001</v>
      </c>
      <c r="F1060" s="90">
        <v>246.55939197000001</v>
      </c>
      <c r="G1060" s="90">
        <v>246.55939703000001</v>
      </c>
      <c r="H1060" s="90">
        <v>246.56163967000001</v>
      </c>
      <c r="I1060" s="90">
        <v>246.56878963</v>
      </c>
      <c r="J1060" s="90">
        <v>246.57577180999999</v>
      </c>
      <c r="K1060" s="90">
        <v>246.5812913</v>
      </c>
      <c r="L1060" s="90">
        <v>246.56528288000001</v>
      </c>
      <c r="M1060" s="90">
        <v>246.56678814</v>
      </c>
      <c r="N1060" s="90">
        <v>246.56673130999999</v>
      </c>
      <c r="O1060" s="90">
        <v>246.56562958999999</v>
      </c>
      <c r="P1060" s="90">
        <v>246.56627171</v>
      </c>
      <c r="Q1060" s="90">
        <v>246.56670781</v>
      </c>
      <c r="R1060" s="90">
        <v>246.58212839000001</v>
      </c>
      <c r="S1060" s="90">
        <v>246.58214873</v>
      </c>
      <c r="T1060" s="90">
        <v>246.58245332999999</v>
      </c>
      <c r="U1060" s="90">
        <v>246.58303171</v>
      </c>
      <c r="V1060" s="90">
        <v>246.58285025999999</v>
      </c>
      <c r="W1060" s="90">
        <v>246.58260145</v>
      </c>
      <c r="X1060" s="90">
        <v>246.564177</v>
      </c>
      <c r="Y1060" s="90">
        <v>246.56099911000001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246.55</v>
      </c>
      <c r="E1062" s="23">
        <v>246.55</v>
      </c>
      <c r="F1062" s="23">
        <v>246.55</v>
      </c>
      <c r="G1062" s="23">
        <v>246.55</v>
      </c>
      <c r="H1062" s="23">
        <v>246.55</v>
      </c>
      <c r="I1062" s="23">
        <v>246.56</v>
      </c>
      <c r="J1062" s="23">
        <v>246.56</v>
      </c>
      <c r="K1062" s="23">
        <v>246.56</v>
      </c>
      <c r="L1062" s="23">
        <v>246.57</v>
      </c>
      <c r="M1062" s="23">
        <v>246.57</v>
      </c>
      <c r="N1062" s="23">
        <v>246.57</v>
      </c>
      <c r="O1062" s="23">
        <v>246.57</v>
      </c>
      <c r="P1062" s="23">
        <v>246.57</v>
      </c>
      <c r="Q1062" s="23">
        <v>246.57</v>
      </c>
      <c r="R1062" s="23">
        <v>246.57</v>
      </c>
      <c r="S1062" s="23">
        <v>246.57</v>
      </c>
      <c r="T1062" s="23">
        <v>246.57</v>
      </c>
      <c r="U1062" s="23">
        <v>246.57</v>
      </c>
      <c r="V1062" s="23">
        <v>246.57</v>
      </c>
      <c r="W1062" s="23">
        <v>246.57</v>
      </c>
      <c r="X1062" s="23">
        <v>246.56</v>
      </c>
      <c r="Y1062" s="23">
        <v>246.56</v>
      </c>
    </row>
    <row r="1063" spans="1:26" s="59" customFormat="1" ht="25.5" customHeight="1" thickBot="1" x14ac:dyDescent="0.25">
      <c r="A1063" s="54" t="s">
        <v>38</v>
      </c>
      <c r="B1063" s="90">
        <v>246.55431432</v>
      </c>
      <c r="C1063" s="90">
        <v>246.5499628</v>
      </c>
      <c r="D1063" s="90">
        <v>246.54769447999999</v>
      </c>
      <c r="E1063" s="90">
        <v>246.54657624000001</v>
      </c>
      <c r="F1063" s="90">
        <v>246.54587129000001</v>
      </c>
      <c r="G1063" s="90">
        <v>246.54598067000001</v>
      </c>
      <c r="H1063" s="90">
        <v>246.54752506</v>
      </c>
      <c r="I1063" s="90">
        <v>246.55877448000001</v>
      </c>
      <c r="J1063" s="90">
        <v>246.56097201</v>
      </c>
      <c r="K1063" s="90">
        <v>246.56270013</v>
      </c>
      <c r="L1063" s="90">
        <v>246.56551382999999</v>
      </c>
      <c r="M1063" s="90">
        <v>246.56694234</v>
      </c>
      <c r="N1063" s="90">
        <v>246.56687087</v>
      </c>
      <c r="O1063" s="90">
        <v>246.56574387000001</v>
      </c>
      <c r="P1063" s="90">
        <v>246.56645592999999</v>
      </c>
      <c r="Q1063" s="90">
        <v>246.56657608</v>
      </c>
      <c r="R1063" s="90">
        <v>246.56788406999999</v>
      </c>
      <c r="S1063" s="90">
        <v>246.56789194999999</v>
      </c>
      <c r="T1063" s="90">
        <v>246.56827805</v>
      </c>
      <c r="U1063" s="90">
        <v>246.56864517</v>
      </c>
      <c r="V1063" s="90">
        <v>246.56843014</v>
      </c>
      <c r="W1063" s="90">
        <v>246.56798449999999</v>
      </c>
      <c r="X1063" s="90">
        <v>246.56341694</v>
      </c>
      <c r="Y1063" s="90">
        <v>246.55963517999999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246.55</v>
      </c>
      <c r="E1065" s="23">
        <v>246.55</v>
      </c>
      <c r="F1065" s="23">
        <v>246.55</v>
      </c>
      <c r="G1065" s="23">
        <v>246.55</v>
      </c>
      <c r="H1065" s="23">
        <v>246.55</v>
      </c>
      <c r="I1065" s="23">
        <v>246.56</v>
      </c>
      <c r="J1065" s="23">
        <v>246.56</v>
      </c>
      <c r="K1065" s="23">
        <v>246.56</v>
      </c>
      <c r="L1065" s="23">
        <v>246.57</v>
      </c>
      <c r="M1065" s="23">
        <v>246.57</v>
      </c>
      <c r="N1065" s="23">
        <v>246.57</v>
      </c>
      <c r="O1065" s="23">
        <v>246.57</v>
      </c>
      <c r="P1065" s="23">
        <v>246.57</v>
      </c>
      <c r="Q1065" s="23">
        <v>246.57</v>
      </c>
      <c r="R1065" s="23">
        <v>246.57</v>
      </c>
      <c r="S1065" s="23">
        <v>246.57</v>
      </c>
      <c r="T1065" s="23">
        <v>246.57</v>
      </c>
      <c r="U1065" s="23">
        <v>246.57</v>
      </c>
      <c r="V1065" s="23">
        <v>246.57</v>
      </c>
      <c r="W1065" s="23">
        <v>246.57</v>
      </c>
      <c r="X1065" s="23">
        <v>246.56</v>
      </c>
      <c r="Y1065" s="23">
        <v>246.56</v>
      </c>
    </row>
    <row r="1066" spans="1:26" s="59" customFormat="1" ht="51.75" thickBot="1" x14ac:dyDescent="0.25">
      <c r="A1066" s="54" t="s">
        <v>38</v>
      </c>
      <c r="B1066" s="90">
        <v>246.55423033</v>
      </c>
      <c r="C1066" s="90">
        <v>246.55027885999999</v>
      </c>
      <c r="D1066" s="90">
        <v>246.54775978000001</v>
      </c>
      <c r="E1066" s="90">
        <v>246.54663926999999</v>
      </c>
      <c r="F1066" s="90">
        <v>246.54613685999999</v>
      </c>
      <c r="G1066" s="90">
        <v>246.54641649000001</v>
      </c>
      <c r="H1066" s="90">
        <v>246.54816052999999</v>
      </c>
      <c r="I1066" s="90">
        <v>246.55928148000001</v>
      </c>
      <c r="J1066" s="90">
        <v>246.56137801</v>
      </c>
      <c r="K1066" s="90">
        <v>246.56282612999999</v>
      </c>
      <c r="L1066" s="90">
        <v>246.56564469</v>
      </c>
      <c r="M1066" s="90">
        <v>246.56700187999999</v>
      </c>
      <c r="N1066" s="90">
        <v>246.56674828999999</v>
      </c>
      <c r="O1066" s="90">
        <v>246.56571181999999</v>
      </c>
      <c r="P1066" s="90">
        <v>246.566396</v>
      </c>
      <c r="Q1066" s="90">
        <v>246.5662586</v>
      </c>
      <c r="R1066" s="90">
        <v>246.5685723</v>
      </c>
      <c r="S1066" s="90">
        <v>246.56862767999999</v>
      </c>
      <c r="T1066" s="90">
        <v>246.56917322999999</v>
      </c>
      <c r="U1066" s="90">
        <v>246.5697625</v>
      </c>
      <c r="V1066" s="90">
        <v>246.56957222</v>
      </c>
      <c r="W1066" s="90">
        <v>246.56904469</v>
      </c>
      <c r="X1066" s="90">
        <v>246.56449499999999</v>
      </c>
      <c r="Y1066" s="90">
        <v>246.56133353999999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246.56</v>
      </c>
      <c r="C1068" s="23">
        <v>246.55</v>
      </c>
      <c r="D1068" s="23">
        <v>246.55</v>
      </c>
      <c r="E1068" s="23">
        <v>246.55</v>
      </c>
      <c r="F1068" s="23">
        <v>246.55</v>
      </c>
      <c r="G1068" s="23">
        <v>246.55</v>
      </c>
      <c r="H1068" s="23">
        <v>246.55</v>
      </c>
      <c r="I1068" s="23">
        <v>246.55</v>
      </c>
      <c r="J1068" s="23">
        <v>246.55</v>
      </c>
      <c r="K1068" s="23">
        <v>246.56</v>
      </c>
      <c r="L1068" s="23">
        <v>246.56</v>
      </c>
      <c r="M1068" s="23">
        <v>246.56</v>
      </c>
      <c r="N1068" s="23">
        <v>246.56</v>
      </c>
      <c r="O1068" s="23">
        <v>246.56</v>
      </c>
      <c r="P1068" s="23">
        <v>246.56</v>
      </c>
      <c r="Q1068" s="23">
        <v>246.56</v>
      </c>
      <c r="R1068" s="23">
        <v>246.56</v>
      </c>
      <c r="S1068" s="23">
        <v>246.56</v>
      </c>
      <c r="T1068" s="23">
        <v>246.57</v>
      </c>
      <c r="U1068" s="23">
        <v>246.57</v>
      </c>
      <c r="V1068" s="23">
        <v>246.57</v>
      </c>
      <c r="W1068" s="23">
        <v>246.57</v>
      </c>
      <c r="X1068" s="23">
        <v>246.56</v>
      </c>
      <c r="Y1068" s="23">
        <v>246.56</v>
      </c>
    </row>
    <row r="1069" spans="1:26" s="59" customFormat="1" ht="51.75" thickBot="1" x14ac:dyDescent="0.25">
      <c r="A1069" s="54" t="s">
        <v>38</v>
      </c>
      <c r="B1069" s="90">
        <v>246.55532041999999</v>
      </c>
      <c r="C1069" s="90">
        <v>246.55126290000001</v>
      </c>
      <c r="D1069" s="90">
        <v>246.54878873999999</v>
      </c>
      <c r="E1069" s="90">
        <v>246.54741967000001</v>
      </c>
      <c r="F1069" s="90">
        <v>246.54669428</v>
      </c>
      <c r="G1069" s="90">
        <v>246.54650846000001</v>
      </c>
      <c r="H1069" s="90">
        <v>246.54709115</v>
      </c>
      <c r="I1069" s="90">
        <v>246.54954074</v>
      </c>
      <c r="J1069" s="90">
        <v>246.55214115000001</v>
      </c>
      <c r="K1069" s="90">
        <v>246.55534512</v>
      </c>
      <c r="L1069" s="90">
        <v>246.55937865999999</v>
      </c>
      <c r="M1069" s="90">
        <v>246.5614951</v>
      </c>
      <c r="N1069" s="90">
        <v>246.56212976</v>
      </c>
      <c r="O1069" s="90">
        <v>246.56156817999999</v>
      </c>
      <c r="P1069" s="90">
        <v>246.56138146999999</v>
      </c>
      <c r="Q1069" s="90">
        <v>246.56137201000001</v>
      </c>
      <c r="R1069" s="90">
        <v>246.5616991</v>
      </c>
      <c r="S1069" s="90">
        <v>246.56368361</v>
      </c>
      <c r="T1069" s="90">
        <v>246.56842097000001</v>
      </c>
      <c r="U1069" s="90">
        <v>246.56931564000001</v>
      </c>
      <c r="V1069" s="90">
        <v>246.56831473</v>
      </c>
      <c r="W1069" s="90">
        <v>246.56642149999999</v>
      </c>
      <c r="X1069" s="90">
        <v>246.56362891000001</v>
      </c>
      <c r="Y1069" s="90">
        <v>246.56003554</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246.56</v>
      </c>
      <c r="C1071" s="23">
        <v>246.55</v>
      </c>
      <c r="D1071" s="23">
        <v>246.55</v>
      </c>
      <c r="E1071" s="23">
        <v>246.55</v>
      </c>
      <c r="F1071" s="23">
        <v>246.55</v>
      </c>
      <c r="G1071" s="23">
        <v>246.55</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246.57</v>
      </c>
      <c r="U1071" s="23">
        <v>246.57</v>
      </c>
      <c r="V1071" s="23">
        <v>246.57</v>
      </c>
      <c r="W1071" s="23">
        <v>246.57</v>
      </c>
      <c r="X1071" s="23">
        <v>246.56</v>
      </c>
      <c r="Y1071" s="23">
        <v>246.56</v>
      </c>
    </row>
    <row r="1072" spans="1:26" s="59" customFormat="1" ht="25.5" customHeight="1" thickBot="1" x14ac:dyDescent="0.25">
      <c r="A1072" s="54" t="s">
        <v>38</v>
      </c>
      <c r="B1072" s="90">
        <v>246.55624187999999</v>
      </c>
      <c r="C1072" s="90">
        <v>246.55165392000001</v>
      </c>
      <c r="D1072" s="90">
        <v>246.54906204</v>
      </c>
      <c r="E1072" s="90">
        <v>246.5476511</v>
      </c>
      <c r="F1072" s="90">
        <v>246.54716375000001</v>
      </c>
      <c r="G1072" s="90">
        <v>246.54697951</v>
      </c>
      <c r="H1072" s="90">
        <v>246.54762002000001</v>
      </c>
      <c r="I1072" s="90">
        <v>246.54999219999999</v>
      </c>
      <c r="J1072" s="90">
        <v>246.55273903</v>
      </c>
      <c r="K1072" s="90">
        <v>246.55662842000001</v>
      </c>
      <c r="L1072" s="90">
        <v>246.56062476</v>
      </c>
      <c r="M1072" s="90">
        <v>246.56283987</v>
      </c>
      <c r="N1072" s="90">
        <v>246.56324708</v>
      </c>
      <c r="O1072" s="90">
        <v>246.56326576999999</v>
      </c>
      <c r="P1072" s="90">
        <v>246.56346772000001</v>
      </c>
      <c r="Q1072" s="90">
        <v>246.56338873999999</v>
      </c>
      <c r="R1072" s="90">
        <v>246.56350094999999</v>
      </c>
      <c r="S1072" s="90">
        <v>246.56451347000001</v>
      </c>
      <c r="T1072" s="90">
        <v>246.56681585999999</v>
      </c>
      <c r="U1072" s="90">
        <v>246.56865823999999</v>
      </c>
      <c r="V1072" s="90">
        <v>246.56757175999999</v>
      </c>
      <c r="W1072" s="90">
        <v>246.56554396999999</v>
      </c>
      <c r="X1072" s="90">
        <v>246.56289921999999</v>
      </c>
      <c r="Y1072" s="90">
        <v>246.5595142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246.56</v>
      </c>
      <c r="C1074" s="23">
        <v>246.55</v>
      </c>
      <c r="D1074" s="23">
        <v>246.55</v>
      </c>
      <c r="E1074" s="23">
        <v>246.55</v>
      </c>
      <c r="F1074" s="23">
        <v>246.55</v>
      </c>
      <c r="G1074" s="23">
        <v>246.55</v>
      </c>
      <c r="H1074" s="23">
        <v>246.55</v>
      </c>
      <c r="I1074" s="23">
        <v>246.55</v>
      </c>
      <c r="J1074" s="23">
        <v>246.55</v>
      </c>
      <c r="K1074" s="23">
        <v>246.55</v>
      </c>
      <c r="L1074" s="23">
        <v>246.56</v>
      </c>
      <c r="M1074" s="23">
        <v>246.56</v>
      </c>
      <c r="N1074" s="23">
        <v>246.56</v>
      </c>
      <c r="O1074" s="23">
        <v>246.56</v>
      </c>
      <c r="P1074" s="23">
        <v>246.56</v>
      </c>
      <c r="Q1074" s="23">
        <v>246.56</v>
      </c>
      <c r="R1074" s="23">
        <v>246.56</v>
      </c>
      <c r="S1074" s="23">
        <v>246.56</v>
      </c>
      <c r="T1074" s="23">
        <v>246.57</v>
      </c>
      <c r="U1074" s="23">
        <v>246.57</v>
      </c>
      <c r="V1074" s="23">
        <v>246.57</v>
      </c>
      <c r="W1074" s="23">
        <v>246.57</v>
      </c>
      <c r="X1074" s="23">
        <v>246.56</v>
      </c>
      <c r="Y1074" s="23">
        <v>246.56</v>
      </c>
    </row>
    <row r="1075" spans="1:25" s="59" customFormat="1" ht="25.5" customHeight="1" thickBot="1" x14ac:dyDescent="0.25">
      <c r="A1075" s="54" t="s">
        <v>38</v>
      </c>
      <c r="B1075" s="90">
        <v>246.55503716000001</v>
      </c>
      <c r="C1075" s="90">
        <v>246.55103001000001</v>
      </c>
      <c r="D1075" s="90">
        <v>246.54837221</v>
      </c>
      <c r="E1075" s="90">
        <v>246.54706461000001</v>
      </c>
      <c r="F1075" s="90">
        <v>246.54666159000001</v>
      </c>
      <c r="G1075" s="90">
        <v>246.54646359</v>
      </c>
      <c r="H1075" s="90">
        <v>246.54665215</v>
      </c>
      <c r="I1075" s="90">
        <v>246.54892332</v>
      </c>
      <c r="J1075" s="90">
        <v>246.55156015</v>
      </c>
      <c r="K1075" s="90">
        <v>246.55491480000001</v>
      </c>
      <c r="L1075" s="90">
        <v>246.55885513999999</v>
      </c>
      <c r="M1075" s="90">
        <v>246.56113486000001</v>
      </c>
      <c r="N1075" s="90">
        <v>246.56185153999999</v>
      </c>
      <c r="O1075" s="90">
        <v>246.56143399999999</v>
      </c>
      <c r="P1075" s="90">
        <v>246.56110002</v>
      </c>
      <c r="Q1075" s="90">
        <v>246.56102095</v>
      </c>
      <c r="R1075" s="90">
        <v>246.56134451</v>
      </c>
      <c r="S1075" s="90">
        <v>246.56331467999999</v>
      </c>
      <c r="T1075" s="90">
        <v>246.56748446</v>
      </c>
      <c r="U1075" s="90">
        <v>246.56898588999999</v>
      </c>
      <c r="V1075" s="90">
        <v>246.56808298000001</v>
      </c>
      <c r="W1075" s="90">
        <v>246.56612905</v>
      </c>
      <c r="X1075" s="90">
        <v>246.56338074999999</v>
      </c>
      <c r="Y1075" s="90">
        <v>246.55971350999999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246.56</v>
      </c>
      <c r="J1077" s="23">
        <v>246.56</v>
      </c>
      <c r="K1077" s="23">
        <v>246.56</v>
      </c>
      <c r="L1077" s="23">
        <v>246.57</v>
      </c>
      <c r="M1077" s="23">
        <v>246.57</v>
      </c>
      <c r="N1077" s="23">
        <v>246.57</v>
      </c>
      <c r="O1077" s="23">
        <v>246.57</v>
      </c>
      <c r="P1077" s="23">
        <v>246.57</v>
      </c>
      <c r="Q1077" s="23">
        <v>246.57</v>
      </c>
      <c r="R1077" s="23">
        <v>246.57</v>
      </c>
      <c r="S1077" s="23">
        <v>246.57</v>
      </c>
      <c r="T1077" s="23">
        <v>246.57</v>
      </c>
      <c r="U1077" s="23">
        <v>246.57</v>
      </c>
      <c r="V1077" s="23">
        <v>246.57</v>
      </c>
      <c r="W1077" s="23">
        <v>246.57</v>
      </c>
      <c r="X1077" s="23">
        <v>246.56</v>
      </c>
      <c r="Y1077" s="23">
        <v>246.56</v>
      </c>
    </row>
    <row r="1078" spans="1:25" s="59" customFormat="1" ht="51.75" thickBot="1" x14ac:dyDescent="0.25">
      <c r="A1078" s="54" t="s">
        <v>38</v>
      </c>
      <c r="B1078" s="90">
        <v>246.55350469000001</v>
      </c>
      <c r="C1078" s="90">
        <v>246.54960826000001</v>
      </c>
      <c r="D1078" s="90">
        <v>246.54732962</v>
      </c>
      <c r="E1078" s="90">
        <v>246.54630574000001</v>
      </c>
      <c r="F1078" s="90">
        <v>246.54588870000001</v>
      </c>
      <c r="G1078" s="90">
        <v>246.54608160000001</v>
      </c>
      <c r="H1078" s="90">
        <v>246.54799320999999</v>
      </c>
      <c r="I1078" s="90">
        <v>246.56033617</v>
      </c>
      <c r="J1078" s="90">
        <v>246.56236537999999</v>
      </c>
      <c r="K1078" s="90">
        <v>246.56400386999999</v>
      </c>
      <c r="L1078" s="90">
        <v>246.56575285</v>
      </c>
      <c r="M1078" s="90">
        <v>246.56716444</v>
      </c>
      <c r="N1078" s="90">
        <v>246.56734230000001</v>
      </c>
      <c r="O1078" s="90">
        <v>246.56624600999999</v>
      </c>
      <c r="P1078" s="90">
        <v>246.56706635</v>
      </c>
      <c r="Q1078" s="90">
        <v>246.56694238</v>
      </c>
      <c r="R1078" s="90">
        <v>246.56901847</v>
      </c>
      <c r="S1078" s="90">
        <v>246.56910743</v>
      </c>
      <c r="T1078" s="90">
        <v>246.56996794</v>
      </c>
      <c r="U1078" s="90">
        <v>246.57016981000001</v>
      </c>
      <c r="V1078" s="90">
        <v>246.56991736000001</v>
      </c>
      <c r="W1078" s="90">
        <v>246.56974829999999</v>
      </c>
      <c r="X1078" s="90">
        <v>246.56497612999999</v>
      </c>
      <c r="Y1078" s="90">
        <v>246.56216001999999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246.56</v>
      </c>
      <c r="C1080" s="23">
        <v>246.55</v>
      </c>
      <c r="D1080" s="23">
        <v>246.55</v>
      </c>
      <c r="E1080" s="23">
        <v>246.55</v>
      </c>
      <c r="F1080" s="23">
        <v>246.55</v>
      </c>
      <c r="G1080" s="23">
        <v>246.55</v>
      </c>
      <c r="H1080" s="23">
        <v>246.55</v>
      </c>
      <c r="I1080" s="23">
        <v>246.56</v>
      </c>
      <c r="J1080" s="23">
        <v>246.56</v>
      </c>
      <c r="K1080" s="23">
        <v>246.56</v>
      </c>
      <c r="L1080" s="23">
        <v>246.57</v>
      </c>
      <c r="M1080" s="23">
        <v>246.57</v>
      </c>
      <c r="N1080" s="23">
        <v>246.57</v>
      </c>
      <c r="O1080" s="23">
        <v>246.57</v>
      </c>
      <c r="P1080" s="23">
        <v>246.57</v>
      </c>
      <c r="Q1080" s="23">
        <v>246.57</v>
      </c>
      <c r="R1080" s="23">
        <v>246.57</v>
      </c>
      <c r="S1080" s="23">
        <v>246.57</v>
      </c>
      <c r="T1080" s="23">
        <v>246.57</v>
      </c>
      <c r="U1080" s="23">
        <v>246.57</v>
      </c>
      <c r="V1080" s="23">
        <v>246.57</v>
      </c>
      <c r="W1080" s="23">
        <v>246.57</v>
      </c>
      <c r="X1080" s="23">
        <v>246.57</v>
      </c>
      <c r="Y1080" s="23">
        <v>246.56</v>
      </c>
    </row>
    <row r="1081" spans="1:25" s="59" customFormat="1" ht="25.5" customHeight="1" thickBot="1" x14ac:dyDescent="0.25">
      <c r="A1081" s="54" t="s">
        <v>38</v>
      </c>
      <c r="B1081" s="90">
        <v>246.55512580999999</v>
      </c>
      <c r="C1081" s="90">
        <v>246.55065384</v>
      </c>
      <c r="D1081" s="90">
        <v>246.54851160999999</v>
      </c>
      <c r="E1081" s="90">
        <v>246.54766180999999</v>
      </c>
      <c r="F1081" s="90">
        <v>246.54702903</v>
      </c>
      <c r="G1081" s="90">
        <v>246.54693932999999</v>
      </c>
      <c r="H1081" s="90">
        <v>246.54852883000001</v>
      </c>
      <c r="I1081" s="90">
        <v>246.55917729999999</v>
      </c>
      <c r="J1081" s="90">
        <v>246.56106047</v>
      </c>
      <c r="K1081" s="90">
        <v>246.56272546</v>
      </c>
      <c r="L1081" s="90">
        <v>246.56644055000001</v>
      </c>
      <c r="M1081" s="90">
        <v>246.56764097000001</v>
      </c>
      <c r="N1081" s="90">
        <v>246.56800096000001</v>
      </c>
      <c r="O1081" s="90">
        <v>246.56691413999999</v>
      </c>
      <c r="P1081" s="90">
        <v>246.56771516000001</v>
      </c>
      <c r="Q1081" s="90">
        <v>246.56758503</v>
      </c>
      <c r="R1081" s="90">
        <v>246.56969910000001</v>
      </c>
      <c r="S1081" s="90">
        <v>246.5697906</v>
      </c>
      <c r="T1081" s="90">
        <v>246.5706217</v>
      </c>
      <c r="U1081" s="90">
        <v>246.57082639999999</v>
      </c>
      <c r="V1081" s="90">
        <v>246.57058645000001</v>
      </c>
      <c r="W1081" s="90">
        <v>246.57041898</v>
      </c>
      <c r="X1081" s="90">
        <v>246.56563129</v>
      </c>
      <c r="Y1081" s="90">
        <v>246.56258388000001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246.56</v>
      </c>
      <c r="C1083" s="23">
        <v>246.55</v>
      </c>
      <c r="D1083" s="23">
        <v>246.55</v>
      </c>
      <c r="E1083" s="23">
        <v>246.55</v>
      </c>
      <c r="F1083" s="23">
        <v>246.55</v>
      </c>
      <c r="G1083" s="23">
        <v>246.55</v>
      </c>
      <c r="H1083" s="23">
        <v>246.55</v>
      </c>
      <c r="I1083" s="23">
        <v>246.56</v>
      </c>
      <c r="J1083" s="23">
        <v>246.56</v>
      </c>
      <c r="K1083" s="23">
        <v>246.56</v>
      </c>
      <c r="L1083" s="23">
        <v>246.57</v>
      </c>
      <c r="M1083" s="23">
        <v>246.57</v>
      </c>
      <c r="N1083" s="23">
        <v>246.57</v>
      </c>
      <c r="O1083" s="23">
        <v>246.57</v>
      </c>
      <c r="P1083" s="23">
        <v>246.57</v>
      </c>
      <c r="Q1083" s="23">
        <v>246.57</v>
      </c>
      <c r="R1083" s="23">
        <v>246.57</v>
      </c>
      <c r="S1083" s="23">
        <v>246.57</v>
      </c>
      <c r="T1083" s="23">
        <v>246.57</v>
      </c>
      <c r="U1083" s="23">
        <v>246.57</v>
      </c>
      <c r="V1083" s="23">
        <v>246.57</v>
      </c>
      <c r="W1083" s="23">
        <v>246.57</v>
      </c>
      <c r="X1083" s="23">
        <v>246.57</v>
      </c>
      <c r="Y1083" s="23">
        <v>246.56</v>
      </c>
    </row>
    <row r="1084" spans="1:25" s="59" customFormat="1" ht="51.75" thickBot="1" x14ac:dyDescent="0.25">
      <c r="A1084" s="54" t="s">
        <v>38</v>
      </c>
      <c r="B1084" s="90">
        <v>246.55575440999999</v>
      </c>
      <c r="C1084" s="90">
        <v>246.55179770000001</v>
      </c>
      <c r="D1084" s="90">
        <v>246.54928532</v>
      </c>
      <c r="E1084" s="90">
        <v>246.54823182000001</v>
      </c>
      <c r="F1084" s="90">
        <v>246.54761894000001</v>
      </c>
      <c r="G1084" s="90">
        <v>246.54772166000001</v>
      </c>
      <c r="H1084" s="90">
        <v>246.54967565000001</v>
      </c>
      <c r="I1084" s="90">
        <v>246.55988274000001</v>
      </c>
      <c r="J1084" s="90">
        <v>246.56204743000001</v>
      </c>
      <c r="K1084" s="90">
        <v>246.56365930999999</v>
      </c>
      <c r="L1084" s="90">
        <v>246.56739124999999</v>
      </c>
      <c r="M1084" s="90">
        <v>246.56836250000001</v>
      </c>
      <c r="N1084" s="90">
        <v>246.56797950999999</v>
      </c>
      <c r="O1084" s="90">
        <v>246.56674003000001</v>
      </c>
      <c r="P1084" s="90">
        <v>246.56716678000001</v>
      </c>
      <c r="Q1084" s="90">
        <v>246.56693157999999</v>
      </c>
      <c r="R1084" s="90">
        <v>246.56969204000001</v>
      </c>
      <c r="S1084" s="90">
        <v>246.56991181999999</v>
      </c>
      <c r="T1084" s="90">
        <v>246.57078784000001</v>
      </c>
      <c r="U1084" s="90">
        <v>246.57115110000001</v>
      </c>
      <c r="V1084" s="90">
        <v>246.57085415</v>
      </c>
      <c r="W1084" s="90">
        <v>246.57044558999999</v>
      </c>
      <c r="X1084" s="90">
        <v>246.56575276000001</v>
      </c>
      <c r="Y1084" s="90">
        <v>246.56322621999999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246.56</v>
      </c>
      <c r="C1086" s="23">
        <v>246.55</v>
      </c>
      <c r="D1086" s="23">
        <v>246.55</v>
      </c>
      <c r="E1086" s="23">
        <v>246.55</v>
      </c>
      <c r="F1086" s="23">
        <v>246.55</v>
      </c>
      <c r="G1086" s="23">
        <v>246.55</v>
      </c>
      <c r="H1086" s="23">
        <v>246.55</v>
      </c>
      <c r="I1086" s="23">
        <v>246.56</v>
      </c>
      <c r="J1086" s="23">
        <v>246.56</v>
      </c>
      <c r="K1086" s="23">
        <v>246.56</v>
      </c>
      <c r="L1086" s="23">
        <v>246.57</v>
      </c>
      <c r="M1086" s="23">
        <v>246.57</v>
      </c>
      <c r="N1086" s="23">
        <v>246.57</v>
      </c>
      <c r="O1086" s="23">
        <v>246.57</v>
      </c>
      <c r="P1086" s="23">
        <v>246.57</v>
      </c>
      <c r="Q1086" s="23">
        <v>246.57</v>
      </c>
      <c r="R1086" s="23">
        <v>246.57</v>
      </c>
      <c r="S1086" s="23">
        <v>246.57</v>
      </c>
      <c r="T1086" s="23">
        <v>246.57</v>
      </c>
      <c r="U1086" s="23">
        <v>246.57</v>
      </c>
      <c r="V1086" s="23">
        <v>246.57</v>
      </c>
      <c r="W1086" s="23">
        <v>246.57</v>
      </c>
      <c r="X1086" s="23">
        <v>246.57</v>
      </c>
      <c r="Y1086" s="23">
        <v>246.56</v>
      </c>
    </row>
    <row r="1087" spans="1:25" s="59" customFormat="1" ht="25.5" customHeight="1" thickBot="1" x14ac:dyDescent="0.25">
      <c r="A1087" s="54" t="s">
        <v>38</v>
      </c>
      <c r="B1087" s="90">
        <v>246.55700239000001</v>
      </c>
      <c r="C1087" s="90">
        <v>246.55259999</v>
      </c>
      <c r="D1087" s="90">
        <v>246.54999486</v>
      </c>
      <c r="E1087" s="90">
        <v>246.54878862999999</v>
      </c>
      <c r="F1087" s="90">
        <v>246.54847715</v>
      </c>
      <c r="G1087" s="90">
        <v>246.54836705</v>
      </c>
      <c r="H1087" s="90">
        <v>246.55018996999999</v>
      </c>
      <c r="I1087" s="90">
        <v>246.55514446999999</v>
      </c>
      <c r="J1087" s="90">
        <v>246.56104615999999</v>
      </c>
      <c r="K1087" s="90">
        <v>246.56422015999999</v>
      </c>
      <c r="L1087" s="90">
        <v>246.56709416000001</v>
      </c>
      <c r="M1087" s="90">
        <v>246.56843739000001</v>
      </c>
      <c r="N1087" s="90">
        <v>246.56827195</v>
      </c>
      <c r="O1087" s="90">
        <v>246.56746773</v>
      </c>
      <c r="P1087" s="90">
        <v>246.56792436000001</v>
      </c>
      <c r="Q1087" s="90">
        <v>246.56812937000001</v>
      </c>
      <c r="R1087" s="90">
        <v>246.57089780999999</v>
      </c>
      <c r="S1087" s="90">
        <v>246.57094036999999</v>
      </c>
      <c r="T1087" s="90">
        <v>246.57180803</v>
      </c>
      <c r="U1087" s="90">
        <v>246.57212257</v>
      </c>
      <c r="V1087" s="90">
        <v>246.57165312000001</v>
      </c>
      <c r="W1087" s="90">
        <v>246.57113863999999</v>
      </c>
      <c r="X1087" s="90">
        <v>246.56553991000001</v>
      </c>
      <c r="Y1087" s="90">
        <v>246.56171332</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246.56</v>
      </c>
      <c r="C1089" s="23">
        <v>246.55</v>
      </c>
      <c r="D1089" s="23">
        <v>246.55</v>
      </c>
      <c r="E1089" s="23">
        <v>246.55</v>
      </c>
      <c r="F1089" s="23">
        <v>246.55</v>
      </c>
      <c r="G1089" s="23">
        <v>246.55</v>
      </c>
      <c r="H1089" s="23">
        <v>246.55</v>
      </c>
      <c r="I1089" s="23">
        <v>246.56</v>
      </c>
      <c r="J1089" s="23">
        <v>246.56</v>
      </c>
      <c r="K1089" s="23">
        <v>246.56</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246.56</v>
      </c>
    </row>
    <row r="1090" spans="1:25" s="59" customFormat="1" ht="51.75" thickBot="1" x14ac:dyDescent="0.25">
      <c r="A1090" s="54" t="s">
        <v>38</v>
      </c>
      <c r="B1090" s="90">
        <v>246.55717281</v>
      </c>
      <c r="C1090" s="90">
        <v>246.55299087</v>
      </c>
      <c r="D1090" s="90">
        <v>246.55024069000001</v>
      </c>
      <c r="E1090" s="90">
        <v>246.54921005</v>
      </c>
      <c r="F1090" s="90">
        <v>246.54849927000001</v>
      </c>
      <c r="G1090" s="90">
        <v>246.54879503000001</v>
      </c>
      <c r="H1090" s="90">
        <v>246.55015126000001</v>
      </c>
      <c r="I1090" s="90">
        <v>246.56016296999999</v>
      </c>
      <c r="J1090" s="90">
        <v>246.56221514000001</v>
      </c>
      <c r="K1090" s="90">
        <v>246.56395968999999</v>
      </c>
      <c r="L1090" s="90">
        <v>246.56783393000001</v>
      </c>
      <c r="M1090" s="90">
        <v>246.56902564999999</v>
      </c>
      <c r="N1090" s="90">
        <v>246.56844004999999</v>
      </c>
      <c r="O1090" s="90">
        <v>246.56762277000001</v>
      </c>
      <c r="P1090" s="90">
        <v>246.56808384999999</v>
      </c>
      <c r="Q1090" s="90">
        <v>246.56783454999999</v>
      </c>
      <c r="R1090" s="90">
        <v>246.57066889999999</v>
      </c>
      <c r="S1090" s="90">
        <v>246.57090328000001</v>
      </c>
      <c r="T1090" s="90">
        <v>246.57176609000001</v>
      </c>
      <c r="U1090" s="90">
        <v>246.57212677999999</v>
      </c>
      <c r="V1090" s="90">
        <v>246.57174003</v>
      </c>
      <c r="W1090" s="90">
        <v>246.57118130999999</v>
      </c>
      <c r="X1090" s="90">
        <v>246.56628542000001</v>
      </c>
      <c r="Y1090" s="90">
        <v>246.56212041000001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246.56</v>
      </c>
      <c r="C1092" s="23">
        <v>246.55</v>
      </c>
      <c r="D1092" s="23">
        <v>246.55</v>
      </c>
      <c r="E1092" s="23">
        <v>246.55</v>
      </c>
      <c r="F1092" s="23">
        <v>246.55</v>
      </c>
      <c r="G1092" s="23">
        <v>246.55</v>
      </c>
      <c r="H1092" s="23">
        <v>246.55</v>
      </c>
      <c r="I1092" s="23">
        <v>246.55</v>
      </c>
      <c r="J1092" s="23">
        <v>246.56</v>
      </c>
      <c r="K1092" s="23">
        <v>246.56</v>
      </c>
      <c r="L1092" s="23">
        <v>246.56</v>
      </c>
      <c r="M1092" s="23">
        <v>246.56</v>
      </c>
      <c r="N1092" s="23">
        <v>246.56</v>
      </c>
      <c r="O1092" s="23">
        <v>246.56</v>
      </c>
      <c r="P1092" s="23">
        <v>246.56</v>
      </c>
      <c r="Q1092" s="23">
        <v>246.56</v>
      </c>
      <c r="R1092" s="23">
        <v>246.56</v>
      </c>
      <c r="S1092" s="23">
        <v>246.57</v>
      </c>
      <c r="T1092" s="23">
        <v>246.57</v>
      </c>
      <c r="U1092" s="23">
        <v>246.57</v>
      </c>
      <c r="V1092" s="23">
        <v>246.58</v>
      </c>
      <c r="W1092" s="23">
        <v>246.58</v>
      </c>
      <c r="X1092" s="23">
        <v>246.58</v>
      </c>
      <c r="Y1092" s="23">
        <v>246.59</v>
      </c>
    </row>
    <row r="1093" spans="1:25" s="59" customFormat="1" ht="51.75" thickBot="1" x14ac:dyDescent="0.25">
      <c r="A1093" s="54" t="s">
        <v>38</v>
      </c>
      <c r="B1093" s="90">
        <v>246.55860931999999</v>
      </c>
      <c r="C1093" s="90">
        <v>246.55431616000001</v>
      </c>
      <c r="D1093" s="90">
        <v>246.55150051999999</v>
      </c>
      <c r="E1093" s="90">
        <v>246.5500346</v>
      </c>
      <c r="F1093" s="90">
        <v>246.54941392000001</v>
      </c>
      <c r="G1093" s="90">
        <v>246.54940005</v>
      </c>
      <c r="H1093" s="90">
        <v>246.55004220000001</v>
      </c>
      <c r="I1093" s="90">
        <v>246.55233805</v>
      </c>
      <c r="J1093" s="90">
        <v>246.55551743999999</v>
      </c>
      <c r="K1093" s="90">
        <v>246.55925475999999</v>
      </c>
      <c r="L1093" s="90">
        <v>246.56270182</v>
      </c>
      <c r="M1093" s="90">
        <v>246.56478895999999</v>
      </c>
      <c r="N1093" s="90">
        <v>246.56483975</v>
      </c>
      <c r="O1093" s="90">
        <v>246.56392206000001</v>
      </c>
      <c r="P1093" s="90">
        <v>246.56360992</v>
      </c>
      <c r="Q1093" s="90">
        <v>246.56336586</v>
      </c>
      <c r="R1093" s="90">
        <v>246.56356356000001</v>
      </c>
      <c r="S1093" s="90">
        <v>246.56647258000001</v>
      </c>
      <c r="T1093" s="90">
        <v>246.57089085000001</v>
      </c>
      <c r="U1093" s="90">
        <v>246.57152689</v>
      </c>
      <c r="V1093" s="90">
        <v>246.58008570000001</v>
      </c>
      <c r="W1093" s="90">
        <v>246.57750830000001</v>
      </c>
      <c r="X1093" s="90">
        <v>246.57753339000001</v>
      </c>
      <c r="Y1093" s="90">
        <v>246.58587312</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246.6</v>
      </c>
      <c r="E1095" s="23">
        <v>246.59</v>
      </c>
      <c r="F1095" s="23">
        <v>246.59</v>
      </c>
      <c r="G1095" s="23">
        <v>246.6</v>
      </c>
      <c r="H1095" s="23">
        <v>246.59</v>
      </c>
      <c r="I1095" s="23">
        <v>246.58</v>
      </c>
      <c r="J1095" s="23">
        <v>246.57</v>
      </c>
      <c r="K1095" s="23">
        <v>246.57</v>
      </c>
      <c r="L1095" s="23">
        <v>246.57</v>
      </c>
      <c r="M1095" s="23">
        <v>246.56</v>
      </c>
      <c r="N1095" s="23">
        <v>246.56</v>
      </c>
      <c r="O1095" s="23">
        <v>246.56</v>
      </c>
      <c r="P1095" s="23">
        <v>246.56</v>
      </c>
      <c r="Q1095" s="23">
        <v>246.56</v>
      </c>
      <c r="R1095" s="23">
        <v>246.56</v>
      </c>
      <c r="S1095" s="23">
        <v>246.57</v>
      </c>
      <c r="T1095" s="23">
        <v>246.57</v>
      </c>
      <c r="U1095" s="23">
        <v>246.57</v>
      </c>
      <c r="V1095" s="23">
        <v>246.57</v>
      </c>
      <c r="W1095" s="23">
        <v>246.57</v>
      </c>
      <c r="X1095" s="23">
        <v>246.56</v>
      </c>
      <c r="Y1095" s="23">
        <v>246.56</v>
      </c>
    </row>
    <row r="1096" spans="1:25" s="59" customFormat="1" ht="51.75" thickBot="1" x14ac:dyDescent="0.25">
      <c r="A1096" s="54" t="s">
        <v>38</v>
      </c>
      <c r="B1096" s="90">
        <v>246.58838478999999</v>
      </c>
      <c r="C1096" s="90">
        <v>246.59468140000001</v>
      </c>
      <c r="D1096" s="90">
        <v>246.59937656</v>
      </c>
      <c r="E1096" s="90">
        <v>246.59415577999999</v>
      </c>
      <c r="F1096" s="90">
        <v>246.59172108000001</v>
      </c>
      <c r="G1096" s="90">
        <v>246.59585761</v>
      </c>
      <c r="H1096" s="90">
        <v>246.59467895</v>
      </c>
      <c r="I1096" s="90">
        <v>246.58325386999999</v>
      </c>
      <c r="J1096" s="90">
        <v>246.57277558999999</v>
      </c>
      <c r="K1096" s="90">
        <v>246.56692268</v>
      </c>
      <c r="L1096" s="90">
        <v>246.56849381999999</v>
      </c>
      <c r="M1096" s="90">
        <v>246.56282315000001</v>
      </c>
      <c r="N1096" s="90">
        <v>246.56375388000001</v>
      </c>
      <c r="O1096" s="90">
        <v>246.56364651999999</v>
      </c>
      <c r="P1096" s="90">
        <v>246.56357249000001</v>
      </c>
      <c r="Q1096" s="90">
        <v>246.56322997000001</v>
      </c>
      <c r="R1096" s="90">
        <v>246.56332176000001</v>
      </c>
      <c r="S1096" s="90">
        <v>246.56525245</v>
      </c>
      <c r="T1096" s="90">
        <v>246.56921543999999</v>
      </c>
      <c r="U1096" s="90">
        <v>246.56992220999999</v>
      </c>
      <c r="V1096" s="90">
        <v>246.56870433</v>
      </c>
      <c r="W1096" s="90">
        <v>246.56752811999999</v>
      </c>
      <c r="X1096" s="90">
        <v>246.56484331999999</v>
      </c>
      <c r="Y1096" s="90">
        <v>246.56071709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246.55</v>
      </c>
      <c r="C1098" s="23">
        <v>246.55</v>
      </c>
      <c r="D1098" s="23">
        <v>246.55</v>
      </c>
      <c r="E1098" s="23">
        <v>246.55</v>
      </c>
      <c r="F1098" s="23">
        <v>246.55</v>
      </c>
      <c r="G1098" s="23">
        <v>246.55</v>
      </c>
      <c r="H1098" s="23">
        <v>246.55</v>
      </c>
      <c r="I1098" s="23">
        <v>246.56</v>
      </c>
      <c r="J1098" s="23">
        <v>246.56</v>
      </c>
      <c r="K1098" s="23">
        <v>246.56</v>
      </c>
      <c r="L1098" s="23">
        <v>246.57</v>
      </c>
      <c r="M1098" s="23">
        <v>246.57</v>
      </c>
      <c r="N1098" s="23">
        <v>246.57</v>
      </c>
      <c r="O1098" s="23">
        <v>246.57</v>
      </c>
      <c r="P1098" s="23">
        <v>246.57</v>
      </c>
      <c r="Q1098" s="23">
        <v>246.57</v>
      </c>
      <c r="R1098" s="23">
        <v>246.57</v>
      </c>
      <c r="S1098" s="23">
        <v>246.57</v>
      </c>
      <c r="T1098" s="23">
        <v>246.57</v>
      </c>
      <c r="U1098" s="23">
        <v>246.57</v>
      </c>
      <c r="V1098" s="23">
        <v>246.57</v>
      </c>
      <c r="W1098" s="23">
        <v>246.57</v>
      </c>
      <c r="X1098" s="23">
        <v>246.57</v>
      </c>
      <c r="Y1098" s="23">
        <v>246.56</v>
      </c>
    </row>
    <row r="1099" spans="1:25" s="59" customFormat="1" ht="51.75" thickBot="1" x14ac:dyDescent="0.25">
      <c r="A1099" s="54" t="s">
        <v>38</v>
      </c>
      <c r="B1099" s="90">
        <v>246.55475688000001</v>
      </c>
      <c r="C1099" s="90">
        <v>246.55078545999999</v>
      </c>
      <c r="D1099" s="90">
        <v>246.54830380999999</v>
      </c>
      <c r="E1099" s="90">
        <v>246.54729004000001</v>
      </c>
      <c r="F1099" s="90">
        <v>246.54677684000001</v>
      </c>
      <c r="G1099" s="90">
        <v>246.54669347999999</v>
      </c>
      <c r="H1099" s="90">
        <v>246.54830308000001</v>
      </c>
      <c r="I1099" s="90">
        <v>246.55938954999999</v>
      </c>
      <c r="J1099" s="90">
        <v>246.56165988000001</v>
      </c>
      <c r="K1099" s="90">
        <v>246.56314963</v>
      </c>
      <c r="L1099" s="90">
        <v>246.56705871</v>
      </c>
      <c r="M1099" s="90">
        <v>246.56823736000001</v>
      </c>
      <c r="N1099" s="90">
        <v>246.56764749999999</v>
      </c>
      <c r="O1099" s="90">
        <v>246.56697432000001</v>
      </c>
      <c r="P1099" s="90">
        <v>246.56719588999999</v>
      </c>
      <c r="Q1099" s="90">
        <v>246.56727599999999</v>
      </c>
      <c r="R1099" s="90">
        <v>246.57024122000001</v>
      </c>
      <c r="S1099" s="90">
        <v>246.57041339</v>
      </c>
      <c r="T1099" s="90">
        <v>246.57128029</v>
      </c>
      <c r="U1099" s="90">
        <v>246.57160465000001</v>
      </c>
      <c r="V1099" s="90">
        <v>246.57112701</v>
      </c>
      <c r="W1099" s="90">
        <v>246.57062298</v>
      </c>
      <c r="X1099" s="90">
        <v>246.56552009000001</v>
      </c>
      <c r="Y1099" s="90">
        <v>246.56171592000001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246.56</v>
      </c>
      <c r="C1101" s="23">
        <v>246.55</v>
      </c>
      <c r="D1101" s="23">
        <v>246.55</v>
      </c>
      <c r="E1101" s="23">
        <v>246.55</v>
      </c>
      <c r="F1101" s="23">
        <v>246.55</v>
      </c>
      <c r="G1101" s="23">
        <v>246.55</v>
      </c>
      <c r="H1101" s="23">
        <v>246.55</v>
      </c>
      <c r="I1101" s="23">
        <v>246.56</v>
      </c>
      <c r="J1101" s="23">
        <v>246.56</v>
      </c>
      <c r="K1101" s="23">
        <v>246.56</v>
      </c>
      <c r="L1101" s="23">
        <v>246.57</v>
      </c>
      <c r="M1101" s="23">
        <v>246.57</v>
      </c>
      <c r="N1101" s="23">
        <v>246.57</v>
      </c>
      <c r="O1101" s="23">
        <v>246.57</v>
      </c>
      <c r="P1101" s="23">
        <v>246.57</v>
      </c>
      <c r="Q1101" s="23">
        <v>246.57</v>
      </c>
      <c r="R1101" s="23">
        <v>246.57</v>
      </c>
      <c r="S1101" s="23">
        <v>246.57</v>
      </c>
      <c r="T1101" s="23">
        <v>246.57</v>
      </c>
      <c r="U1101" s="23">
        <v>246.57</v>
      </c>
      <c r="V1101" s="23">
        <v>246.57</v>
      </c>
      <c r="W1101" s="23">
        <v>246.57</v>
      </c>
      <c r="X1101" s="23">
        <v>246.57</v>
      </c>
      <c r="Y1101" s="23">
        <v>246.56</v>
      </c>
    </row>
    <row r="1102" spans="1:25" s="59" customFormat="1" ht="51.75" thickBot="1" x14ac:dyDescent="0.25">
      <c r="A1102" s="54" t="s">
        <v>38</v>
      </c>
      <c r="B1102" s="90">
        <v>246.55598358</v>
      </c>
      <c r="C1102" s="90">
        <v>246.55157646000001</v>
      </c>
      <c r="D1102" s="90">
        <v>246.54918094999999</v>
      </c>
      <c r="E1102" s="90">
        <v>246.54816163000001</v>
      </c>
      <c r="F1102" s="90">
        <v>246.54754575999999</v>
      </c>
      <c r="G1102" s="90">
        <v>246.54755094999999</v>
      </c>
      <c r="H1102" s="90">
        <v>246.54896643000001</v>
      </c>
      <c r="I1102" s="90">
        <v>246.55932931999999</v>
      </c>
      <c r="J1102" s="90">
        <v>246.56191620999999</v>
      </c>
      <c r="K1102" s="90">
        <v>246.56387620999999</v>
      </c>
      <c r="L1102" s="90">
        <v>246.56728577999999</v>
      </c>
      <c r="M1102" s="90">
        <v>246.56826881000001</v>
      </c>
      <c r="N1102" s="90">
        <v>246.56775823000001</v>
      </c>
      <c r="O1102" s="90">
        <v>246.56719418</v>
      </c>
      <c r="P1102" s="90">
        <v>246.56742245999999</v>
      </c>
      <c r="Q1102" s="90">
        <v>246.56707144000001</v>
      </c>
      <c r="R1102" s="90">
        <v>246.57035769000001</v>
      </c>
      <c r="S1102" s="90">
        <v>246.57053164000001</v>
      </c>
      <c r="T1102" s="90">
        <v>246.57142087</v>
      </c>
      <c r="U1102" s="90">
        <v>246.57171101</v>
      </c>
      <c r="V1102" s="90">
        <v>246.57123723000001</v>
      </c>
      <c r="W1102" s="90">
        <v>246.57072973999999</v>
      </c>
      <c r="X1102" s="90">
        <v>246.56562445</v>
      </c>
      <c r="Y1102" s="90">
        <v>246.56181633</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246.56</v>
      </c>
      <c r="C1104" s="23">
        <v>246.55</v>
      </c>
      <c r="D1104" s="23">
        <v>246.55</v>
      </c>
      <c r="E1104" s="23">
        <v>246.55</v>
      </c>
      <c r="F1104" s="23">
        <v>246.55</v>
      </c>
      <c r="G1104" s="23">
        <v>246.55</v>
      </c>
      <c r="H1104" s="23">
        <v>246.55</v>
      </c>
      <c r="I1104" s="23">
        <v>246.56</v>
      </c>
      <c r="J1104" s="23">
        <v>246.56</v>
      </c>
      <c r="K1104" s="23">
        <v>246.57</v>
      </c>
      <c r="L1104" s="23">
        <v>246.57</v>
      </c>
      <c r="M1104" s="23">
        <v>246.57</v>
      </c>
      <c r="N1104" s="23">
        <v>246.57</v>
      </c>
      <c r="O1104" s="23">
        <v>246.57</v>
      </c>
      <c r="P1104" s="23">
        <v>246.57</v>
      </c>
      <c r="Q1104" s="23">
        <v>246.57</v>
      </c>
      <c r="R1104" s="23">
        <v>246.57</v>
      </c>
      <c r="S1104" s="23">
        <v>246.57</v>
      </c>
      <c r="T1104" s="23">
        <v>246.57</v>
      </c>
      <c r="U1104" s="23">
        <v>246.57</v>
      </c>
      <c r="V1104" s="23">
        <v>246.57</v>
      </c>
      <c r="W1104" s="23">
        <v>246.57</v>
      </c>
      <c r="X1104" s="23">
        <v>246.57</v>
      </c>
      <c r="Y1104" s="23">
        <v>246.56</v>
      </c>
    </row>
    <row r="1105" spans="1:25" s="59" customFormat="1" ht="25.5" customHeight="1" thickBot="1" x14ac:dyDescent="0.25">
      <c r="A1105" s="54" t="s">
        <v>38</v>
      </c>
      <c r="B1105" s="90">
        <v>246.55751670000001</v>
      </c>
      <c r="C1105" s="90">
        <v>246.55284778000001</v>
      </c>
      <c r="D1105" s="90">
        <v>246.55053738000001</v>
      </c>
      <c r="E1105" s="90">
        <v>246.54931429999999</v>
      </c>
      <c r="F1105" s="90">
        <v>246.54870421999999</v>
      </c>
      <c r="G1105" s="90">
        <v>246.54889904999999</v>
      </c>
      <c r="H1105" s="90">
        <v>246.55013339999999</v>
      </c>
      <c r="I1105" s="90">
        <v>246.55958862</v>
      </c>
      <c r="J1105" s="90">
        <v>246.56226645000001</v>
      </c>
      <c r="K1105" s="90">
        <v>246.56517349000001</v>
      </c>
      <c r="L1105" s="90">
        <v>246.56770599999999</v>
      </c>
      <c r="M1105" s="90">
        <v>246.56868</v>
      </c>
      <c r="N1105" s="90">
        <v>246.56829973999999</v>
      </c>
      <c r="O1105" s="90">
        <v>246.56738100000001</v>
      </c>
      <c r="P1105" s="90">
        <v>246.56762141999999</v>
      </c>
      <c r="Q1105" s="90">
        <v>246.56804756</v>
      </c>
      <c r="R1105" s="90">
        <v>246.5708253</v>
      </c>
      <c r="S1105" s="90">
        <v>246.57100045999999</v>
      </c>
      <c r="T1105" s="90">
        <v>246.57194960000001</v>
      </c>
      <c r="U1105" s="90">
        <v>246.57217510000001</v>
      </c>
      <c r="V1105" s="90">
        <v>246.57191609</v>
      </c>
      <c r="W1105" s="90">
        <v>246.57130493</v>
      </c>
      <c r="X1105" s="90">
        <v>246.56627669</v>
      </c>
      <c r="Y1105" s="90">
        <v>246.56344340999999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246.56</v>
      </c>
      <c r="C1107" s="23">
        <v>246.55</v>
      </c>
      <c r="D1107" s="23">
        <v>246.55</v>
      </c>
      <c r="E1107" s="23">
        <v>246.55</v>
      </c>
      <c r="F1107" s="23">
        <v>246.55</v>
      </c>
      <c r="G1107" s="23">
        <v>246.55</v>
      </c>
      <c r="H1107" s="23">
        <v>246.55</v>
      </c>
      <c r="I1107" s="23">
        <v>246.56</v>
      </c>
      <c r="J1107" s="23">
        <v>246.56</v>
      </c>
      <c r="K1107" s="23">
        <v>246.56</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246.56</v>
      </c>
    </row>
    <row r="1108" spans="1:25" s="59" customFormat="1" ht="51.75" thickBot="1" x14ac:dyDescent="0.25">
      <c r="A1108" s="54" t="s">
        <v>38</v>
      </c>
      <c r="B1108" s="90">
        <v>246.55760678999999</v>
      </c>
      <c r="C1108" s="90">
        <v>246.55313720000001</v>
      </c>
      <c r="D1108" s="90">
        <v>246.55088720000001</v>
      </c>
      <c r="E1108" s="90">
        <v>246.54972995</v>
      </c>
      <c r="F1108" s="90">
        <v>246.54921529000001</v>
      </c>
      <c r="G1108" s="90">
        <v>246.54933109000001</v>
      </c>
      <c r="H1108" s="90">
        <v>246.55066918</v>
      </c>
      <c r="I1108" s="90">
        <v>246.56003576000001</v>
      </c>
      <c r="J1108" s="90">
        <v>246.56211653</v>
      </c>
      <c r="K1108" s="90">
        <v>246.56471239000001</v>
      </c>
      <c r="L1108" s="90">
        <v>246.56847869999999</v>
      </c>
      <c r="M1108" s="90">
        <v>246.56994197</v>
      </c>
      <c r="N1108" s="90">
        <v>246.56977610000001</v>
      </c>
      <c r="O1108" s="90">
        <v>246.56861204</v>
      </c>
      <c r="P1108" s="90">
        <v>246.56939986</v>
      </c>
      <c r="Q1108" s="90">
        <v>246.56926859999999</v>
      </c>
      <c r="R1108" s="90">
        <v>246.57149419000001</v>
      </c>
      <c r="S1108" s="90">
        <v>246.57160185000001</v>
      </c>
      <c r="T1108" s="90">
        <v>246.57224131000001</v>
      </c>
      <c r="U1108" s="90">
        <v>246.57248079999999</v>
      </c>
      <c r="V1108" s="90">
        <v>246.57214415999999</v>
      </c>
      <c r="W1108" s="90">
        <v>246.57160594000001</v>
      </c>
      <c r="X1108" s="90">
        <v>246.56656362999999</v>
      </c>
      <c r="Y1108" s="90">
        <v>246.56264720999999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246.56</v>
      </c>
      <c r="C1110" s="23">
        <v>246.55</v>
      </c>
      <c r="D1110" s="23">
        <v>246.55</v>
      </c>
      <c r="E1110" s="23">
        <v>246.55</v>
      </c>
      <c r="F1110" s="23">
        <v>246.55</v>
      </c>
      <c r="G1110" s="23">
        <v>246.55</v>
      </c>
      <c r="H1110" s="23">
        <v>246.55</v>
      </c>
      <c r="I1110" s="23">
        <v>246.56</v>
      </c>
      <c r="J1110" s="23">
        <v>246.56</v>
      </c>
      <c r="K1110" s="23">
        <v>246.56</v>
      </c>
      <c r="L1110" s="23">
        <v>246.57</v>
      </c>
      <c r="M1110" s="23">
        <v>246.57</v>
      </c>
      <c r="N1110" s="23">
        <v>246.57</v>
      </c>
      <c r="O1110" s="23">
        <v>246.57</v>
      </c>
      <c r="P1110" s="23">
        <v>246.57</v>
      </c>
      <c r="Q1110" s="23">
        <v>246.57</v>
      </c>
      <c r="R1110" s="23">
        <v>246.57</v>
      </c>
      <c r="S1110" s="23">
        <v>246.57</v>
      </c>
      <c r="T1110" s="23">
        <v>246.57</v>
      </c>
      <c r="U1110" s="23">
        <v>246.57</v>
      </c>
      <c r="V1110" s="23">
        <v>246.57</v>
      </c>
      <c r="W1110" s="23">
        <v>246.57</v>
      </c>
      <c r="X1110" s="23">
        <v>246.57</v>
      </c>
      <c r="Y1110" s="23">
        <v>246.56</v>
      </c>
    </row>
    <row r="1111" spans="1:25" s="59" customFormat="1" ht="51.75" thickBot="1" x14ac:dyDescent="0.25">
      <c r="A1111" s="54" t="s">
        <v>38</v>
      </c>
      <c r="B1111" s="90">
        <v>246.55749259999999</v>
      </c>
      <c r="C1111" s="90">
        <v>246.55291235000001</v>
      </c>
      <c r="D1111" s="90">
        <v>246.55040056999999</v>
      </c>
      <c r="E1111" s="90">
        <v>246.54934512</v>
      </c>
      <c r="F1111" s="90">
        <v>246.54873588999999</v>
      </c>
      <c r="G1111" s="90">
        <v>246.54875086999999</v>
      </c>
      <c r="H1111" s="90">
        <v>246.55018785999999</v>
      </c>
      <c r="I1111" s="90">
        <v>246.56005182999999</v>
      </c>
      <c r="J1111" s="90">
        <v>246.56252065000001</v>
      </c>
      <c r="K1111" s="90">
        <v>246.56451715</v>
      </c>
      <c r="L1111" s="90">
        <v>246.56816481999999</v>
      </c>
      <c r="M1111" s="90">
        <v>246.56904872000001</v>
      </c>
      <c r="N1111" s="90">
        <v>246.56875098</v>
      </c>
      <c r="O1111" s="90">
        <v>246.56770130000001</v>
      </c>
      <c r="P1111" s="90">
        <v>246.56781484000001</v>
      </c>
      <c r="Q1111" s="90">
        <v>246.56779212999999</v>
      </c>
      <c r="R1111" s="90">
        <v>246.57247172000001</v>
      </c>
      <c r="S1111" s="90">
        <v>246.57276329000001</v>
      </c>
      <c r="T1111" s="90">
        <v>246.57379367999999</v>
      </c>
      <c r="U1111" s="90">
        <v>246.57395023000001</v>
      </c>
      <c r="V1111" s="90">
        <v>246.57363369000001</v>
      </c>
      <c r="W1111" s="90">
        <v>246.57311829</v>
      </c>
      <c r="X1111" s="90">
        <v>246.56668962000001</v>
      </c>
      <c r="Y1111" s="90">
        <v>246.56287223000001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246.55</v>
      </c>
      <c r="D1113" s="23">
        <v>246.55</v>
      </c>
      <c r="E1113" s="23">
        <v>246.55</v>
      </c>
      <c r="F1113" s="23">
        <v>246.55</v>
      </c>
      <c r="G1113" s="23">
        <v>246.55</v>
      </c>
      <c r="H1113" s="23">
        <v>246.55</v>
      </c>
      <c r="I1113" s="23">
        <v>246.55</v>
      </c>
      <c r="J1113" s="23">
        <v>246.56</v>
      </c>
      <c r="K1113" s="23">
        <v>246.56</v>
      </c>
      <c r="L1113" s="23">
        <v>246.56</v>
      </c>
      <c r="M1113" s="23">
        <v>246.56</v>
      </c>
      <c r="N1113" s="23">
        <v>246.57</v>
      </c>
      <c r="O1113" s="23">
        <v>246.56</v>
      </c>
      <c r="P1113" s="23">
        <v>246.56</v>
      </c>
      <c r="Q1113" s="23">
        <v>246.56</v>
      </c>
      <c r="R1113" s="23">
        <v>246.56</v>
      </c>
      <c r="S1113" s="23">
        <v>246.57</v>
      </c>
      <c r="T1113" s="23">
        <v>246.57</v>
      </c>
      <c r="U1113" s="23">
        <v>246.57</v>
      </c>
      <c r="V1113" s="23">
        <v>246.57</v>
      </c>
      <c r="W1113" s="23">
        <v>246.57</v>
      </c>
      <c r="X1113" s="23">
        <v>246.56</v>
      </c>
      <c r="Y1113" s="23">
        <v>246.56</v>
      </c>
    </row>
    <row r="1114" spans="1:25" s="59" customFormat="1" ht="51.75" thickBot="1" x14ac:dyDescent="0.25">
      <c r="A1114" s="54" t="s">
        <v>38</v>
      </c>
      <c r="B1114" s="90">
        <v>246.55764293999999</v>
      </c>
      <c r="C1114" s="90">
        <v>246.55306605999999</v>
      </c>
      <c r="D1114" s="90">
        <v>246.55054197000001</v>
      </c>
      <c r="E1114" s="90">
        <v>246.54951126</v>
      </c>
      <c r="F1114" s="90">
        <v>246.54878024999999</v>
      </c>
      <c r="G1114" s="90">
        <v>246.54837365</v>
      </c>
      <c r="H1114" s="90">
        <v>246.54950099000001</v>
      </c>
      <c r="I1114" s="90">
        <v>246.55188511</v>
      </c>
      <c r="J1114" s="90">
        <v>246.5551686</v>
      </c>
      <c r="K1114" s="90">
        <v>246.55920974</v>
      </c>
      <c r="L1114" s="90">
        <v>246.56315502999999</v>
      </c>
      <c r="M1114" s="90">
        <v>246.56491417999999</v>
      </c>
      <c r="N1114" s="90">
        <v>246.56509233</v>
      </c>
      <c r="O1114" s="90">
        <v>246.56454413</v>
      </c>
      <c r="P1114" s="90">
        <v>246.56421101000001</v>
      </c>
      <c r="Q1114" s="90">
        <v>246.56383313000001</v>
      </c>
      <c r="R1114" s="90">
        <v>246.56390476000001</v>
      </c>
      <c r="S1114" s="90">
        <v>246.56596307000001</v>
      </c>
      <c r="T1114" s="90">
        <v>246.56993206000001</v>
      </c>
      <c r="U1114" s="90">
        <v>246.57011804999999</v>
      </c>
      <c r="V1114" s="90">
        <v>246.56850403999999</v>
      </c>
      <c r="W1114" s="90">
        <v>246.56622218000001</v>
      </c>
      <c r="X1114" s="90">
        <v>246.56410270000001</v>
      </c>
      <c r="Y1114" s="90">
        <v>246.5605759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246.56</v>
      </c>
      <c r="C1116" s="23">
        <v>246.55</v>
      </c>
      <c r="D1116" s="23">
        <v>246.55</v>
      </c>
      <c r="E1116" s="23">
        <v>246.55</v>
      </c>
      <c r="F1116" s="23">
        <v>246.55</v>
      </c>
      <c r="G1116" s="23">
        <v>246.55</v>
      </c>
      <c r="H1116" s="23">
        <v>246.55</v>
      </c>
      <c r="I1116" s="23">
        <v>246.55</v>
      </c>
      <c r="J1116" s="23">
        <v>246.55</v>
      </c>
      <c r="K1116" s="23">
        <v>246.55</v>
      </c>
      <c r="L1116" s="23">
        <v>246.56</v>
      </c>
      <c r="M1116" s="23">
        <v>246.56</v>
      </c>
      <c r="N1116" s="23">
        <v>246.56</v>
      </c>
      <c r="O1116" s="23">
        <v>246.56</v>
      </c>
      <c r="P1116" s="23">
        <v>246.56</v>
      </c>
      <c r="Q1116" s="23">
        <v>246.56</v>
      </c>
      <c r="R1116" s="23">
        <v>246.56</v>
      </c>
      <c r="S1116" s="23">
        <v>246.56</v>
      </c>
      <c r="T1116" s="23">
        <v>246.57</v>
      </c>
      <c r="U1116" s="23">
        <v>246.57</v>
      </c>
      <c r="V1116" s="23">
        <v>246.57</v>
      </c>
      <c r="W1116" s="23">
        <v>246.57</v>
      </c>
      <c r="X1116" s="23">
        <v>246.56</v>
      </c>
      <c r="Y1116" s="23">
        <v>246.56</v>
      </c>
    </row>
    <row r="1117" spans="1:25" s="59" customFormat="1" ht="25.5" customHeight="1" thickBot="1" x14ac:dyDescent="0.25">
      <c r="A1117" s="54" t="s">
        <v>38</v>
      </c>
      <c r="B1117" s="90">
        <v>246.55643329</v>
      </c>
      <c r="C1117" s="90">
        <v>246.55248212999999</v>
      </c>
      <c r="D1117" s="90">
        <v>246.54957497000001</v>
      </c>
      <c r="E1117" s="90">
        <v>246.54803131</v>
      </c>
      <c r="F1117" s="90">
        <v>246.54722330000001</v>
      </c>
      <c r="G1117" s="90">
        <v>246.54682195999999</v>
      </c>
      <c r="H1117" s="90">
        <v>246.54725643</v>
      </c>
      <c r="I1117" s="90">
        <v>246.54880057</v>
      </c>
      <c r="J1117" s="90">
        <v>246.55078212000001</v>
      </c>
      <c r="K1117" s="90">
        <v>246.55420824999999</v>
      </c>
      <c r="L1117" s="90">
        <v>246.55842756999999</v>
      </c>
      <c r="M1117" s="90">
        <v>246.56150188999999</v>
      </c>
      <c r="N1117" s="90">
        <v>246.56214276</v>
      </c>
      <c r="O1117" s="90">
        <v>246.56157347999999</v>
      </c>
      <c r="P1117" s="90">
        <v>246.56134101000001</v>
      </c>
      <c r="Q1117" s="90">
        <v>246.56122117000001</v>
      </c>
      <c r="R1117" s="90">
        <v>246.56109298999999</v>
      </c>
      <c r="S1117" s="90">
        <v>246.56243277999999</v>
      </c>
      <c r="T1117" s="90">
        <v>246.56832021</v>
      </c>
      <c r="U1117" s="90">
        <v>246.56860971</v>
      </c>
      <c r="V1117" s="90">
        <v>246.56792046000001</v>
      </c>
      <c r="W1117" s="90">
        <v>246.56661025</v>
      </c>
      <c r="X1117" s="90">
        <v>246.56422774000001</v>
      </c>
      <c r="Y1117" s="90">
        <v>246.56043377</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246.56</v>
      </c>
      <c r="C1119" s="23">
        <v>246.55</v>
      </c>
      <c r="D1119" s="23">
        <v>246.55</v>
      </c>
      <c r="E1119" s="23">
        <v>246.55</v>
      </c>
      <c r="F1119" s="23">
        <v>246.55</v>
      </c>
      <c r="G1119" s="23">
        <v>246.55</v>
      </c>
      <c r="H1119" s="23">
        <v>246.55</v>
      </c>
      <c r="I1119" s="23">
        <v>246.56</v>
      </c>
      <c r="J1119" s="23">
        <v>246.56</v>
      </c>
      <c r="K1119" s="23">
        <v>246.56</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246.56</v>
      </c>
    </row>
    <row r="1120" spans="1:25" s="60" customFormat="1" ht="51.75" thickBot="1" x14ac:dyDescent="0.25">
      <c r="A1120" s="54" t="s">
        <v>38</v>
      </c>
      <c r="B1120" s="90">
        <v>246.55529032000001</v>
      </c>
      <c r="C1120" s="90">
        <v>246.55113080000001</v>
      </c>
      <c r="D1120" s="90">
        <v>246.54854212000001</v>
      </c>
      <c r="E1120" s="90">
        <v>246.54751275999999</v>
      </c>
      <c r="F1120" s="90">
        <v>246.54710202000001</v>
      </c>
      <c r="G1120" s="90">
        <v>246.54710871</v>
      </c>
      <c r="H1120" s="90">
        <v>246.54853216999999</v>
      </c>
      <c r="I1120" s="90">
        <v>246.55919014</v>
      </c>
      <c r="J1120" s="90">
        <v>246.56198086000001</v>
      </c>
      <c r="K1120" s="90">
        <v>246.56377687</v>
      </c>
      <c r="L1120" s="90">
        <v>246.56732911</v>
      </c>
      <c r="M1120" s="90">
        <v>246.56873464</v>
      </c>
      <c r="N1120" s="90">
        <v>246.56837659999999</v>
      </c>
      <c r="O1120" s="90">
        <v>246.56711913999999</v>
      </c>
      <c r="P1120" s="90">
        <v>246.56679552</v>
      </c>
      <c r="Q1120" s="90">
        <v>246.56632037</v>
      </c>
      <c r="R1120" s="90">
        <v>246.56943196</v>
      </c>
      <c r="S1120" s="90">
        <v>246.56990687000001</v>
      </c>
      <c r="T1120" s="90">
        <v>246.57086502999999</v>
      </c>
      <c r="U1120" s="90">
        <v>246.57104894</v>
      </c>
      <c r="V1120" s="90">
        <v>246.57059817999999</v>
      </c>
      <c r="W1120" s="90">
        <v>246.57001191000001</v>
      </c>
      <c r="X1120" s="90">
        <v>246.56509955999999</v>
      </c>
      <c r="Y1120" s="90">
        <v>246.56150721</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246.56</v>
      </c>
      <c r="C1122" s="23">
        <v>246.55</v>
      </c>
      <c r="D1122" s="23">
        <v>246.55</v>
      </c>
      <c r="E1122" s="23">
        <v>246.55</v>
      </c>
      <c r="F1122" s="23">
        <v>246.55</v>
      </c>
      <c r="G1122" s="23">
        <v>246.55</v>
      </c>
      <c r="H1122" s="23">
        <v>246.55</v>
      </c>
      <c r="I1122" s="23">
        <v>246.56</v>
      </c>
      <c r="J1122" s="23">
        <v>246.56</v>
      </c>
      <c r="K1122" s="23">
        <v>246.56</v>
      </c>
      <c r="L1122" s="23">
        <v>246.57</v>
      </c>
      <c r="M1122" s="23">
        <v>246.57</v>
      </c>
      <c r="N1122" s="23">
        <v>246.57</v>
      </c>
      <c r="O1122" s="23">
        <v>246.57</v>
      </c>
      <c r="P1122" s="23">
        <v>246.57</v>
      </c>
      <c r="Q1122" s="23">
        <v>246.57</v>
      </c>
      <c r="R1122" s="23">
        <v>246.57</v>
      </c>
      <c r="S1122" s="23">
        <v>246.57</v>
      </c>
      <c r="T1122" s="23">
        <v>246.57</v>
      </c>
      <c r="U1122" s="23">
        <v>246.57</v>
      </c>
      <c r="V1122" s="23">
        <v>246.57</v>
      </c>
      <c r="W1122" s="23">
        <v>246.57</v>
      </c>
      <c r="X1122" s="23">
        <v>246.56</v>
      </c>
      <c r="Y1122" s="23">
        <v>246.56</v>
      </c>
    </row>
    <row r="1123" spans="1:25" ht="51.75" thickBot="1" x14ac:dyDescent="0.25">
      <c r="A1123" s="54" t="s">
        <v>38</v>
      </c>
      <c r="B1123" s="90">
        <v>246.55597334999999</v>
      </c>
      <c r="C1123" s="90">
        <v>246.55202783999999</v>
      </c>
      <c r="D1123" s="90">
        <v>246.54953495999999</v>
      </c>
      <c r="E1123" s="90">
        <v>246.54839799999999</v>
      </c>
      <c r="F1123" s="90">
        <v>246.54797948999999</v>
      </c>
      <c r="G1123" s="90">
        <v>246.54778847</v>
      </c>
      <c r="H1123" s="90">
        <v>246.54922135000001</v>
      </c>
      <c r="I1123" s="90">
        <v>246.5594543</v>
      </c>
      <c r="J1123" s="90">
        <v>246.56196846</v>
      </c>
      <c r="K1123" s="90">
        <v>246.56361394000001</v>
      </c>
      <c r="L1123" s="90">
        <v>246.56715736000001</v>
      </c>
      <c r="M1123" s="90">
        <v>246.56855417</v>
      </c>
      <c r="N1123" s="90">
        <v>246.56821504999999</v>
      </c>
      <c r="O1123" s="90">
        <v>246.5669637</v>
      </c>
      <c r="P1123" s="90">
        <v>246.56662102000001</v>
      </c>
      <c r="Q1123" s="90">
        <v>246.56613985999999</v>
      </c>
      <c r="R1123" s="90">
        <v>246.56936447000001</v>
      </c>
      <c r="S1123" s="90">
        <v>246.56980870000001</v>
      </c>
      <c r="T1123" s="90">
        <v>246.57080858</v>
      </c>
      <c r="U1123" s="90">
        <v>246.57099285999999</v>
      </c>
      <c r="V1123" s="90">
        <v>246.57051014999999</v>
      </c>
      <c r="W1123" s="90">
        <v>246.56993445000001</v>
      </c>
      <c r="X1123" s="90">
        <v>246.56494688999999</v>
      </c>
      <c r="Y1123" s="90">
        <v>246.56168371999999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246.55</v>
      </c>
      <c r="D1125" s="23">
        <v>246.55</v>
      </c>
      <c r="E1125" s="23">
        <v>246.55</v>
      </c>
      <c r="F1125" s="23">
        <v>246.55</v>
      </c>
      <c r="G1125" s="23">
        <v>246.55</v>
      </c>
      <c r="H1125" s="23">
        <v>246.55</v>
      </c>
      <c r="I1125" s="23">
        <v>246.56</v>
      </c>
      <c r="J1125" s="23">
        <v>246.56</v>
      </c>
      <c r="K1125" s="23">
        <v>246.56</v>
      </c>
      <c r="L1125" s="23">
        <v>246.57</v>
      </c>
      <c r="M1125" s="23">
        <v>246.57</v>
      </c>
      <c r="N1125" s="23">
        <v>246.57</v>
      </c>
      <c r="O1125" s="23">
        <v>246.56</v>
      </c>
      <c r="P1125" s="23">
        <v>246.57</v>
      </c>
      <c r="Q1125" s="23">
        <v>246.57</v>
      </c>
      <c r="R1125" s="23">
        <v>246.57</v>
      </c>
      <c r="S1125" s="23">
        <v>246.57</v>
      </c>
      <c r="T1125" s="23">
        <v>246.57</v>
      </c>
      <c r="U1125" s="23">
        <v>246.57</v>
      </c>
      <c r="V1125" s="23">
        <v>246.57</v>
      </c>
      <c r="W1125" s="23">
        <v>246.57</v>
      </c>
      <c r="X1125" s="23">
        <v>246.56</v>
      </c>
      <c r="Y1125" s="23">
        <v>246.56</v>
      </c>
    </row>
    <row r="1126" spans="1:25" s="6" customFormat="1" ht="51.75" thickBot="1" x14ac:dyDescent="0.25">
      <c r="A1126" s="54" t="s">
        <v>38</v>
      </c>
      <c r="B1126" s="90">
        <v>246.55592920999999</v>
      </c>
      <c r="C1126" s="90">
        <v>246.55207849999999</v>
      </c>
      <c r="D1126" s="90">
        <v>246.54970922000001</v>
      </c>
      <c r="E1126" s="90">
        <v>246.5486717</v>
      </c>
      <c r="F1126" s="90">
        <v>246.54806289000001</v>
      </c>
      <c r="G1126" s="90">
        <v>246.54826206000001</v>
      </c>
      <c r="H1126" s="90">
        <v>246.54959223</v>
      </c>
      <c r="I1126" s="90">
        <v>246.55967754</v>
      </c>
      <c r="J1126" s="90">
        <v>246.5620911</v>
      </c>
      <c r="K1126" s="90">
        <v>246.56356575000001</v>
      </c>
      <c r="L1126" s="90">
        <v>246.5660034</v>
      </c>
      <c r="M1126" s="90">
        <v>246.56676883</v>
      </c>
      <c r="N1126" s="90">
        <v>246.56617089</v>
      </c>
      <c r="O1126" s="90">
        <v>246.56491518999999</v>
      </c>
      <c r="P1126" s="90">
        <v>246.56509285999999</v>
      </c>
      <c r="Q1126" s="90">
        <v>246.56503126999999</v>
      </c>
      <c r="R1126" s="90">
        <v>246.56834848</v>
      </c>
      <c r="S1126" s="90">
        <v>246.56880018000001</v>
      </c>
      <c r="T1126" s="90">
        <v>246.56995261</v>
      </c>
      <c r="U1126" s="90">
        <v>246.57002378000001</v>
      </c>
      <c r="V1126" s="90">
        <v>246.56964092000001</v>
      </c>
      <c r="W1126" s="90">
        <v>246.56904107</v>
      </c>
      <c r="X1126" s="90">
        <v>246.5645538</v>
      </c>
      <c r="Y1126" s="90">
        <v>246.56159328999999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246.55</v>
      </c>
      <c r="D1128" s="23">
        <v>246.55</v>
      </c>
      <c r="E1128" s="23">
        <v>246.55</v>
      </c>
      <c r="F1128" s="23">
        <v>246.55</v>
      </c>
      <c r="G1128" s="23">
        <v>246.55</v>
      </c>
      <c r="H1128" s="23">
        <v>246.55</v>
      </c>
      <c r="I1128" s="23">
        <v>246.56</v>
      </c>
      <c r="J1128" s="23">
        <v>246.56</v>
      </c>
      <c r="K1128" s="23">
        <v>246.56</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246.56</v>
      </c>
    </row>
    <row r="1129" spans="1:25" s="6" customFormat="1" ht="51.75" thickBot="1" x14ac:dyDescent="0.25">
      <c r="A1129" s="54" t="s">
        <v>38</v>
      </c>
      <c r="B1129" s="90">
        <v>246.55591806999999</v>
      </c>
      <c r="C1129" s="90">
        <v>246.55199334</v>
      </c>
      <c r="D1129" s="90">
        <v>246.54966153999999</v>
      </c>
      <c r="E1129" s="90">
        <v>246.54851823000001</v>
      </c>
      <c r="F1129" s="90">
        <v>246.54779776999999</v>
      </c>
      <c r="G1129" s="90">
        <v>246.54790079</v>
      </c>
      <c r="H1129" s="90">
        <v>246.54963878999999</v>
      </c>
      <c r="I1129" s="90">
        <v>246.5595199</v>
      </c>
      <c r="J1129" s="90">
        <v>246.56191057000001</v>
      </c>
      <c r="K1129" s="90">
        <v>246.56350938</v>
      </c>
      <c r="L1129" s="90">
        <v>246.56670765000001</v>
      </c>
      <c r="M1129" s="90">
        <v>246.56746874000001</v>
      </c>
      <c r="N1129" s="90">
        <v>246.56676013000001</v>
      </c>
      <c r="O1129" s="90">
        <v>246.56568497999999</v>
      </c>
      <c r="P1129" s="90">
        <v>246.56619555</v>
      </c>
      <c r="Q1129" s="90">
        <v>246.56602325</v>
      </c>
      <c r="R1129" s="90">
        <v>246.56945049999999</v>
      </c>
      <c r="S1129" s="90">
        <v>246.56990503</v>
      </c>
      <c r="T1129" s="90">
        <v>246.57099504999999</v>
      </c>
      <c r="U1129" s="90">
        <v>246.57108596</v>
      </c>
      <c r="V1129" s="90">
        <v>246.57069770000001</v>
      </c>
      <c r="W1129" s="90">
        <v>246.57018267000001</v>
      </c>
      <c r="X1129" s="90">
        <v>246.5656736</v>
      </c>
      <c r="Y1129" s="90">
        <v>246.5626997</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246.55</v>
      </c>
      <c r="D1131" s="23">
        <v>246.55</v>
      </c>
      <c r="E1131" s="23">
        <v>246.55</v>
      </c>
      <c r="F1131" s="23">
        <v>246.55</v>
      </c>
      <c r="G1131" s="23">
        <v>246.55</v>
      </c>
      <c r="H1131" s="23">
        <v>246.55</v>
      </c>
      <c r="I1131" s="23">
        <v>246.56</v>
      </c>
      <c r="J1131" s="23">
        <v>246.56</v>
      </c>
      <c r="K1131" s="23">
        <v>246.56</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246.56</v>
      </c>
    </row>
    <row r="1132" spans="1:25" s="11" customFormat="1" ht="51.75" thickBot="1" x14ac:dyDescent="0.3">
      <c r="A1132" s="54" t="s">
        <v>38</v>
      </c>
      <c r="B1132" s="90">
        <v>246.55764144</v>
      </c>
      <c r="C1132" s="90">
        <v>246.55366093999999</v>
      </c>
      <c r="D1132" s="90">
        <v>246.55121269</v>
      </c>
      <c r="E1132" s="90">
        <v>246.54997133000001</v>
      </c>
      <c r="F1132" s="90">
        <v>246.54936305999999</v>
      </c>
      <c r="G1132" s="90">
        <v>246.54924774</v>
      </c>
      <c r="H1132" s="90">
        <v>246.55058638</v>
      </c>
      <c r="I1132" s="90">
        <v>246.56010451</v>
      </c>
      <c r="J1132" s="90">
        <v>246.56246732</v>
      </c>
      <c r="K1132" s="90">
        <v>246.56489461000001</v>
      </c>
      <c r="L1132" s="90">
        <v>246.5683449</v>
      </c>
      <c r="M1132" s="90">
        <v>246.56878076000001</v>
      </c>
      <c r="N1132" s="90">
        <v>246.56838718</v>
      </c>
      <c r="O1132" s="90">
        <v>246.56723764</v>
      </c>
      <c r="P1132" s="90">
        <v>246.56674527999999</v>
      </c>
      <c r="Q1132" s="90">
        <v>246.56669073</v>
      </c>
      <c r="R1132" s="90">
        <v>246.57108076</v>
      </c>
      <c r="S1132" s="90">
        <v>246.57173700000001</v>
      </c>
      <c r="T1132" s="90">
        <v>246.57290243</v>
      </c>
      <c r="U1132" s="90">
        <v>246.57306814</v>
      </c>
      <c r="V1132" s="90">
        <v>246.57272474000001</v>
      </c>
      <c r="W1132" s="90">
        <v>246.57213204000001</v>
      </c>
      <c r="X1132" s="90">
        <v>246.56659248</v>
      </c>
      <c r="Y1132" s="90">
        <v>246.56284514999999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246.55</v>
      </c>
      <c r="D1134" s="23">
        <v>246.55</v>
      </c>
      <c r="E1134" s="23">
        <v>246.55</v>
      </c>
      <c r="F1134" s="23">
        <v>246.55</v>
      </c>
      <c r="G1134" s="23">
        <v>246.55</v>
      </c>
      <c r="H1134" s="23">
        <v>246.55</v>
      </c>
      <c r="I1134" s="23">
        <v>246.55</v>
      </c>
      <c r="J1134" s="23">
        <v>246.56</v>
      </c>
      <c r="K1134" s="23">
        <v>246.56</v>
      </c>
      <c r="L1134" s="23">
        <v>246.56</v>
      </c>
      <c r="M1134" s="23">
        <v>246.56</v>
      </c>
      <c r="N1134" s="23">
        <v>246.56</v>
      </c>
      <c r="O1134" s="23">
        <v>246.56</v>
      </c>
      <c r="P1134" s="23">
        <v>246.56</v>
      </c>
      <c r="Q1134" s="23">
        <v>246.56</v>
      </c>
      <c r="R1134" s="23">
        <v>246.56</v>
      </c>
      <c r="S1134" s="23">
        <v>246.57</v>
      </c>
      <c r="T1134" s="23">
        <v>246.57</v>
      </c>
      <c r="U1134" s="23">
        <v>246.57</v>
      </c>
      <c r="V1134" s="23">
        <v>246.57</v>
      </c>
      <c r="W1134" s="23">
        <v>246.57</v>
      </c>
      <c r="X1134" s="23">
        <v>246.56</v>
      </c>
      <c r="Y1134" s="23">
        <v>246.56</v>
      </c>
    </row>
    <row r="1135" spans="1:25" s="1" customFormat="1" ht="51.75" thickBot="1" x14ac:dyDescent="0.25">
      <c r="A1135" s="54" t="s">
        <v>38</v>
      </c>
      <c r="B1135" s="90">
        <v>246.55811643999999</v>
      </c>
      <c r="C1135" s="90">
        <v>246.55388231000001</v>
      </c>
      <c r="D1135" s="90">
        <v>246.5512961</v>
      </c>
      <c r="E1135" s="90">
        <v>246.54976105</v>
      </c>
      <c r="F1135" s="90">
        <v>246.54905062</v>
      </c>
      <c r="G1135" s="90">
        <v>246.54903666000001</v>
      </c>
      <c r="H1135" s="90">
        <v>246.54976255</v>
      </c>
      <c r="I1135" s="90">
        <v>246.55243870000001</v>
      </c>
      <c r="J1135" s="90">
        <v>246.55576137</v>
      </c>
      <c r="K1135" s="90">
        <v>246.55910599000001</v>
      </c>
      <c r="L1135" s="90">
        <v>246.56305860000001</v>
      </c>
      <c r="M1135" s="90">
        <v>246.56486002</v>
      </c>
      <c r="N1135" s="90">
        <v>246.56494302999999</v>
      </c>
      <c r="O1135" s="90">
        <v>246.56427489000001</v>
      </c>
      <c r="P1135" s="90">
        <v>246.56414189</v>
      </c>
      <c r="Q1135" s="90">
        <v>246.56411786000001</v>
      </c>
      <c r="R1135" s="90">
        <v>246.56435686</v>
      </c>
      <c r="S1135" s="90">
        <v>246.56675902999999</v>
      </c>
      <c r="T1135" s="90">
        <v>246.57020575999999</v>
      </c>
      <c r="U1135" s="90">
        <v>246.57008346000001</v>
      </c>
      <c r="V1135" s="90">
        <v>246.5683459</v>
      </c>
      <c r="W1135" s="90">
        <v>246.56661826000001</v>
      </c>
      <c r="X1135" s="90">
        <v>246.56455647999999</v>
      </c>
      <c r="Y1135" s="90">
        <v>246.56103271999999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246.55</v>
      </c>
      <c r="D1137" s="23">
        <v>246.55</v>
      </c>
      <c r="E1137" s="23">
        <v>246.55</v>
      </c>
      <c r="F1137" s="23">
        <v>246.55</v>
      </c>
      <c r="G1137" s="23">
        <v>246.55</v>
      </c>
      <c r="H1137" s="23">
        <v>246.55</v>
      </c>
      <c r="I1137" s="23">
        <v>246.55</v>
      </c>
      <c r="J1137" s="23">
        <v>246.55</v>
      </c>
      <c r="K1137" s="23">
        <v>246.55</v>
      </c>
      <c r="L1137" s="23">
        <v>246.56</v>
      </c>
      <c r="M1137" s="23">
        <v>246.56</v>
      </c>
      <c r="N1137" s="23">
        <v>246.56</v>
      </c>
      <c r="O1137" s="23">
        <v>246.56</v>
      </c>
      <c r="P1137" s="23">
        <v>246.56</v>
      </c>
      <c r="Q1137" s="23">
        <v>246.56</v>
      </c>
      <c r="R1137" s="23">
        <v>246.56</v>
      </c>
      <c r="S1137" s="23">
        <v>246.57</v>
      </c>
      <c r="T1137" s="23">
        <v>246.57</v>
      </c>
      <c r="U1137" s="23">
        <v>246.57</v>
      </c>
      <c r="V1137" s="23">
        <v>246.57</v>
      </c>
      <c r="W1137" s="23">
        <v>246.57</v>
      </c>
      <c r="X1137" s="23">
        <v>246.57</v>
      </c>
      <c r="Y1137" s="23">
        <v>246.56</v>
      </c>
    </row>
    <row r="1138" spans="1:25" ht="51.75" thickBot="1" x14ac:dyDescent="0.25">
      <c r="A1138" s="54" t="s">
        <v>38</v>
      </c>
      <c r="B1138" s="90">
        <v>246.55631360000001</v>
      </c>
      <c r="C1138" s="90">
        <v>246.55209636000001</v>
      </c>
      <c r="D1138" s="90">
        <v>246.54963321</v>
      </c>
      <c r="E1138" s="90">
        <v>246.54869206000001</v>
      </c>
      <c r="F1138" s="90">
        <v>246.54818383</v>
      </c>
      <c r="G1138" s="90">
        <v>246.54777819</v>
      </c>
      <c r="H1138" s="90">
        <v>246.54813461000001</v>
      </c>
      <c r="I1138" s="90">
        <v>246.54926678000001</v>
      </c>
      <c r="J1138" s="90">
        <v>246.55136091</v>
      </c>
      <c r="K1138" s="90">
        <v>246.55482599999999</v>
      </c>
      <c r="L1138" s="90">
        <v>246.55941397000001</v>
      </c>
      <c r="M1138" s="90">
        <v>246.56250817</v>
      </c>
      <c r="N1138" s="90">
        <v>246.56335414</v>
      </c>
      <c r="O1138" s="90">
        <v>246.56337711</v>
      </c>
      <c r="P1138" s="90">
        <v>246.56336468999999</v>
      </c>
      <c r="Q1138" s="90">
        <v>246.56342945</v>
      </c>
      <c r="R1138" s="90">
        <v>246.56385864000001</v>
      </c>
      <c r="S1138" s="90">
        <v>246.56604465999999</v>
      </c>
      <c r="T1138" s="90">
        <v>246.57000141</v>
      </c>
      <c r="U1138" s="90">
        <v>246.57005777000001</v>
      </c>
      <c r="V1138" s="90">
        <v>246.56905277000001</v>
      </c>
      <c r="W1138" s="90">
        <v>246.56757621</v>
      </c>
      <c r="X1138" s="90">
        <v>246.56510329</v>
      </c>
      <c r="Y1138" s="90">
        <v>246.56098262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246.55</v>
      </c>
      <c r="D1140" s="23">
        <v>246.55</v>
      </c>
      <c r="E1140" s="23">
        <v>246.55</v>
      </c>
      <c r="F1140" s="23">
        <v>246.55</v>
      </c>
      <c r="G1140" s="23">
        <v>246.55</v>
      </c>
      <c r="H1140" s="23">
        <v>246.55</v>
      </c>
      <c r="I1140" s="23">
        <v>246.56</v>
      </c>
      <c r="J1140" s="23">
        <v>246.56</v>
      </c>
      <c r="K1140" s="23">
        <v>246.56</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246.56</v>
      </c>
    </row>
    <row r="1141" spans="1:25" ht="30" customHeight="1" thickBot="1" x14ac:dyDescent="0.25">
      <c r="A1141" s="54" t="s">
        <v>38</v>
      </c>
      <c r="B1141" s="90">
        <v>246.55695434</v>
      </c>
      <c r="C1141" s="90">
        <v>246.55267541000001</v>
      </c>
      <c r="D1141" s="90">
        <v>246.55044433</v>
      </c>
      <c r="E1141" s="90">
        <v>246.54957906000001</v>
      </c>
      <c r="F1141" s="90">
        <v>246.54907398</v>
      </c>
      <c r="G1141" s="90">
        <v>246.549027</v>
      </c>
      <c r="H1141" s="90">
        <v>246.55074791999999</v>
      </c>
      <c r="I1141" s="90">
        <v>246.55993871000001</v>
      </c>
      <c r="J1141" s="90">
        <v>246.5625527</v>
      </c>
      <c r="K1141" s="90">
        <v>246.56468695000001</v>
      </c>
      <c r="L1141" s="90">
        <v>246.56854992999999</v>
      </c>
      <c r="M1141" s="90">
        <v>246.57052293000001</v>
      </c>
      <c r="N1141" s="90">
        <v>246.57005799000001</v>
      </c>
      <c r="O1141" s="90">
        <v>246.56913463000001</v>
      </c>
      <c r="P1141" s="90">
        <v>246.5695001</v>
      </c>
      <c r="Q1141" s="90">
        <v>246.56947926000001</v>
      </c>
      <c r="R1141" s="90">
        <v>246.57271817</v>
      </c>
      <c r="S1141" s="90">
        <v>246.57316245999999</v>
      </c>
      <c r="T1141" s="90">
        <v>246.57398284000001</v>
      </c>
      <c r="U1141" s="90">
        <v>246.57404460000001</v>
      </c>
      <c r="V1141" s="90">
        <v>246.57365469000001</v>
      </c>
      <c r="W1141" s="90">
        <v>246.57321291</v>
      </c>
      <c r="X1141" s="90">
        <v>246.56834584000001</v>
      </c>
      <c r="Y1141" s="90">
        <v>246.56460315000001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246.56</v>
      </c>
      <c r="J1143" s="23">
        <v>246.56</v>
      </c>
      <c r="K1143" s="23">
        <v>246.57</v>
      </c>
      <c r="L1143" s="23">
        <v>246.57</v>
      </c>
      <c r="M1143" s="23">
        <v>246.57</v>
      </c>
      <c r="N1143" s="23">
        <v>246.57</v>
      </c>
      <c r="O1143" s="23">
        <v>246.57</v>
      </c>
      <c r="P1143" s="23">
        <v>246.57</v>
      </c>
      <c r="Q1143" s="23">
        <v>246.57</v>
      </c>
      <c r="R1143" s="23">
        <v>246.57</v>
      </c>
      <c r="S1143" s="23">
        <v>246.57</v>
      </c>
      <c r="T1143" s="23">
        <v>246.57</v>
      </c>
      <c r="U1143" s="23">
        <v>246.57</v>
      </c>
      <c r="V1143" s="23">
        <v>246.57</v>
      </c>
      <c r="W1143" s="23">
        <v>246.57</v>
      </c>
      <c r="X1143" s="23">
        <v>246.57</v>
      </c>
      <c r="Y1143" s="23">
        <v>246.57</v>
      </c>
    </row>
    <row r="1144" spans="1:25" ht="51.75" thickBot="1" x14ac:dyDescent="0.25">
      <c r="A1144" s="54" t="s">
        <v>38</v>
      </c>
      <c r="B1144" s="90">
        <v>246.55790432000001</v>
      </c>
      <c r="C1144" s="90">
        <v>246.55369748000001</v>
      </c>
      <c r="D1144" s="90">
        <v>246.55147278999999</v>
      </c>
      <c r="E1144" s="90">
        <v>246.55048988999999</v>
      </c>
      <c r="F1144" s="90">
        <v>246.54998205000001</v>
      </c>
      <c r="G1144" s="90">
        <v>246.54988882999999</v>
      </c>
      <c r="H1144" s="90">
        <v>246.55164421999999</v>
      </c>
      <c r="I1144" s="90">
        <v>246.5605663</v>
      </c>
      <c r="J1144" s="90">
        <v>246.56287449000001</v>
      </c>
      <c r="K1144" s="90">
        <v>246.56624837999999</v>
      </c>
      <c r="L1144" s="90">
        <v>246.56969928000001</v>
      </c>
      <c r="M1144" s="90">
        <v>246.5711182</v>
      </c>
      <c r="N1144" s="90">
        <v>246.57054098</v>
      </c>
      <c r="O1144" s="90">
        <v>246.56950492999999</v>
      </c>
      <c r="P1144" s="90">
        <v>246.56963622999999</v>
      </c>
      <c r="Q1144" s="90">
        <v>246.56961111000001</v>
      </c>
      <c r="R1144" s="90">
        <v>246.57316678999999</v>
      </c>
      <c r="S1144" s="90">
        <v>246.57374195</v>
      </c>
      <c r="T1144" s="90">
        <v>246.57448833000001</v>
      </c>
      <c r="U1144" s="90">
        <v>246.57452734</v>
      </c>
      <c r="V1144" s="90">
        <v>246.57430607000001</v>
      </c>
      <c r="W1144" s="90">
        <v>246.57379295000001</v>
      </c>
      <c r="X1144" s="90">
        <v>246.56913688</v>
      </c>
      <c r="Y1144" s="90">
        <v>246.56515461999999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246.56</v>
      </c>
      <c r="J1146" s="23">
        <v>246.56</v>
      </c>
      <c r="K1146" s="23">
        <v>246.56</v>
      </c>
      <c r="L1146" s="23">
        <v>246.57</v>
      </c>
      <c r="M1146" s="23">
        <v>246.57</v>
      </c>
      <c r="N1146" s="23">
        <v>246.57</v>
      </c>
      <c r="O1146" s="23">
        <v>246.57</v>
      </c>
      <c r="P1146" s="23">
        <v>246.57</v>
      </c>
      <c r="Q1146" s="23">
        <v>246.57</v>
      </c>
      <c r="R1146" s="23">
        <v>246.57</v>
      </c>
      <c r="S1146" s="23">
        <v>246.57</v>
      </c>
      <c r="T1146" s="23">
        <v>246.57</v>
      </c>
      <c r="U1146" s="23">
        <v>246.57</v>
      </c>
      <c r="V1146" s="23">
        <v>246.57</v>
      </c>
      <c r="W1146" s="23">
        <v>246.57</v>
      </c>
      <c r="X1146" s="23">
        <v>246.57</v>
      </c>
      <c r="Y1146" s="23">
        <v>246.56</v>
      </c>
    </row>
    <row r="1147" spans="1:25" ht="51.75" thickBot="1" x14ac:dyDescent="0.25">
      <c r="A1147" s="54" t="s">
        <v>38</v>
      </c>
      <c r="B1147" s="90">
        <v>246.55669420999999</v>
      </c>
      <c r="C1147" s="90">
        <v>246.55252225999999</v>
      </c>
      <c r="D1147" s="90">
        <v>246.55009910000001</v>
      </c>
      <c r="E1147" s="90">
        <v>246.54903060999999</v>
      </c>
      <c r="F1147" s="90">
        <v>246.54843052999999</v>
      </c>
      <c r="G1147" s="90">
        <v>246.54864616</v>
      </c>
      <c r="H1147" s="90">
        <v>246.550276</v>
      </c>
      <c r="I1147" s="90">
        <v>246.56019810000001</v>
      </c>
      <c r="J1147" s="90">
        <v>246.56264067000001</v>
      </c>
      <c r="K1147" s="90">
        <v>246.56449538999999</v>
      </c>
      <c r="L1147" s="90">
        <v>246.56822541</v>
      </c>
      <c r="M1147" s="90">
        <v>246.56999235999999</v>
      </c>
      <c r="N1147" s="90">
        <v>246.56948521999999</v>
      </c>
      <c r="O1147" s="90">
        <v>246.56832958999999</v>
      </c>
      <c r="P1147" s="90">
        <v>246.56845286999999</v>
      </c>
      <c r="Q1147" s="90">
        <v>246.56831471000001</v>
      </c>
      <c r="R1147" s="90">
        <v>246.57085416999999</v>
      </c>
      <c r="S1147" s="90">
        <v>246.57118994000001</v>
      </c>
      <c r="T1147" s="90">
        <v>246.57201318</v>
      </c>
      <c r="U1147" s="90">
        <v>246.57206717</v>
      </c>
      <c r="V1147" s="90">
        <v>246.57175003</v>
      </c>
      <c r="W1147" s="90">
        <v>246.57127109000001</v>
      </c>
      <c r="X1147" s="90">
        <v>246.56635940000001</v>
      </c>
      <c r="Y1147" s="90">
        <v>246.56296861999999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493.17</v>
      </c>
      <c r="D1155" s="23">
        <v>493.16</v>
      </c>
      <c r="E1155" s="23">
        <v>493.12</v>
      </c>
      <c r="F1155" s="23">
        <v>493.12</v>
      </c>
      <c r="G1155" s="23">
        <v>493.12</v>
      </c>
      <c r="H1155" s="23">
        <v>493.12</v>
      </c>
      <c r="I1155" s="23">
        <v>493.14</v>
      </c>
      <c r="J1155" s="23">
        <v>493.15</v>
      </c>
      <c r="K1155" s="23">
        <v>493.16</v>
      </c>
      <c r="L1155" s="23">
        <v>493.13</v>
      </c>
      <c r="M1155" s="23">
        <v>493.13</v>
      </c>
      <c r="N1155" s="23">
        <v>493.13</v>
      </c>
      <c r="O1155" s="23">
        <v>493.13</v>
      </c>
      <c r="P1155" s="23">
        <v>493.13</v>
      </c>
      <c r="Q1155" s="23">
        <v>493.13</v>
      </c>
      <c r="R1155" s="23">
        <v>493.16</v>
      </c>
      <c r="S1155" s="23">
        <v>493.16</v>
      </c>
      <c r="T1155" s="23">
        <v>493.16</v>
      </c>
      <c r="U1155" s="23">
        <v>493.17</v>
      </c>
      <c r="V1155" s="23">
        <v>493.17</v>
      </c>
      <c r="W1155" s="23">
        <v>493.17</v>
      </c>
      <c r="X1155" s="23">
        <v>493.13</v>
      </c>
      <c r="Y1155" s="23">
        <v>493.12</v>
      </c>
    </row>
    <row r="1156" spans="1:26" ht="51.75" thickBot="1" x14ac:dyDescent="0.25">
      <c r="A1156" s="54" t="s">
        <v>38</v>
      </c>
      <c r="B1156" s="90">
        <v>493.14908380999998</v>
      </c>
      <c r="C1156" s="90">
        <v>493.16964953000002</v>
      </c>
      <c r="D1156" s="90">
        <v>493.15987888000001</v>
      </c>
      <c r="E1156" s="90">
        <v>493.12489282000001</v>
      </c>
      <c r="F1156" s="90">
        <v>493.11878394000001</v>
      </c>
      <c r="G1156" s="90">
        <v>493.11879405000002</v>
      </c>
      <c r="H1156" s="90">
        <v>493.12327935000002</v>
      </c>
      <c r="I1156" s="90">
        <v>493.13757926</v>
      </c>
      <c r="J1156" s="90">
        <v>493.15154362999999</v>
      </c>
      <c r="K1156" s="90">
        <v>493.16258260000001</v>
      </c>
      <c r="L1156" s="90">
        <v>493.13056576999998</v>
      </c>
      <c r="M1156" s="90">
        <v>493.13357628</v>
      </c>
      <c r="N1156" s="90">
        <v>493.13346261999999</v>
      </c>
      <c r="O1156" s="90">
        <v>493.13125917999997</v>
      </c>
      <c r="P1156" s="90">
        <v>493.13254341999999</v>
      </c>
      <c r="Q1156" s="90">
        <v>493.13341563</v>
      </c>
      <c r="R1156" s="90">
        <v>493.16425679000002</v>
      </c>
      <c r="S1156" s="90">
        <v>493.16429744999999</v>
      </c>
      <c r="T1156" s="90">
        <v>493.16490665999999</v>
      </c>
      <c r="U1156" s="90">
        <v>493.16606342</v>
      </c>
      <c r="V1156" s="90">
        <v>493.16570051000002</v>
      </c>
      <c r="W1156" s="90">
        <v>493.16520288999999</v>
      </c>
      <c r="X1156" s="90">
        <v>493.128354</v>
      </c>
      <c r="Y1156" s="90">
        <v>493.12199822999997</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493.11</v>
      </c>
      <c r="C1158" s="23">
        <v>493.1</v>
      </c>
      <c r="D1158" s="23">
        <v>493.1</v>
      </c>
      <c r="E1158" s="23">
        <v>493.09</v>
      </c>
      <c r="F1158" s="23">
        <v>493.09</v>
      </c>
      <c r="G1158" s="23">
        <v>493.09</v>
      </c>
      <c r="H1158" s="23">
        <v>493.1</v>
      </c>
      <c r="I1158" s="23">
        <v>493.12</v>
      </c>
      <c r="J1158" s="23">
        <v>493.12</v>
      </c>
      <c r="K1158" s="23">
        <v>493.13</v>
      </c>
      <c r="L1158" s="23">
        <v>493.13</v>
      </c>
      <c r="M1158" s="23">
        <v>493.13</v>
      </c>
      <c r="N1158" s="23">
        <v>493.13</v>
      </c>
      <c r="O1158" s="23">
        <v>493.13</v>
      </c>
      <c r="P1158" s="23">
        <v>493.13</v>
      </c>
      <c r="Q1158" s="23">
        <v>493.13</v>
      </c>
      <c r="R1158" s="23">
        <v>493.14</v>
      </c>
      <c r="S1158" s="23">
        <v>493.14</v>
      </c>
      <c r="T1158" s="23">
        <v>493.14</v>
      </c>
      <c r="U1158" s="23">
        <v>493.14</v>
      </c>
      <c r="V1158" s="23">
        <v>493.14</v>
      </c>
      <c r="W1158" s="23">
        <v>493.14</v>
      </c>
      <c r="X1158" s="23">
        <v>493.13</v>
      </c>
      <c r="Y1158" s="23">
        <v>493.12</v>
      </c>
    </row>
    <row r="1159" spans="1:26" ht="51.75" thickBot="1" x14ac:dyDescent="0.25">
      <c r="A1159" s="54" t="s">
        <v>38</v>
      </c>
      <c r="B1159" s="90">
        <v>493.10862863</v>
      </c>
      <c r="C1159" s="90">
        <v>493.09992561000001</v>
      </c>
      <c r="D1159" s="90">
        <v>493.09538895999998</v>
      </c>
      <c r="E1159" s="90">
        <v>493.09315248000001</v>
      </c>
      <c r="F1159" s="90">
        <v>493.09174258000002</v>
      </c>
      <c r="G1159" s="90">
        <v>493.09196134000001</v>
      </c>
      <c r="H1159" s="90">
        <v>493.09505012</v>
      </c>
      <c r="I1159" s="90">
        <v>493.11754896000002</v>
      </c>
      <c r="J1159" s="90">
        <v>493.12194403000001</v>
      </c>
      <c r="K1159" s="90">
        <v>493.12540027</v>
      </c>
      <c r="L1159" s="90">
        <v>493.13102765999997</v>
      </c>
      <c r="M1159" s="90">
        <v>493.13388467999999</v>
      </c>
      <c r="N1159" s="90">
        <v>493.13374173</v>
      </c>
      <c r="O1159" s="90">
        <v>493.13148774000001</v>
      </c>
      <c r="P1159" s="90">
        <v>493.13291185999998</v>
      </c>
      <c r="Q1159" s="90">
        <v>493.13315217000002</v>
      </c>
      <c r="R1159" s="90">
        <v>493.13576813999998</v>
      </c>
      <c r="S1159" s="90">
        <v>493.13578390999999</v>
      </c>
      <c r="T1159" s="90">
        <v>493.13655609</v>
      </c>
      <c r="U1159" s="90">
        <v>493.13729035</v>
      </c>
      <c r="V1159" s="90">
        <v>493.13686028000001</v>
      </c>
      <c r="W1159" s="90">
        <v>493.13596898999998</v>
      </c>
      <c r="X1159" s="90">
        <v>493.12683389</v>
      </c>
      <c r="Y1159" s="90">
        <v>493.11927036999998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493.11</v>
      </c>
      <c r="C1161" s="23">
        <v>493.1</v>
      </c>
      <c r="D1161" s="23">
        <v>493.1</v>
      </c>
      <c r="E1161" s="23">
        <v>493.09</v>
      </c>
      <c r="F1161" s="23">
        <v>493.09</v>
      </c>
      <c r="G1161" s="23">
        <v>493.09</v>
      </c>
      <c r="H1161" s="23">
        <v>493.1</v>
      </c>
      <c r="I1161" s="23">
        <v>493.12</v>
      </c>
      <c r="J1161" s="23">
        <v>493.12</v>
      </c>
      <c r="K1161" s="23">
        <v>493.13</v>
      </c>
      <c r="L1161" s="23">
        <v>493.13</v>
      </c>
      <c r="M1161" s="23">
        <v>493.13</v>
      </c>
      <c r="N1161" s="23">
        <v>493.13</v>
      </c>
      <c r="O1161" s="23">
        <v>493.13</v>
      </c>
      <c r="P1161" s="23">
        <v>493.13</v>
      </c>
      <c r="Q1161" s="23">
        <v>493.13</v>
      </c>
      <c r="R1161" s="23">
        <v>493.14</v>
      </c>
      <c r="S1161" s="23">
        <v>493.14</v>
      </c>
      <c r="T1161" s="23">
        <v>493.14</v>
      </c>
      <c r="U1161" s="23">
        <v>493.14</v>
      </c>
      <c r="V1161" s="23">
        <v>493.14</v>
      </c>
      <c r="W1161" s="23">
        <v>493.14</v>
      </c>
      <c r="X1161" s="23">
        <v>493.13</v>
      </c>
      <c r="Y1161" s="23">
        <v>493.12</v>
      </c>
    </row>
    <row r="1162" spans="1:26" ht="51.75" thickBot="1" x14ac:dyDescent="0.25">
      <c r="A1162" s="54" t="s">
        <v>38</v>
      </c>
      <c r="B1162" s="90">
        <v>493.10846064999998</v>
      </c>
      <c r="C1162" s="90">
        <v>493.10055771999998</v>
      </c>
      <c r="D1162" s="90">
        <v>493.09551956000001</v>
      </c>
      <c r="E1162" s="90">
        <v>493.09327853999997</v>
      </c>
      <c r="F1162" s="90">
        <v>493.09227371999998</v>
      </c>
      <c r="G1162" s="90">
        <v>493.09283298000003</v>
      </c>
      <c r="H1162" s="90">
        <v>493.09632104999997</v>
      </c>
      <c r="I1162" s="90">
        <v>493.11856295000001</v>
      </c>
      <c r="J1162" s="90">
        <v>493.12275600999999</v>
      </c>
      <c r="K1162" s="90">
        <v>493.12565225999998</v>
      </c>
      <c r="L1162" s="90">
        <v>493.13128938</v>
      </c>
      <c r="M1162" s="90">
        <v>493.13400374999998</v>
      </c>
      <c r="N1162" s="90">
        <v>493.13349656999998</v>
      </c>
      <c r="O1162" s="90">
        <v>493.13142362999997</v>
      </c>
      <c r="P1162" s="90">
        <v>493.13279198999999</v>
      </c>
      <c r="Q1162" s="90">
        <v>493.1325172</v>
      </c>
      <c r="R1162" s="90">
        <v>493.13714458999999</v>
      </c>
      <c r="S1162" s="90">
        <v>493.13725535999998</v>
      </c>
      <c r="T1162" s="90">
        <v>493.13834645999998</v>
      </c>
      <c r="U1162" s="90">
        <v>493.13952498999998</v>
      </c>
      <c r="V1162" s="90">
        <v>493.13914444</v>
      </c>
      <c r="W1162" s="90">
        <v>493.13808936999999</v>
      </c>
      <c r="X1162" s="90">
        <v>493.12898999999999</v>
      </c>
      <c r="Y1162" s="90">
        <v>493.12266707999999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493.11</v>
      </c>
      <c r="C1164" s="23">
        <v>493.1</v>
      </c>
      <c r="D1164" s="23">
        <v>493.1</v>
      </c>
      <c r="E1164" s="23">
        <v>493.09</v>
      </c>
      <c r="F1164" s="23">
        <v>493.09</v>
      </c>
      <c r="G1164" s="23">
        <v>493.09</v>
      </c>
      <c r="H1164" s="23">
        <v>493.09</v>
      </c>
      <c r="I1164" s="23">
        <v>493.1</v>
      </c>
      <c r="J1164" s="23">
        <v>493.1</v>
      </c>
      <c r="K1164" s="23">
        <v>493.11</v>
      </c>
      <c r="L1164" s="23">
        <v>493.12</v>
      </c>
      <c r="M1164" s="23">
        <v>493.12</v>
      </c>
      <c r="N1164" s="23">
        <v>493.12</v>
      </c>
      <c r="O1164" s="23">
        <v>493.12</v>
      </c>
      <c r="P1164" s="23">
        <v>493.12</v>
      </c>
      <c r="Q1164" s="23">
        <v>493.12</v>
      </c>
      <c r="R1164" s="23">
        <v>493.12</v>
      </c>
      <c r="S1164" s="23">
        <v>493.13</v>
      </c>
      <c r="T1164" s="23">
        <v>493.14</v>
      </c>
      <c r="U1164" s="23">
        <v>493.14</v>
      </c>
      <c r="V1164" s="23">
        <v>493.14</v>
      </c>
      <c r="W1164" s="23">
        <v>493.13</v>
      </c>
      <c r="X1164" s="23">
        <v>493.13</v>
      </c>
      <c r="Y1164" s="23">
        <v>493.12</v>
      </c>
    </row>
    <row r="1165" spans="1:26" ht="51.75" thickBot="1" x14ac:dyDescent="0.25">
      <c r="A1165" s="54" t="s">
        <v>38</v>
      </c>
      <c r="B1165" s="90">
        <v>493.11064083999997</v>
      </c>
      <c r="C1165" s="90">
        <v>493.10252580999997</v>
      </c>
      <c r="D1165" s="90">
        <v>493.09757748999999</v>
      </c>
      <c r="E1165" s="90">
        <v>493.09483934000002</v>
      </c>
      <c r="F1165" s="90">
        <v>493.09338854999999</v>
      </c>
      <c r="G1165" s="90">
        <v>493.09301692000003</v>
      </c>
      <c r="H1165" s="90">
        <v>493.09418231000001</v>
      </c>
      <c r="I1165" s="90">
        <v>493.09908146999999</v>
      </c>
      <c r="J1165" s="90">
        <v>493.10428230999997</v>
      </c>
      <c r="K1165" s="90">
        <v>493.11069022999999</v>
      </c>
      <c r="L1165" s="90">
        <v>493.11875731999999</v>
      </c>
      <c r="M1165" s="90">
        <v>493.1229902</v>
      </c>
      <c r="N1165" s="90">
        <v>493.12425952000001</v>
      </c>
      <c r="O1165" s="90">
        <v>493.12313637</v>
      </c>
      <c r="P1165" s="90">
        <v>493.12276293999997</v>
      </c>
      <c r="Q1165" s="90">
        <v>493.12274402000003</v>
      </c>
      <c r="R1165" s="90">
        <v>493.1233982</v>
      </c>
      <c r="S1165" s="90">
        <v>493.12736722</v>
      </c>
      <c r="T1165" s="90">
        <v>493.13684195000002</v>
      </c>
      <c r="U1165" s="90">
        <v>493.13863128999998</v>
      </c>
      <c r="V1165" s="90">
        <v>493.13662947</v>
      </c>
      <c r="W1165" s="90">
        <v>493.13284299999998</v>
      </c>
      <c r="X1165" s="90">
        <v>493.12725781</v>
      </c>
      <c r="Y1165" s="90">
        <v>493.12007108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493.11</v>
      </c>
      <c r="C1167" s="23">
        <v>493.1</v>
      </c>
      <c r="D1167" s="23">
        <v>493.1</v>
      </c>
      <c r="E1167" s="23">
        <v>493.1</v>
      </c>
      <c r="F1167" s="23">
        <v>493.09</v>
      </c>
      <c r="G1167" s="23">
        <v>493.09</v>
      </c>
      <c r="H1167" s="23">
        <v>493.1</v>
      </c>
      <c r="I1167" s="23">
        <v>493.1</v>
      </c>
      <c r="J1167" s="23">
        <v>493.11</v>
      </c>
      <c r="K1167" s="23">
        <v>493.11</v>
      </c>
      <c r="L1167" s="23">
        <v>493.12</v>
      </c>
      <c r="M1167" s="23">
        <v>493.13</v>
      </c>
      <c r="N1167" s="23">
        <v>493.13</v>
      </c>
      <c r="O1167" s="23">
        <v>493.13</v>
      </c>
      <c r="P1167" s="23">
        <v>493.13</v>
      </c>
      <c r="Q1167" s="23">
        <v>493.13</v>
      </c>
      <c r="R1167" s="23">
        <v>493.13</v>
      </c>
      <c r="S1167" s="23">
        <v>493.13</v>
      </c>
      <c r="T1167" s="23">
        <v>493.13</v>
      </c>
      <c r="U1167" s="23">
        <v>493.14</v>
      </c>
      <c r="V1167" s="23">
        <v>493.14</v>
      </c>
      <c r="W1167" s="23">
        <v>493.13</v>
      </c>
      <c r="X1167" s="23">
        <v>493.13</v>
      </c>
      <c r="Y1167" s="23">
        <v>493.12</v>
      </c>
    </row>
    <row r="1168" spans="1:26" ht="51.75" thickBot="1" x14ac:dyDescent="0.25">
      <c r="A1168" s="54" t="s">
        <v>38</v>
      </c>
      <c r="B1168" s="90">
        <v>493.11248375999998</v>
      </c>
      <c r="C1168" s="90">
        <v>493.10330783000001</v>
      </c>
      <c r="D1168" s="90">
        <v>493.09812406999998</v>
      </c>
      <c r="E1168" s="90">
        <v>493.09530219999999</v>
      </c>
      <c r="F1168" s="90">
        <v>493.09432751000003</v>
      </c>
      <c r="G1168" s="90">
        <v>493.09395900999999</v>
      </c>
      <c r="H1168" s="90">
        <v>493.09524004999997</v>
      </c>
      <c r="I1168" s="90">
        <v>493.09998439999998</v>
      </c>
      <c r="J1168" s="90">
        <v>493.10547804999999</v>
      </c>
      <c r="K1168" s="90">
        <v>493.11325684000002</v>
      </c>
      <c r="L1168" s="90">
        <v>493.12124951999999</v>
      </c>
      <c r="M1168" s="90">
        <v>493.12567974000001</v>
      </c>
      <c r="N1168" s="90">
        <v>493.12649414999998</v>
      </c>
      <c r="O1168" s="90">
        <v>493.12653153999997</v>
      </c>
      <c r="P1168" s="90">
        <v>493.12693543</v>
      </c>
      <c r="Q1168" s="90">
        <v>493.12677746999998</v>
      </c>
      <c r="R1168" s="90">
        <v>493.12700189999998</v>
      </c>
      <c r="S1168" s="90">
        <v>493.12902694000002</v>
      </c>
      <c r="T1168" s="90">
        <v>493.13363172999999</v>
      </c>
      <c r="U1168" s="90">
        <v>493.13731647999998</v>
      </c>
      <c r="V1168" s="90">
        <v>493.13514350999998</v>
      </c>
      <c r="W1168" s="90">
        <v>493.13108792999998</v>
      </c>
      <c r="X1168" s="90">
        <v>493.12579843999998</v>
      </c>
      <c r="Y1168" s="90">
        <v>493.11902839999999</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493.11</v>
      </c>
      <c r="C1170" s="23">
        <v>493.1</v>
      </c>
      <c r="D1170" s="23">
        <v>493.1</v>
      </c>
      <c r="E1170" s="23">
        <v>493.09</v>
      </c>
      <c r="F1170" s="23">
        <v>493.09</v>
      </c>
      <c r="G1170" s="23">
        <v>493.09</v>
      </c>
      <c r="H1170" s="23">
        <v>493.09</v>
      </c>
      <c r="I1170" s="23">
        <v>493.1</v>
      </c>
      <c r="J1170" s="23">
        <v>493.1</v>
      </c>
      <c r="K1170" s="23">
        <v>493.11</v>
      </c>
      <c r="L1170" s="23">
        <v>493.12</v>
      </c>
      <c r="M1170" s="23">
        <v>493.12</v>
      </c>
      <c r="N1170" s="23">
        <v>493.12</v>
      </c>
      <c r="O1170" s="23">
        <v>493.12</v>
      </c>
      <c r="P1170" s="23">
        <v>493.12</v>
      </c>
      <c r="Q1170" s="23">
        <v>493.12</v>
      </c>
      <c r="R1170" s="23">
        <v>493.12</v>
      </c>
      <c r="S1170" s="23">
        <v>493.13</v>
      </c>
      <c r="T1170" s="23">
        <v>493.13</v>
      </c>
      <c r="U1170" s="23">
        <v>493.14</v>
      </c>
      <c r="V1170" s="23">
        <v>493.14</v>
      </c>
      <c r="W1170" s="23">
        <v>493.13</v>
      </c>
      <c r="X1170" s="23">
        <v>493.13</v>
      </c>
      <c r="Y1170" s="23">
        <v>493.12</v>
      </c>
    </row>
    <row r="1171" spans="1:25" ht="51.75" thickBot="1" x14ac:dyDescent="0.25">
      <c r="A1171" s="54" t="s">
        <v>38</v>
      </c>
      <c r="B1171" s="90">
        <v>493.11007432999997</v>
      </c>
      <c r="C1171" s="90">
        <v>493.10206002000001</v>
      </c>
      <c r="D1171" s="90">
        <v>493.09674441999999</v>
      </c>
      <c r="E1171" s="90">
        <v>493.09412922000001</v>
      </c>
      <c r="F1171" s="90">
        <v>493.09332318000003</v>
      </c>
      <c r="G1171" s="90">
        <v>493.09292718</v>
      </c>
      <c r="H1171" s="90">
        <v>493.0933043</v>
      </c>
      <c r="I1171" s="90">
        <v>493.09784664</v>
      </c>
      <c r="J1171" s="90">
        <v>493.1031203</v>
      </c>
      <c r="K1171" s="90">
        <v>493.10982959</v>
      </c>
      <c r="L1171" s="90">
        <v>493.11771028999999</v>
      </c>
      <c r="M1171" s="90">
        <v>493.12226972000002</v>
      </c>
      <c r="N1171" s="90">
        <v>493.12370308999999</v>
      </c>
      <c r="O1171" s="90">
        <v>493.12286799999998</v>
      </c>
      <c r="P1171" s="90">
        <v>493.12220004</v>
      </c>
      <c r="Q1171" s="90">
        <v>493.1220419</v>
      </c>
      <c r="R1171" s="90">
        <v>493.12268903</v>
      </c>
      <c r="S1171" s="90">
        <v>493.12662936999999</v>
      </c>
      <c r="T1171" s="90">
        <v>493.13496892000001</v>
      </c>
      <c r="U1171" s="90">
        <v>493.13797176999998</v>
      </c>
      <c r="V1171" s="90">
        <v>493.13616596000003</v>
      </c>
      <c r="W1171" s="90">
        <v>493.13225808999999</v>
      </c>
      <c r="X1171" s="90">
        <v>493.12676148999998</v>
      </c>
      <c r="Y1171" s="90">
        <v>493.11942701999999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493.09</v>
      </c>
      <c r="F1173" s="23">
        <v>493.09</v>
      </c>
      <c r="G1173" s="23">
        <v>493.09</v>
      </c>
      <c r="H1173" s="23">
        <v>493.1</v>
      </c>
      <c r="I1173" s="23">
        <v>493.12</v>
      </c>
      <c r="J1173" s="23">
        <v>493.12</v>
      </c>
      <c r="K1173" s="23">
        <v>493.13</v>
      </c>
      <c r="L1173" s="23">
        <v>493.13</v>
      </c>
      <c r="M1173" s="23">
        <v>493.13</v>
      </c>
      <c r="N1173" s="23">
        <v>493.13</v>
      </c>
      <c r="O1173" s="23">
        <v>493.13</v>
      </c>
      <c r="P1173" s="23">
        <v>493.13</v>
      </c>
      <c r="Q1173" s="23">
        <v>493.13</v>
      </c>
      <c r="R1173" s="23">
        <v>493.14</v>
      </c>
      <c r="S1173" s="23">
        <v>493.14</v>
      </c>
      <c r="T1173" s="23">
        <v>493.14</v>
      </c>
      <c r="U1173" s="23">
        <v>493.14</v>
      </c>
      <c r="V1173" s="23">
        <v>493.14</v>
      </c>
      <c r="W1173" s="23">
        <v>493.14</v>
      </c>
      <c r="X1173" s="23">
        <v>493.13</v>
      </c>
      <c r="Y1173" s="23">
        <v>493.12</v>
      </c>
    </row>
    <row r="1174" spans="1:25" ht="51.75" thickBot="1" x14ac:dyDescent="0.25">
      <c r="A1174" s="54" t="s">
        <v>38</v>
      </c>
      <c r="B1174" s="90">
        <v>493.10700937000001</v>
      </c>
      <c r="C1174" s="90">
        <v>493.09921652000003</v>
      </c>
      <c r="D1174" s="90">
        <v>493.09465924</v>
      </c>
      <c r="E1174" s="90">
        <v>493.09261148000002</v>
      </c>
      <c r="F1174" s="90">
        <v>493.09177739</v>
      </c>
      <c r="G1174" s="90">
        <v>493.09216320000002</v>
      </c>
      <c r="H1174" s="90">
        <v>493.09598641999997</v>
      </c>
      <c r="I1174" s="90">
        <v>493.12067234</v>
      </c>
      <c r="J1174" s="90">
        <v>493.12473075000003</v>
      </c>
      <c r="K1174" s="90">
        <v>493.12800773999999</v>
      </c>
      <c r="L1174" s="90">
        <v>493.13150568999998</v>
      </c>
      <c r="M1174" s="90">
        <v>493.13432889000001</v>
      </c>
      <c r="N1174" s="90">
        <v>493.13468461000002</v>
      </c>
      <c r="O1174" s="90">
        <v>493.13249201999997</v>
      </c>
      <c r="P1174" s="90">
        <v>493.13413271000002</v>
      </c>
      <c r="Q1174" s="90">
        <v>493.13388476</v>
      </c>
      <c r="R1174" s="90">
        <v>493.13803693</v>
      </c>
      <c r="S1174" s="90">
        <v>493.13821486000001</v>
      </c>
      <c r="T1174" s="90">
        <v>493.13993588</v>
      </c>
      <c r="U1174" s="90">
        <v>493.14033961000001</v>
      </c>
      <c r="V1174" s="90">
        <v>493.13983473000002</v>
      </c>
      <c r="W1174" s="90">
        <v>493.13949659999997</v>
      </c>
      <c r="X1174" s="90">
        <v>493.12995226999999</v>
      </c>
      <c r="Y1174" s="90">
        <v>493.12432004999999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493.11</v>
      </c>
      <c r="C1176" s="23">
        <v>493.1</v>
      </c>
      <c r="D1176" s="23">
        <v>493.1</v>
      </c>
      <c r="E1176" s="23">
        <v>493.1</v>
      </c>
      <c r="F1176" s="23">
        <v>493.09</v>
      </c>
      <c r="G1176" s="23">
        <v>493.09</v>
      </c>
      <c r="H1176" s="23">
        <v>493.1</v>
      </c>
      <c r="I1176" s="23">
        <v>493.12</v>
      </c>
      <c r="J1176" s="23">
        <v>493.12</v>
      </c>
      <c r="K1176" s="23">
        <v>493.13</v>
      </c>
      <c r="L1176" s="23">
        <v>493.13</v>
      </c>
      <c r="M1176" s="23">
        <v>493.14</v>
      </c>
      <c r="N1176" s="23">
        <v>493.14</v>
      </c>
      <c r="O1176" s="23">
        <v>493.13</v>
      </c>
      <c r="P1176" s="23">
        <v>493.14</v>
      </c>
      <c r="Q1176" s="23">
        <v>493.14</v>
      </c>
      <c r="R1176" s="23">
        <v>493.14</v>
      </c>
      <c r="S1176" s="23">
        <v>493.14</v>
      </c>
      <c r="T1176" s="23">
        <v>493.14</v>
      </c>
      <c r="U1176" s="23">
        <v>493.14</v>
      </c>
      <c r="V1176" s="23">
        <v>493.14</v>
      </c>
      <c r="W1176" s="23">
        <v>493.14</v>
      </c>
      <c r="X1176" s="23">
        <v>493.13</v>
      </c>
      <c r="Y1176" s="23">
        <v>493.13</v>
      </c>
    </row>
    <row r="1177" spans="1:25" ht="51.75" thickBot="1" x14ac:dyDescent="0.25">
      <c r="A1177" s="54" t="s">
        <v>38</v>
      </c>
      <c r="B1177" s="90">
        <v>493.11025162999999</v>
      </c>
      <c r="C1177" s="90">
        <v>493.10130767999999</v>
      </c>
      <c r="D1177" s="90">
        <v>493.09702321999998</v>
      </c>
      <c r="E1177" s="90">
        <v>493.09532361999999</v>
      </c>
      <c r="F1177" s="90">
        <v>493.09405806000001</v>
      </c>
      <c r="G1177" s="90">
        <v>493.09387865000002</v>
      </c>
      <c r="H1177" s="90">
        <v>493.09705767000003</v>
      </c>
      <c r="I1177" s="90">
        <v>493.11835460999998</v>
      </c>
      <c r="J1177" s="90">
        <v>493.12212094</v>
      </c>
      <c r="K1177" s="90">
        <v>493.12545090999998</v>
      </c>
      <c r="L1177" s="90">
        <v>493.13288110000002</v>
      </c>
      <c r="M1177" s="90">
        <v>493.13528194000003</v>
      </c>
      <c r="N1177" s="90">
        <v>493.13600192000001</v>
      </c>
      <c r="O1177" s="90">
        <v>493.13382827999999</v>
      </c>
      <c r="P1177" s="90">
        <v>493.13543032000001</v>
      </c>
      <c r="Q1177" s="90">
        <v>493.13517005</v>
      </c>
      <c r="R1177" s="90">
        <v>493.13939820000002</v>
      </c>
      <c r="S1177" s="90">
        <v>493.13958120000001</v>
      </c>
      <c r="T1177" s="90">
        <v>493.14124340000001</v>
      </c>
      <c r="U1177" s="90">
        <v>493.14165280999998</v>
      </c>
      <c r="V1177" s="90">
        <v>493.14117290000002</v>
      </c>
      <c r="W1177" s="90">
        <v>493.14083797000001</v>
      </c>
      <c r="X1177" s="90">
        <v>493.13126258</v>
      </c>
      <c r="Y1177" s="90">
        <v>493.12516776000001</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493.1</v>
      </c>
      <c r="F1179" s="23">
        <v>493.1</v>
      </c>
      <c r="G1179" s="23">
        <v>493.1</v>
      </c>
      <c r="H1179" s="23">
        <v>493.1</v>
      </c>
      <c r="I1179" s="23">
        <v>493.12</v>
      </c>
      <c r="J1179" s="23">
        <v>493.12</v>
      </c>
      <c r="K1179" s="23">
        <v>493.13</v>
      </c>
      <c r="L1179" s="23">
        <v>493.13</v>
      </c>
      <c r="M1179" s="23">
        <v>493.14</v>
      </c>
      <c r="N1179" s="23">
        <v>493.14</v>
      </c>
      <c r="O1179" s="23">
        <v>493.13</v>
      </c>
      <c r="P1179" s="23">
        <v>493.13</v>
      </c>
      <c r="Q1179" s="23">
        <v>493.13</v>
      </c>
      <c r="R1179" s="23">
        <v>493.14</v>
      </c>
      <c r="S1179" s="23">
        <v>493.14</v>
      </c>
      <c r="T1179" s="23">
        <v>493.14</v>
      </c>
      <c r="U1179" s="23">
        <v>493.14</v>
      </c>
      <c r="V1179" s="23">
        <v>493.14</v>
      </c>
      <c r="W1179" s="23">
        <v>493.14</v>
      </c>
      <c r="X1179" s="23">
        <v>493.13</v>
      </c>
      <c r="Y1179" s="23">
        <v>493.13</v>
      </c>
    </row>
    <row r="1180" spans="1:25" ht="51.75" thickBot="1" x14ac:dyDescent="0.25">
      <c r="A1180" s="54" t="s">
        <v>38</v>
      </c>
      <c r="B1180" s="90">
        <v>493.11150882999999</v>
      </c>
      <c r="C1180" s="90">
        <v>493.10359541000003</v>
      </c>
      <c r="D1180" s="90">
        <v>493.09857065</v>
      </c>
      <c r="E1180" s="90">
        <v>493.09646364999998</v>
      </c>
      <c r="F1180" s="90">
        <v>493.09523789000002</v>
      </c>
      <c r="G1180" s="90">
        <v>493.09544333000002</v>
      </c>
      <c r="H1180" s="90">
        <v>493.09935130000002</v>
      </c>
      <c r="I1180" s="90">
        <v>493.11976547</v>
      </c>
      <c r="J1180" s="90">
        <v>493.12409485000001</v>
      </c>
      <c r="K1180" s="90">
        <v>493.12731860999997</v>
      </c>
      <c r="L1180" s="90">
        <v>493.13478250999998</v>
      </c>
      <c r="M1180" s="90">
        <v>493.13672500000001</v>
      </c>
      <c r="N1180" s="90">
        <v>493.13595901000002</v>
      </c>
      <c r="O1180" s="90">
        <v>493.13348007000002</v>
      </c>
      <c r="P1180" s="90">
        <v>493.13433356000002</v>
      </c>
      <c r="Q1180" s="90">
        <v>493.13386316999998</v>
      </c>
      <c r="R1180" s="90">
        <v>493.13938408000001</v>
      </c>
      <c r="S1180" s="90">
        <v>493.13982363999997</v>
      </c>
      <c r="T1180" s="90">
        <v>493.14157567000001</v>
      </c>
      <c r="U1180" s="90">
        <v>493.14230220000002</v>
      </c>
      <c r="V1180" s="90">
        <v>493.14170831000001</v>
      </c>
      <c r="W1180" s="90">
        <v>493.14089118999999</v>
      </c>
      <c r="X1180" s="90">
        <v>493.13150553000003</v>
      </c>
      <c r="Y1180" s="90">
        <v>493.12645243999998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493.11</v>
      </c>
      <c r="C1182" s="23">
        <v>493.11</v>
      </c>
      <c r="D1182" s="23">
        <v>493.1</v>
      </c>
      <c r="E1182" s="23">
        <v>493.1</v>
      </c>
      <c r="F1182" s="23">
        <v>493.1</v>
      </c>
      <c r="G1182" s="23">
        <v>493.1</v>
      </c>
      <c r="H1182" s="23">
        <v>493.1</v>
      </c>
      <c r="I1182" s="23">
        <v>493.11</v>
      </c>
      <c r="J1182" s="23">
        <v>493.12</v>
      </c>
      <c r="K1182" s="23">
        <v>493.13</v>
      </c>
      <c r="L1182" s="23">
        <v>493.13</v>
      </c>
      <c r="M1182" s="23">
        <v>493.14</v>
      </c>
      <c r="N1182" s="23">
        <v>493.14</v>
      </c>
      <c r="O1182" s="23">
        <v>493.13</v>
      </c>
      <c r="P1182" s="23">
        <v>493.14</v>
      </c>
      <c r="Q1182" s="23">
        <v>493.14</v>
      </c>
      <c r="R1182" s="23">
        <v>493.14</v>
      </c>
      <c r="S1182" s="23">
        <v>493.14</v>
      </c>
      <c r="T1182" s="23">
        <v>493.14</v>
      </c>
      <c r="U1182" s="23">
        <v>493.14</v>
      </c>
      <c r="V1182" s="23">
        <v>493.14</v>
      </c>
      <c r="W1182" s="23">
        <v>493.14</v>
      </c>
      <c r="X1182" s="23">
        <v>493.13</v>
      </c>
      <c r="Y1182" s="23">
        <v>493.12</v>
      </c>
    </row>
    <row r="1183" spans="1:25" ht="51.75" thickBot="1" x14ac:dyDescent="0.25">
      <c r="A1183" s="54" t="s">
        <v>38</v>
      </c>
      <c r="B1183" s="90">
        <v>493.11400477000001</v>
      </c>
      <c r="C1183" s="90">
        <v>493.10519998000001</v>
      </c>
      <c r="D1183" s="90">
        <v>493.09998973</v>
      </c>
      <c r="E1183" s="90">
        <v>493.09757724999997</v>
      </c>
      <c r="F1183" s="90">
        <v>493.09695428999999</v>
      </c>
      <c r="G1183" s="90">
        <v>493.09673411</v>
      </c>
      <c r="H1183" s="90">
        <v>493.10037994999999</v>
      </c>
      <c r="I1183" s="90">
        <v>493.11028893999998</v>
      </c>
      <c r="J1183" s="90">
        <v>493.12209231999998</v>
      </c>
      <c r="K1183" s="90">
        <v>493.12844030999997</v>
      </c>
      <c r="L1183" s="90">
        <v>493.13418832000002</v>
      </c>
      <c r="M1183" s="90">
        <v>493.13687477000002</v>
      </c>
      <c r="N1183" s="90">
        <v>493.13654391</v>
      </c>
      <c r="O1183" s="90">
        <v>493.13493546000001</v>
      </c>
      <c r="P1183" s="90">
        <v>493.13584872000001</v>
      </c>
      <c r="Q1183" s="90">
        <v>493.13625874000002</v>
      </c>
      <c r="R1183" s="90">
        <v>493.14179562999999</v>
      </c>
      <c r="S1183" s="90">
        <v>493.14188074999998</v>
      </c>
      <c r="T1183" s="90">
        <v>493.14361607000001</v>
      </c>
      <c r="U1183" s="90">
        <v>493.14424513</v>
      </c>
      <c r="V1183" s="90">
        <v>493.14330624000002</v>
      </c>
      <c r="W1183" s="90">
        <v>493.14227727999997</v>
      </c>
      <c r="X1183" s="90">
        <v>493.13107982999998</v>
      </c>
      <c r="Y1183" s="90">
        <v>493.12342663999999</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493.11</v>
      </c>
      <c r="C1185" s="23">
        <v>493.11</v>
      </c>
      <c r="D1185" s="23">
        <v>493.1</v>
      </c>
      <c r="E1185" s="23">
        <v>493.1</v>
      </c>
      <c r="F1185" s="23">
        <v>493.1</v>
      </c>
      <c r="G1185" s="23">
        <v>493.1</v>
      </c>
      <c r="H1185" s="23">
        <v>493.1</v>
      </c>
      <c r="I1185" s="23">
        <v>493.12</v>
      </c>
      <c r="J1185" s="23">
        <v>493.12</v>
      </c>
      <c r="K1185" s="23">
        <v>493.13</v>
      </c>
      <c r="L1185" s="23">
        <v>493.14</v>
      </c>
      <c r="M1185" s="23">
        <v>493.14</v>
      </c>
      <c r="N1185" s="23">
        <v>493.14</v>
      </c>
      <c r="O1185" s="23">
        <v>493.14</v>
      </c>
      <c r="P1185" s="23">
        <v>493.14</v>
      </c>
      <c r="Q1185" s="23">
        <v>493.14</v>
      </c>
      <c r="R1185" s="23">
        <v>493.14</v>
      </c>
      <c r="S1185" s="23">
        <v>493.14</v>
      </c>
      <c r="T1185" s="23">
        <v>493.14</v>
      </c>
      <c r="U1185" s="23">
        <v>493.14</v>
      </c>
      <c r="V1185" s="23">
        <v>493.14</v>
      </c>
      <c r="W1185" s="23">
        <v>493.14</v>
      </c>
      <c r="X1185" s="23">
        <v>493.13</v>
      </c>
      <c r="Y1185" s="23">
        <v>493.12</v>
      </c>
    </row>
    <row r="1186" spans="1:25" ht="51.75" thickBot="1" x14ac:dyDescent="0.25">
      <c r="A1186" s="54" t="s">
        <v>38</v>
      </c>
      <c r="B1186" s="90">
        <v>493.11434561999999</v>
      </c>
      <c r="C1186" s="90">
        <v>493.10598175000001</v>
      </c>
      <c r="D1186" s="90">
        <v>493.10048138000002</v>
      </c>
      <c r="E1186" s="90">
        <v>493.09842008999999</v>
      </c>
      <c r="F1186" s="90">
        <v>493.09699853000001</v>
      </c>
      <c r="G1186" s="90">
        <v>493.09759005000001</v>
      </c>
      <c r="H1186" s="90">
        <v>493.10030252000001</v>
      </c>
      <c r="I1186" s="90">
        <v>493.12032592999998</v>
      </c>
      <c r="J1186" s="90">
        <v>493.12443029000002</v>
      </c>
      <c r="K1186" s="90">
        <v>493.12791937999998</v>
      </c>
      <c r="L1186" s="90">
        <v>493.13566786000001</v>
      </c>
      <c r="M1186" s="90">
        <v>493.13805129999997</v>
      </c>
      <c r="N1186" s="90">
        <v>493.13688009999998</v>
      </c>
      <c r="O1186" s="90">
        <v>493.13524554999998</v>
      </c>
      <c r="P1186" s="90">
        <v>493.13616769999999</v>
      </c>
      <c r="Q1186" s="90">
        <v>493.13566910999998</v>
      </c>
      <c r="R1186" s="90">
        <v>493.14133779999997</v>
      </c>
      <c r="S1186" s="90">
        <v>493.14180655000001</v>
      </c>
      <c r="T1186" s="90">
        <v>493.14353218000002</v>
      </c>
      <c r="U1186" s="90">
        <v>493.14425356999999</v>
      </c>
      <c r="V1186" s="90">
        <v>493.14348007000001</v>
      </c>
      <c r="W1186" s="90">
        <v>493.14236261000002</v>
      </c>
      <c r="X1186" s="90">
        <v>493.13257084999998</v>
      </c>
      <c r="Y1186" s="90">
        <v>493.12424082000001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493.12</v>
      </c>
      <c r="C1188" s="23">
        <v>493.11</v>
      </c>
      <c r="D1188" s="23">
        <v>493.1</v>
      </c>
      <c r="E1188" s="23">
        <v>493.1</v>
      </c>
      <c r="F1188" s="23">
        <v>493.1</v>
      </c>
      <c r="G1188" s="23">
        <v>493.1</v>
      </c>
      <c r="H1188" s="23">
        <v>493.1</v>
      </c>
      <c r="I1188" s="23">
        <v>493.1</v>
      </c>
      <c r="J1188" s="23">
        <v>493.11</v>
      </c>
      <c r="K1188" s="23">
        <v>493.12</v>
      </c>
      <c r="L1188" s="23">
        <v>493.13</v>
      </c>
      <c r="M1188" s="23">
        <v>493.13</v>
      </c>
      <c r="N1188" s="23">
        <v>493.13</v>
      </c>
      <c r="O1188" s="23">
        <v>493.13</v>
      </c>
      <c r="P1188" s="23">
        <v>493.13</v>
      </c>
      <c r="Q1188" s="23">
        <v>493.13</v>
      </c>
      <c r="R1188" s="23">
        <v>493.13</v>
      </c>
      <c r="S1188" s="23">
        <v>493.13</v>
      </c>
      <c r="T1188" s="23">
        <v>493.14</v>
      </c>
      <c r="U1188" s="23">
        <v>493.14</v>
      </c>
      <c r="V1188" s="23">
        <v>493.16</v>
      </c>
      <c r="W1188" s="23">
        <v>493.16</v>
      </c>
      <c r="X1188" s="23">
        <v>493.16</v>
      </c>
      <c r="Y1188" s="23">
        <v>493.17</v>
      </c>
    </row>
    <row r="1189" spans="1:25" ht="51.75" thickBot="1" x14ac:dyDescent="0.25">
      <c r="A1189" s="54" t="s">
        <v>38</v>
      </c>
      <c r="B1189" s="90">
        <v>493.11721863000002</v>
      </c>
      <c r="C1189" s="90">
        <v>493.10863231000002</v>
      </c>
      <c r="D1189" s="90">
        <v>493.10300102999997</v>
      </c>
      <c r="E1189" s="90">
        <v>493.10006920000001</v>
      </c>
      <c r="F1189" s="90">
        <v>493.09882784000001</v>
      </c>
      <c r="G1189" s="90">
        <v>493.09880011000001</v>
      </c>
      <c r="H1189" s="90">
        <v>493.10008440000001</v>
      </c>
      <c r="I1189" s="90">
        <v>493.10467611000001</v>
      </c>
      <c r="J1189" s="90">
        <v>493.11103487999998</v>
      </c>
      <c r="K1189" s="90">
        <v>493.11850952999998</v>
      </c>
      <c r="L1189" s="90">
        <v>493.12540364</v>
      </c>
      <c r="M1189" s="90">
        <v>493.12957791000002</v>
      </c>
      <c r="N1189" s="90">
        <v>493.12967950000001</v>
      </c>
      <c r="O1189" s="90">
        <v>493.12784411000001</v>
      </c>
      <c r="P1189" s="90">
        <v>493.12721984000001</v>
      </c>
      <c r="Q1189" s="90">
        <v>493.12673172000001</v>
      </c>
      <c r="R1189" s="90">
        <v>493.12712711</v>
      </c>
      <c r="S1189" s="90">
        <v>493.13294517000003</v>
      </c>
      <c r="T1189" s="90">
        <v>493.14178169000002</v>
      </c>
      <c r="U1189" s="90">
        <v>493.14305379000001</v>
      </c>
      <c r="V1189" s="90">
        <v>493.16017140000002</v>
      </c>
      <c r="W1189" s="90">
        <v>493.15501660000001</v>
      </c>
      <c r="X1189" s="90">
        <v>493.15506677000002</v>
      </c>
      <c r="Y1189" s="90">
        <v>493.17174625000001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493.19</v>
      </c>
      <c r="D1191" s="23">
        <v>493.2</v>
      </c>
      <c r="E1191" s="23">
        <v>493.19</v>
      </c>
      <c r="F1191" s="23">
        <v>493.18</v>
      </c>
      <c r="G1191" s="23">
        <v>493.19</v>
      </c>
      <c r="H1191" s="23">
        <v>493.19</v>
      </c>
      <c r="I1191" s="23">
        <v>493.17</v>
      </c>
      <c r="J1191" s="23">
        <v>493.15</v>
      </c>
      <c r="K1191" s="23">
        <v>493.13</v>
      </c>
      <c r="L1191" s="23">
        <v>493.14</v>
      </c>
      <c r="M1191" s="23">
        <v>493.13</v>
      </c>
      <c r="N1191" s="23">
        <v>493.13</v>
      </c>
      <c r="O1191" s="23">
        <v>493.13</v>
      </c>
      <c r="P1191" s="23">
        <v>493.13</v>
      </c>
      <c r="Q1191" s="23">
        <v>493.13</v>
      </c>
      <c r="R1191" s="23">
        <v>493.13</v>
      </c>
      <c r="S1191" s="23">
        <v>493.13</v>
      </c>
      <c r="T1191" s="23">
        <v>493.14</v>
      </c>
      <c r="U1191" s="23">
        <v>493.14</v>
      </c>
      <c r="V1191" s="23">
        <v>493.14</v>
      </c>
      <c r="W1191" s="23">
        <v>493.14</v>
      </c>
      <c r="X1191" s="23">
        <v>493.13</v>
      </c>
      <c r="Y1191" s="23">
        <v>493.12</v>
      </c>
    </row>
    <row r="1192" spans="1:25" ht="51.75" thickBot="1" x14ac:dyDescent="0.25">
      <c r="A1192" s="54" t="s">
        <v>38</v>
      </c>
      <c r="B1192" s="90">
        <v>493.17676958999999</v>
      </c>
      <c r="C1192" s="90">
        <v>493.18936280000003</v>
      </c>
      <c r="D1192" s="90">
        <v>493.19875311999999</v>
      </c>
      <c r="E1192" s="90">
        <v>493.18831154999998</v>
      </c>
      <c r="F1192" s="90">
        <v>493.18344216000003</v>
      </c>
      <c r="G1192" s="90">
        <v>493.19171523</v>
      </c>
      <c r="H1192" s="90">
        <v>493.1893579</v>
      </c>
      <c r="I1192" s="90">
        <v>493.16650774999999</v>
      </c>
      <c r="J1192" s="90">
        <v>493.14555117999998</v>
      </c>
      <c r="K1192" s="90">
        <v>493.13384536000001</v>
      </c>
      <c r="L1192" s="90">
        <v>493.13698763999997</v>
      </c>
      <c r="M1192" s="90">
        <v>493.12564630000003</v>
      </c>
      <c r="N1192" s="90">
        <v>493.12750776000001</v>
      </c>
      <c r="O1192" s="90">
        <v>493.12729304999999</v>
      </c>
      <c r="P1192" s="90">
        <v>493.12714498000003</v>
      </c>
      <c r="Q1192" s="90">
        <v>493.12645994000002</v>
      </c>
      <c r="R1192" s="90">
        <v>493.12664352000002</v>
      </c>
      <c r="S1192" s="90">
        <v>493.13050490000001</v>
      </c>
      <c r="T1192" s="90">
        <v>493.13843087999999</v>
      </c>
      <c r="U1192" s="90">
        <v>493.13984441999997</v>
      </c>
      <c r="V1192" s="90">
        <v>493.13740866000001</v>
      </c>
      <c r="W1192" s="90">
        <v>493.13505623999998</v>
      </c>
      <c r="X1192" s="90">
        <v>493.12968662999998</v>
      </c>
      <c r="Y1192" s="90">
        <v>493.12143417999999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493.11</v>
      </c>
      <c r="C1194" s="23">
        <v>493.1</v>
      </c>
      <c r="D1194" s="23">
        <v>493.1</v>
      </c>
      <c r="E1194" s="23">
        <v>493.09</v>
      </c>
      <c r="F1194" s="23">
        <v>493.09</v>
      </c>
      <c r="G1194" s="23">
        <v>493.09</v>
      </c>
      <c r="H1194" s="23">
        <v>493.1</v>
      </c>
      <c r="I1194" s="23">
        <v>493.12</v>
      </c>
      <c r="J1194" s="23">
        <v>493.12</v>
      </c>
      <c r="K1194" s="23">
        <v>493.13</v>
      </c>
      <c r="L1194" s="23">
        <v>493.13</v>
      </c>
      <c r="M1194" s="23">
        <v>493.14</v>
      </c>
      <c r="N1194" s="23">
        <v>493.14</v>
      </c>
      <c r="O1194" s="23">
        <v>493.13</v>
      </c>
      <c r="P1194" s="23">
        <v>493.13</v>
      </c>
      <c r="Q1194" s="23">
        <v>493.13</v>
      </c>
      <c r="R1194" s="23">
        <v>493.14</v>
      </c>
      <c r="S1194" s="23">
        <v>493.14</v>
      </c>
      <c r="T1194" s="23">
        <v>493.14</v>
      </c>
      <c r="U1194" s="23">
        <v>493.14</v>
      </c>
      <c r="V1194" s="23">
        <v>493.14</v>
      </c>
      <c r="W1194" s="23">
        <v>493.14</v>
      </c>
      <c r="X1194" s="23">
        <v>493.13</v>
      </c>
      <c r="Y1194" s="23">
        <v>493.12</v>
      </c>
    </row>
    <row r="1195" spans="1:25" ht="51.75" thickBot="1" x14ac:dyDescent="0.25">
      <c r="A1195" s="54" t="s">
        <v>38</v>
      </c>
      <c r="B1195" s="90">
        <v>493.10951376000003</v>
      </c>
      <c r="C1195" s="90">
        <v>493.10157091999997</v>
      </c>
      <c r="D1195" s="90">
        <v>493.09660760999998</v>
      </c>
      <c r="E1195" s="90">
        <v>493.09458007000001</v>
      </c>
      <c r="F1195" s="90">
        <v>493.09355368000001</v>
      </c>
      <c r="G1195" s="90">
        <v>493.09338695999998</v>
      </c>
      <c r="H1195" s="90">
        <v>493.09660616999997</v>
      </c>
      <c r="I1195" s="90">
        <v>493.11877909999998</v>
      </c>
      <c r="J1195" s="90">
        <v>493.12331977000002</v>
      </c>
      <c r="K1195" s="90">
        <v>493.12629926</v>
      </c>
      <c r="L1195" s="90">
        <v>493.13411742</v>
      </c>
      <c r="M1195" s="90">
        <v>493.13647472000002</v>
      </c>
      <c r="N1195" s="90">
        <v>493.13529499999999</v>
      </c>
      <c r="O1195" s="90">
        <v>493.13394864999998</v>
      </c>
      <c r="P1195" s="90">
        <v>493.13439177999999</v>
      </c>
      <c r="Q1195" s="90">
        <v>493.13455199999999</v>
      </c>
      <c r="R1195" s="90">
        <v>493.14048244000003</v>
      </c>
      <c r="S1195" s="90">
        <v>493.14082676999999</v>
      </c>
      <c r="T1195" s="90">
        <v>493.14256059000002</v>
      </c>
      <c r="U1195" s="90">
        <v>493.14320930999997</v>
      </c>
      <c r="V1195" s="90">
        <v>493.14225400999999</v>
      </c>
      <c r="W1195" s="90">
        <v>493.14124595999999</v>
      </c>
      <c r="X1195" s="90">
        <v>493.13104018000001</v>
      </c>
      <c r="Y1195" s="90">
        <v>493.12343184999997</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493.11</v>
      </c>
      <c r="C1197" s="23">
        <v>493.1</v>
      </c>
      <c r="D1197" s="23">
        <v>493.1</v>
      </c>
      <c r="E1197" s="23">
        <v>493.1</v>
      </c>
      <c r="F1197" s="23">
        <v>493.1</v>
      </c>
      <c r="G1197" s="23">
        <v>493.1</v>
      </c>
      <c r="H1197" s="23">
        <v>493.1</v>
      </c>
      <c r="I1197" s="23">
        <v>493.12</v>
      </c>
      <c r="J1197" s="23">
        <v>493.12</v>
      </c>
      <c r="K1197" s="23">
        <v>493.13</v>
      </c>
      <c r="L1197" s="23">
        <v>493.13</v>
      </c>
      <c r="M1197" s="23">
        <v>493.14</v>
      </c>
      <c r="N1197" s="23">
        <v>493.14</v>
      </c>
      <c r="O1197" s="23">
        <v>493.13</v>
      </c>
      <c r="P1197" s="23">
        <v>493.13</v>
      </c>
      <c r="Q1197" s="23">
        <v>493.13</v>
      </c>
      <c r="R1197" s="23">
        <v>493.14</v>
      </c>
      <c r="S1197" s="23">
        <v>493.14</v>
      </c>
      <c r="T1197" s="23">
        <v>493.14</v>
      </c>
      <c r="U1197" s="23">
        <v>493.14</v>
      </c>
      <c r="V1197" s="23">
        <v>493.14</v>
      </c>
      <c r="W1197" s="23">
        <v>493.14</v>
      </c>
      <c r="X1197" s="23">
        <v>493.13</v>
      </c>
      <c r="Y1197" s="23">
        <v>493.12</v>
      </c>
    </row>
    <row r="1198" spans="1:25" ht="51.75" thickBot="1" x14ac:dyDescent="0.25">
      <c r="A1198" s="54" t="s">
        <v>38</v>
      </c>
      <c r="B1198" s="90">
        <v>493.11196716000001</v>
      </c>
      <c r="C1198" s="90">
        <v>493.10315291000001</v>
      </c>
      <c r="D1198" s="90">
        <v>493.09836190999999</v>
      </c>
      <c r="E1198" s="90">
        <v>493.09632326000002</v>
      </c>
      <c r="F1198" s="90">
        <v>493.09509150999997</v>
      </c>
      <c r="G1198" s="90">
        <v>493.09510189999997</v>
      </c>
      <c r="H1198" s="90">
        <v>493.09793286000001</v>
      </c>
      <c r="I1198" s="90">
        <v>493.11865863999998</v>
      </c>
      <c r="J1198" s="90">
        <v>493.12383240999998</v>
      </c>
      <c r="K1198" s="90">
        <v>493.12775241999998</v>
      </c>
      <c r="L1198" s="90">
        <v>493.13457155999998</v>
      </c>
      <c r="M1198" s="90">
        <v>493.13653762000001</v>
      </c>
      <c r="N1198" s="90">
        <v>493.13551646000002</v>
      </c>
      <c r="O1198" s="90">
        <v>493.13438834999999</v>
      </c>
      <c r="P1198" s="90">
        <v>493.13484492999999</v>
      </c>
      <c r="Q1198" s="90">
        <v>493.13414288000001</v>
      </c>
      <c r="R1198" s="90">
        <v>493.14071538000002</v>
      </c>
      <c r="S1198" s="90">
        <v>493.14106328999998</v>
      </c>
      <c r="T1198" s="90">
        <v>493.14284172999999</v>
      </c>
      <c r="U1198" s="90">
        <v>493.14342203000001</v>
      </c>
      <c r="V1198" s="90">
        <v>493.14247445000001</v>
      </c>
      <c r="W1198" s="90">
        <v>493.14145948999999</v>
      </c>
      <c r="X1198" s="90">
        <v>493.13124888999999</v>
      </c>
      <c r="Y1198" s="90">
        <v>493.12363264999999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493.12</v>
      </c>
      <c r="C1200" s="23">
        <v>493.11</v>
      </c>
      <c r="D1200" s="23">
        <v>493.1</v>
      </c>
      <c r="E1200" s="23">
        <v>493.1</v>
      </c>
      <c r="F1200" s="23">
        <v>493.1</v>
      </c>
      <c r="G1200" s="23">
        <v>493.1</v>
      </c>
      <c r="H1200" s="23">
        <v>493.1</v>
      </c>
      <c r="I1200" s="23">
        <v>493.12</v>
      </c>
      <c r="J1200" s="23">
        <v>493.12</v>
      </c>
      <c r="K1200" s="23">
        <v>493.13</v>
      </c>
      <c r="L1200" s="23">
        <v>493.14</v>
      </c>
      <c r="M1200" s="23">
        <v>493.14</v>
      </c>
      <c r="N1200" s="23">
        <v>493.14</v>
      </c>
      <c r="O1200" s="23">
        <v>493.13</v>
      </c>
      <c r="P1200" s="23">
        <v>493.14</v>
      </c>
      <c r="Q1200" s="23">
        <v>493.14</v>
      </c>
      <c r="R1200" s="23">
        <v>493.14</v>
      </c>
      <c r="S1200" s="23">
        <v>493.14</v>
      </c>
      <c r="T1200" s="23">
        <v>493.14</v>
      </c>
      <c r="U1200" s="23">
        <v>493.14</v>
      </c>
      <c r="V1200" s="23">
        <v>493.14</v>
      </c>
      <c r="W1200" s="23">
        <v>493.14</v>
      </c>
      <c r="X1200" s="23">
        <v>493.13</v>
      </c>
      <c r="Y1200" s="23">
        <v>493.13</v>
      </c>
    </row>
    <row r="1201" spans="1:25" ht="51.75" thickBot="1" x14ac:dyDescent="0.25">
      <c r="A1201" s="54" t="s">
        <v>38</v>
      </c>
      <c r="B1201" s="90">
        <v>493.11503340000002</v>
      </c>
      <c r="C1201" s="90">
        <v>493.10569556000002</v>
      </c>
      <c r="D1201" s="90">
        <v>493.10107477000003</v>
      </c>
      <c r="E1201" s="90">
        <v>493.09862858999998</v>
      </c>
      <c r="F1201" s="90">
        <v>493.09740842999997</v>
      </c>
      <c r="G1201" s="90">
        <v>493.09779809000003</v>
      </c>
      <c r="H1201" s="90">
        <v>493.10026678999998</v>
      </c>
      <c r="I1201" s="90">
        <v>493.11917724</v>
      </c>
      <c r="J1201" s="90">
        <v>493.12453290000002</v>
      </c>
      <c r="K1201" s="90">
        <v>493.13034697000001</v>
      </c>
      <c r="L1201" s="90">
        <v>493.13541200999998</v>
      </c>
      <c r="M1201" s="90">
        <v>493.13736001000001</v>
      </c>
      <c r="N1201" s="90">
        <v>493.13659948999998</v>
      </c>
      <c r="O1201" s="90">
        <v>493.13476200000002</v>
      </c>
      <c r="P1201" s="90">
        <v>493.13524282999998</v>
      </c>
      <c r="Q1201" s="90">
        <v>493.13609511999999</v>
      </c>
      <c r="R1201" s="90">
        <v>493.14165058999998</v>
      </c>
      <c r="S1201" s="90">
        <v>493.14200090999998</v>
      </c>
      <c r="T1201" s="90">
        <v>493.14389920000002</v>
      </c>
      <c r="U1201" s="90">
        <v>493.14435019000001</v>
      </c>
      <c r="V1201" s="90">
        <v>493.14383218</v>
      </c>
      <c r="W1201" s="90">
        <v>493.14260984999999</v>
      </c>
      <c r="X1201" s="90">
        <v>493.13255336999998</v>
      </c>
      <c r="Y1201" s="90">
        <v>493.12688681999998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493.12</v>
      </c>
      <c r="C1203" s="23">
        <v>493.11</v>
      </c>
      <c r="D1203" s="23">
        <v>493.1</v>
      </c>
      <c r="E1203" s="23">
        <v>493.1</v>
      </c>
      <c r="F1203" s="23">
        <v>493.1</v>
      </c>
      <c r="G1203" s="23">
        <v>493.1</v>
      </c>
      <c r="H1203" s="23">
        <v>493.1</v>
      </c>
      <c r="I1203" s="23">
        <v>493.12</v>
      </c>
      <c r="J1203" s="23">
        <v>493.12</v>
      </c>
      <c r="K1203" s="23">
        <v>493.13</v>
      </c>
      <c r="L1203" s="23">
        <v>493.14</v>
      </c>
      <c r="M1203" s="23">
        <v>493.14</v>
      </c>
      <c r="N1203" s="23">
        <v>493.14</v>
      </c>
      <c r="O1203" s="23">
        <v>493.14</v>
      </c>
      <c r="P1203" s="23">
        <v>493.14</v>
      </c>
      <c r="Q1203" s="23">
        <v>493.14</v>
      </c>
      <c r="R1203" s="23">
        <v>493.14</v>
      </c>
      <c r="S1203" s="23">
        <v>493.14</v>
      </c>
      <c r="T1203" s="23">
        <v>493.14</v>
      </c>
      <c r="U1203" s="23">
        <v>493.14</v>
      </c>
      <c r="V1203" s="23">
        <v>493.14</v>
      </c>
      <c r="W1203" s="23">
        <v>493.14</v>
      </c>
      <c r="X1203" s="23">
        <v>493.13</v>
      </c>
      <c r="Y1203" s="23">
        <v>493.13</v>
      </c>
    </row>
    <row r="1204" spans="1:25" ht="51.75" thickBot="1" x14ac:dyDescent="0.25">
      <c r="A1204" s="54" t="s">
        <v>38</v>
      </c>
      <c r="B1204" s="90">
        <v>493.11521356999998</v>
      </c>
      <c r="C1204" s="90">
        <v>493.10627439000001</v>
      </c>
      <c r="D1204" s="90">
        <v>493.10177439</v>
      </c>
      <c r="E1204" s="90">
        <v>493.09945988999999</v>
      </c>
      <c r="F1204" s="90">
        <v>493.09843057</v>
      </c>
      <c r="G1204" s="90">
        <v>493.09866218000002</v>
      </c>
      <c r="H1204" s="90">
        <v>493.10133836</v>
      </c>
      <c r="I1204" s="90">
        <v>493.12007151</v>
      </c>
      <c r="J1204" s="90">
        <v>493.12423307</v>
      </c>
      <c r="K1204" s="90">
        <v>493.12942478000002</v>
      </c>
      <c r="L1204" s="90">
        <v>493.13695740999998</v>
      </c>
      <c r="M1204" s="90">
        <v>493.13988393</v>
      </c>
      <c r="N1204" s="90">
        <v>493.13955220000003</v>
      </c>
      <c r="O1204" s="90">
        <v>493.13722407</v>
      </c>
      <c r="P1204" s="90">
        <v>493.13879973000002</v>
      </c>
      <c r="Q1204" s="90">
        <v>493.13853720999998</v>
      </c>
      <c r="R1204" s="90">
        <v>493.14298838000002</v>
      </c>
      <c r="S1204" s="90">
        <v>493.14320371000002</v>
      </c>
      <c r="T1204" s="90">
        <v>493.14448261000001</v>
      </c>
      <c r="U1204" s="90">
        <v>493.14496159999999</v>
      </c>
      <c r="V1204" s="90">
        <v>493.14428831999999</v>
      </c>
      <c r="W1204" s="90">
        <v>493.14321188000002</v>
      </c>
      <c r="X1204" s="90">
        <v>493.13312726999999</v>
      </c>
      <c r="Y1204" s="90">
        <v>493.12529440999998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493.11</v>
      </c>
      <c r="C1206" s="23">
        <v>493.11</v>
      </c>
      <c r="D1206" s="23">
        <v>493.1</v>
      </c>
      <c r="E1206" s="23">
        <v>493.1</v>
      </c>
      <c r="F1206" s="23">
        <v>493.1</v>
      </c>
      <c r="G1206" s="23">
        <v>493.1</v>
      </c>
      <c r="H1206" s="23">
        <v>493.1</v>
      </c>
      <c r="I1206" s="23">
        <v>493.12</v>
      </c>
      <c r="J1206" s="23">
        <v>493.13</v>
      </c>
      <c r="K1206" s="23">
        <v>493.13</v>
      </c>
      <c r="L1206" s="23">
        <v>493.14</v>
      </c>
      <c r="M1206" s="23">
        <v>493.14</v>
      </c>
      <c r="N1206" s="23">
        <v>493.14</v>
      </c>
      <c r="O1206" s="23">
        <v>493.14</v>
      </c>
      <c r="P1206" s="23">
        <v>493.14</v>
      </c>
      <c r="Q1206" s="23">
        <v>493.14</v>
      </c>
      <c r="R1206" s="23">
        <v>493.14</v>
      </c>
      <c r="S1206" s="23">
        <v>493.15</v>
      </c>
      <c r="T1206" s="23">
        <v>493.15</v>
      </c>
      <c r="U1206" s="23">
        <v>493.15</v>
      </c>
      <c r="V1206" s="23">
        <v>493.15</v>
      </c>
      <c r="W1206" s="23">
        <v>493.15</v>
      </c>
      <c r="X1206" s="23">
        <v>493.13</v>
      </c>
      <c r="Y1206" s="23">
        <v>493.13</v>
      </c>
    </row>
    <row r="1207" spans="1:25" ht="51.75" thickBot="1" x14ac:dyDescent="0.25">
      <c r="A1207" s="54" t="s">
        <v>38</v>
      </c>
      <c r="B1207" s="90">
        <v>493.11498519999998</v>
      </c>
      <c r="C1207" s="90">
        <v>493.10582470999998</v>
      </c>
      <c r="D1207" s="90">
        <v>493.10080113999999</v>
      </c>
      <c r="E1207" s="90">
        <v>493.09869022999999</v>
      </c>
      <c r="F1207" s="90">
        <v>493.09747177000003</v>
      </c>
      <c r="G1207" s="90">
        <v>493.09750173999998</v>
      </c>
      <c r="H1207" s="90">
        <v>493.10037573</v>
      </c>
      <c r="I1207" s="90">
        <v>493.12010366999999</v>
      </c>
      <c r="J1207" s="90">
        <v>493.12504130000002</v>
      </c>
      <c r="K1207" s="90">
        <v>493.1290343</v>
      </c>
      <c r="L1207" s="90">
        <v>493.13632963999999</v>
      </c>
      <c r="M1207" s="90">
        <v>493.13809744999998</v>
      </c>
      <c r="N1207" s="90">
        <v>493.13750197000002</v>
      </c>
      <c r="O1207" s="90">
        <v>493.13540261000003</v>
      </c>
      <c r="P1207" s="90">
        <v>493.13562967000001</v>
      </c>
      <c r="Q1207" s="90">
        <v>493.13558425999997</v>
      </c>
      <c r="R1207" s="90">
        <v>493.14494345000003</v>
      </c>
      <c r="S1207" s="90">
        <v>493.14552657000002</v>
      </c>
      <c r="T1207" s="90">
        <v>493.14758734999998</v>
      </c>
      <c r="U1207" s="90">
        <v>493.14790045000001</v>
      </c>
      <c r="V1207" s="90">
        <v>493.14726739000002</v>
      </c>
      <c r="W1207" s="90">
        <v>493.14623656999999</v>
      </c>
      <c r="X1207" s="90">
        <v>493.13337923</v>
      </c>
      <c r="Y1207" s="90">
        <v>493.12574446000002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493.12</v>
      </c>
      <c r="C1209" s="23">
        <v>493.11</v>
      </c>
      <c r="D1209" s="23">
        <v>493.1</v>
      </c>
      <c r="E1209" s="23">
        <v>493.1</v>
      </c>
      <c r="F1209" s="23">
        <v>493.1</v>
      </c>
      <c r="G1209" s="23">
        <v>493.1</v>
      </c>
      <c r="H1209" s="23">
        <v>493.1</v>
      </c>
      <c r="I1209" s="23">
        <v>493.1</v>
      </c>
      <c r="J1209" s="23">
        <v>493.11</v>
      </c>
      <c r="K1209" s="23">
        <v>493.12</v>
      </c>
      <c r="L1209" s="23">
        <v>493.13</v>
      </c>
      <c r="M1209" s="23">
        <v>493.13</v>
      </c>
      <c r="N1209" s="23">
        <v>493.13</v>
      </c>
      <c r="O1209" s="23">
        <v>493.13</v>
      </c>
      <c r="P1209" s="23">
        <v>493.13</v>
      </c>
      <c r="Q1209" s="23">
        <v>493.13</v>
      </c>
      <c r="R1209" s="23">
        <v>493.13</v>
      </c>
      <c r="S1209" s="23">
        <v>493.13</v>
      </c>
      <c r="T1209" s="23">
        <v>493.14</v>
      </c>
      <c r="U1209" s="23">
        <v>493.14</v>
      </c>
      <c r="V1209" s="23">
        <v>493.14</v>
      </c>
      <c r="W1209" s="23">
        <v>493.13</v>
      </c>
      <c r="X1209" s="23">
        <v>493.13</v>
      </c>
      <c r="Y1209" s="23">
        <v>493.12</v>
      </c>
    </row>
    <row r="1210" spans="1:25" ht="51.75" thickBot="1" x14ac:dyDescent="0.25">
      <c r="A1210" s="54" t="s">
        <v>38</v>
      </c>
      <c r="B1210" s="90">
        <v>493.11528587999999</v>
      </c>
      <c r="C1210" s="90">
        <v>493.10613211999998</v>
      </c>
      <c r="D1210" s="90">
        <v>493.10108394999997</v>
      </c>
      <c r="E1210" s="90">
        <v>493.09902252000001</v>
      </c>
      <c r="F1210" s="90">
        <v>493.09756049999999</v>
      </c>
      <c r="G1210" s="90">
        <v>493.09674731000001</v>
      </c>
      <c r="H1210" s="90">
        <v>493.09900197000002</v>
      </c>
      <c r="I1210" s="90">
        <v>493.10377020999999</v>
      </c>
      <c r="J1210" s="90">
        <v>493.1103372</v>
      </c>
      <c r="K1210" s="90">
        <v>493.11841948</v>
      </c>
      <c r="L1210" s="90">
        <v>493.12631005999998</v>
      </c>
      <c r="M1210" s="90">
        <v>493.12982835999998</v>
      </c>
      <c r="N1210" s="90">
        <v>493.13018466</v>
      </c>
      <c r="O1210" s="90">
        <v>493.12908826</v>
      </c>
      <c r="P1210" s="90">
        <v>493.12842202000002</v>
      </c>
      <c r="Q1210" s="90">
        <v>493.12766625</v>
      </c>
      <c r="R1210" s="90">
        <v>493.12780952000003</v>
      </c>
      <c r="S1210" s="90">
        <v>493.13192614000002</v>
      </c>
      <c r="T1210" s="90">
        <v>493.13986411000002</v>
      </c>
      <c r="U1210" s="90">
        <v>493.14023610999999</v>
      </c>
      <c r="V1210" s="90">
        <v>493.13700806999998</v>
      </c>
      <c r="W1210" s="90">
        <v>493.13244436000002</v>
      </c>
      <c r="X1210" s="90">
        <v>493.12820539000001</v>
      </c>
      <c r="Y1210" s="90">
        <v>493.12115181000001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493.11</v>
      </c>
      <c r="C1212" s="23">
        <v>493.1</v>
      </c>
      <c r="D1212" s="23">
        <v>493.1</v>
      </c>
      <c r="E1212" s="23">
        <v>493.1</v>
      </c>
      <c r="F1212" s="23">
        <v>493.09</v>
      </c>
      <c r="G1212" s="23">
        <v>493.09</v>
      </c>
      <c r="H1212" s="23">
        <v>493.09</v>
      </c>
      <c r="I1212" s="23">
        <v>493.1</v>
      </c>
      <c r="J1212" s="23">
        <v>493.1</v>
      </c>
      <c r="K1212" s="23">
        <v>493.11</v>
      </c>
      <c r="L1212" s="23">
        <v>493.12</v>
      </c>
      <c r="M1212" s="23">
        <v>493.12</v>
      </c>
      <c r="N1212" s="23">
        <v>493.12</v>
      </c>
      <c r="O1212" s="23">
        <v>493.12</v>
      </c>
      <c r="P1212" s="23">
        <v>493.12</v>
      </c>
      <c r="Q1212" s="23">
        <v>493.12</v>
      </c>
      <c r="R1212" s="23">
        <v>493.12</v>
      </c>
      <c r="S1212" s="23">
        <v>493.12</v>
      </c>
      <c r="T1212" s="23">
        <v>493.14</v>
      </c>
      <c r="U1212" s="23">
        <v>493.14</v>
      </c>
      <c r="V1212" s="23">
        <v>493.14</v>
      </c>
      <c r="W1212" s="23">
        <v>493.13</v>
      </c>
      <c r="X1212" s="23">
        <v>493.13</v>
      </c>
      <c r="Y1212" s="23">
        <v>493.12</v>
      </c>
    </row>
    <row r="1213" spans="1:25" ht="51.75" thickBot="1" x14ac:dyDescent="0.25">
      <c r="A1213" s="54" t="s">
        <v>38</v>
      </c>
      <c r="B1213" s="90">
        <v>493.11286658</v>
      </c>
      <c r="C1213" s="90">
        <v>493.10496425999997</v>
      </c>
      <c r="D1213" s="90">
        <v>493.09914995000003</v>
      </c>
      <c r="E1213" s="90">
        <v>493.09606260999999</v>
      </c>
      <c r="F1213" s="90">
        <v>493.09444660000003</v>
      </c>
      <c r="G1213" s="90">
        <v>493.09364391000003</v>
      </c>
      <c r="H1213" s="90">
        <v>493.09451286000001</v>
      </c>
      <c r="I1213" s="90">
        <v>493.09760113999999</v>
      </c>
      <c r="J1213" s="90">
        <v>493.10156425000002</v>
      </c>
      <c r="K1213" s="90">
        <v>493.10841649000002</v>
      </c>
      <c r="L1213" s="90">
        <v>493.11685513999998</v>
      </c>
      <c r="M1213" s="90">
        <v>493.12300377999998</v>
      </c>
      <c r="N1213" s="90">
        <v>493.12428552</v>
      </c>
      <c r="O1213" s="90">
        <v>493.12314694999998</v>
      </c>
      <c r="P1213" s="90">
        <v>493.12268201000001</v>
      </c>
      <c r="Q1213" s="90">
        <v>493.12244234000002</v>
      </c>
      <c r="R1213" s="90">
        <v>493.12218597999998</v>
      </c>
      <c r="S1213" s="90">
        <v>493.12486555999999</v>
      </c>
      <c r="T1213" s="90">
        <v>493.13664041999999</v>
      </c>
      <c r="U1213" s="90">
        <v>493.13721943000002</v>
      </c>
      <c r="V1213" s="90">
        <v>493.13584092000002</v>
      </c>
      <c r="W1213" s="90">
        <v>493.13322051</v>
      </c>
      <c r="X1213" s="90">
        <v>493.12845547000001</v>
      </c>
      <c r="Y1213" s="90">
        <v>493.12086754000001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493.11</v>
      </c>
      <c r="C1215" s="23">
        <v>493.1</v>
      </c>
      <c r="D1215" s="23">
        <v>493.1</v>
      </c>
      <c r="E1215" s="23">
        <v>493.1</v>
      </c>
      <c r="F1215" s="23">
        <v>493.09</v>
      </c>
      <c r="G1215" s="23">
        <v>493.09</v>
      </c>
      <c r="H1215" s="23">
        <v>493.1</v>
      </c>
      <c r="I1215" s="23">
        <v>493.12</v>
      </c>
      <c r="J1215" s="23">
        <v>493.12</v>
      </c>
      <c r="K1215" s="23">
        <v>493.13</v>
      </c>
      <c r="L1215" s="23">
        <v>493.13</v>
      </c>
      <c r="M1215" s="23">
        <v>493.14</v>
      </c>
      <c r="N1215" s="23">
        <v>493.14</v>
      </c>
      <c r="O1215" s="23">
        <v>493.13</v>
      </c>
      <c r="P1215" s="23">
        <v>493.13</v>
      </c>
      <c r="Q1215" s="23">
        <v>493.13</v>
      </c>
      <c r="R1215" s="23">
        <v>493.14</v>
      </c>
      <c r="S1215" s="23">
        <v>493.14</v>
      </c>
      <c r="T1215" s="23">
        <v>493.14</v>
      </c>
      <c r="U1215" s="23">
        <v>493.14</v>
      </c>
      <c r="V1215" s="23">
        <v>493.14</v>
      </c>
      <c r="W1215" s="23">
        <v>493.14</v>
      </c>
      <c r="X1215" s="23">
        <v>493.13</v>
      </c>
      <c r="Y1215" s="23">
        <v>493.12</v>
      </c>
    </row>
    <row r="1216" spans="1:25" ht="51.75" thickBot="1" x14ac:dyDescent="0.25">
      <c r="A1216" s="54" t="s">
        <v>38</v>
      </c>
      <c r="B1216" s="90">
        <v>493.11058064000002</v>
      </c>
      <c r="C1216" s="90">
        <v>493.10226160000002</v>
      </c>
      <c r="D1216" s="90">
        <v>493.09708425000002</v>
      </c>
      <c r="E1216" s="90">
        <v>493.09502551999998</v>
      </c>
      <c r="F1216" s="90">
        <v>493.09420404999997</v>
      </c>
      <c r="G1216" s="90">
        <v>493.09421742000001</v>
      </c>
      <c r="H1216" s="90">
        <v>493.09706434999998</v>
      </c>
      <c r="I1216" s="90">
        <v>493.11838028</v>
      </c>
      <c r="J1216" s="90">
        <v>493.12396172000001</v>
      </c>
      <c r="K1216" s="90">
        <v>493.12755375</v>
      </c>
      <c r="L1216" s="90">
        <v>493.13465821</v>
      </c>
      <c r="M1216" s="90">
        <v>493.13746929000001</v>
      </c>
      <c r="N1216" s="90">
        <v>493.13675319999999</v>
      </c>
      <c r="O1216" s="90">
        <v>493.13423828999998</v>
      </c>
      <c r="P1216" s="90">
        <v>493.13359105000001</v>
      </c>
      <c r="Q1216" s="90">
        <v>493.13264072999999</v>
      </c>
      <c r="R1216" s="90">
        <v>493.13886392000001</v>
      </c>
      <c r="S1216" s="90">
        <v>493.13981374000002</v>
      </c>
      <c r="T1216" s="90">
        <v>493.14173005999999</v>
      </c>
      <c r="U1216" s="90">
        <v>493.14209786999999</v>
      </c>
      <c r="V1216" s="90">
        <v>493.14119636999999</v>
      </c>
      <c r="W1216" s="90">
        <v>493.14002381</v>
      </c>
      <c r="X1216" s="90">
        <v>493.13019911999999</v>
      </c>
      <c r="Y1216" s="90">
        <v>493.12301443000001</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493.11</v>
      </c>
      <c r="C1218" s="23">
        <v>493.1</v>
      </c>
      <c r="D1218" s="23">
        <v>493.1</v>
      </c>
      <c r="E1218" s="23">
        <v>493.1</v>
      </c>
      <c r="F1218" s="23">
        <v>493.1</v>
      </c>
      <c r="G1218" s="23">
        <v>493.1</v>
      </c>
      <c r="H1218" s="23">
        <v>493.1</v>
      </c>
      <c r="I1218" s="23">
        <v>493.12</v>
      </c>
      <c r="J1218" s="23">
        <v>493.12</v>
      </c>
      <c r="K1218" s="23">
        <v>493.13</v>
      </c>
      <c r="L1218" s="23">
        <v>493.13</v>
      </c>
      <c r="M1218" s="23">
        <v>493.14</v>
      </c>
      <c r="N1218" s="23">
        <v>493.14</v>
      </c>
      <c r="O1218" s="23">
        <v>493.13</v>
      </c>
      <c r="P1218" s="23">
        <v>493.13</v>
      </c>
      <c r="Q1218" s="23">
        <v>493.13</v>
      </c>
      <c r="R1218" s="23">
        <v>493.14</v>
      </c>
      <c r="S1218" s="23">
        <v>493.14</v>
      </c>
      <c r="T1218" s="23">
        <v>493.14</v>
      </c>
      <c r="U1218" s="23">
        <v>493.14</v>
      </c>
      <c r="V1218" s="23">
        <v>493.14</v>
      </c>
      <c r="W1218" s="23">
        <v>493.14</v>
      </c>
      <c r="X1218" s="23">
        <v>493.13</v>
      </c>
      <c r="Y1218" s="23">
        <v>493.12</v>
      </c>
    </row>
    <row r="1219" spans="1:25" ht="51.75" thickBot="1" x14ac:dyDescent="0.25">
      <c r="A1219" s="54" t="s">
        <v>38</v>
      </c>
      <c r="B1219" s="90">
        <v>493.11194669999998</v>
      </c>
      <c r="C1219" s="90">
        <v>493.10405569</v>
      </c>
      <c r="D1219" s="90">
        <v>493.09906991999998</v>
      </c>
      <c r="E1219" s="90">
        <v>493.09679599999998</v>
      </c>
      <c r="F1219" s="90">
        <v>493.09595897000003</v>
      </c>
      <c r="G1219" s="90">
        <v>493.09557694</v>
      </c>
      <c r="H1219" s="90">
        <v>493.09844270000002</v>
      </c>
      <c r="I1219" s="90">
        <v>493.11890858999999</v>
      </c>
      <c r="J1219" s="90">
        <v>493.12393692000001</v>
      </c>
      <c r="K1219" s="90">
        <v>493.12722788999997</v>
      </c>
      <c r="L1219" s="90">
        <v>493.13431472000002</v>
      </c>
      <c r="M1219" s="90">
        <v>493.13710834</v>
      </c>
      <c r="N1219" s="90">
        <v>493.13643009999998</v>
      </c>
      <c r="O1219" s="90">
        <v>493.1339274</v>
      </c>
      <c r="P1219" s="90">
        <v>493.13324204000003</v>
      </c>
      <c r="Q1219" s="90">
        <v>493.13227970999998</v>
      </c>
      <c r="R1219" s="90">
        <v>493.13872893000001</v>
      </c>
      <c r="S1219" s="90">
        <v>493.13961739000001</v>
      </c>
      <c r="T1219" s="90">
        <v>493.14161716000001</v>
      </c>
      <c r="U1219" s="90">
        <v>493.14198570999997</v>
      </c>
      <c r="V1219" s="90">
        <v>493.14102030999999</v>
      </c>
      <c r="W1219" s="90">
        <v>493.13986889</v>
      </c>
      <c r="X1219" s="90">
        <v>493.12989377999997</v>
      </c>
      <c r="Y1219" s="90">
        <v>493.12336744999999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493.11</v>
      </c>
      <c r="C1221" s="23">
        <v>493.1</v>
      </c>
      <c r="D1221" s="23">
        <v>493.1</v>
      </c>
      <c r="E1221" s="23">
        <v>493.1</v>
      </c>
      <c r="F1221" s="23">
        <v>493.1</v>
      </c>
      <c r="G1221" s="23">
        <v>493.1</v>
      </c>
      <c r="H1221" s="23">
        <v>493.1</v>
      </c>
      <c r="I1221" s="23">
        <v>493.12</v>
      </c>
      <c r="J1221" s="23">
        <v>493.12</v>
      </c>
      <c r="K1221" s="23">
        <v>493.13</v>
      </c>
      <c r="L1221" s="23">
        <v>493.13</v>
      </c>
      <c r="M1221" s="23">
        <v>493.13</v>
      </c>
      <c r="N1221" s="23">
        <v>493.13</v>
      </c>
      <c r="O1221" s="23">
        <v>493.13</v>
      </c>
      <c r="P1221" s="23">
        <v>493.13</v>
      </c>
      <c r="Q1221" s="23">
        <v>493.13</v>
      </c>
      <c r="R1221" s="23">
        <v>493.14</v>
      </c>
      <c r="S1221" s="23">
        <v>493.14</v>
      </c>
      <c r="T1221" s="23">
        <v>493.14</v>
      </c>
      <c r="U1221" s="23">
        <v>493.14</v>
      </c>
      <c r="V1221" s="23">
        <v>493.14</v>
      </c>
      <c r="W1221" s="23">
        <v>493.14</v>
      </c>
      <c r="X1221" s="23">
        <v>493.13</v>
      </c>
      <c r="Y1221" s="23">
        <v>493.12</v>
      </c>
    </row>
    <row r="1222" spans="1:25" ht="51.75" thickBot="1" x14ac:dyDescent="0.25">
      <c r="A1222" s="54" t="s">
        <v>38</v>
      </c>
      <c r="B1222" s="90">
        <v>493.11185841000002</v>
      </c>
      <c r="C1222" s="90">
        <v>493.10415698999998</v>
      </c>
      <c r="D1222" s="90">
        <v>493.09941844000002</v>
      </c>
      <c r="E1222" s="90">
        <v>493.0973434</v>
      </c>
      <c r="F1222" s="90">
        <v>493.09612578000002</v>
      </c>
      <c r="G1222" s="90">
        <v>493.09652411000002</v>
      </c>
      <c r="H1222" s="90">
        <v>493.09918445</v>
      </c>
      <c r="I1222" s="90">
        <v>493.11935507999999</v>
      </c>
      <c r="J1222" s="90">
        <v>493.12418219</v>
      </c>
      <c r="K1222" s="90">
        <v>493.12713149000001</v>
      </c>
      <c r="L1222" s="90">
        <v>493.13200681000001</v>
      </c>
      <c r="M1222" s="90">
        <v>493.13353767000001</v>
      </c>
      <c r="N1222" s="90">
        <v>493.13234176999998</v>
      </c>
      <c r="O1222" s="90">
        <v>493.12983037999999</v>
      </c>
      <c r="P1222" s="90">
        <v>493.13018571999999</v>
      </c>
      <c r="Q1222" s="90">
        <v>493.13006253999998</v>
      </c>
      <c r="R1222" s="90">
        <v>493.13669695999999</v>
      </c>
      <c r="S1222" s="90">
        <v>493.13760036999997</v>
      </c>
      <c r="T1222" s="90">
        <v>493.13990520999999</v>
      </c>
      <c r="U1222" s="90">
        <v>493.14004755000002</v>
      </c>
      <c r="V1222" s="90">
        <v>493.13928184000002</v>
      </c>
      <c r="W1222" s="90">
        <v>493.13808215</v>
      </c>
      <c r="X1222" s="90">
        <v>493.1291076</v>
      </c>
      <c r="Y1222" s="90">
        <v>493.12318658999999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493.11</v>
      </c>
      <c r="C1224" s="23">
        <v>493.1</v>
      </c>
      <c r="D1224" s="23">
        <v>493.1</v>
      </c>
      <c r="E1224" s="23">
        <v>493.1</v>
      </c>
      <c r="F1224" s="23">
        <v>493.1</v>
      </c>
      <c r="G1224" s="23">
        <v>493.1</v>
      </c>
      <c r="H1224" s="23">
        <v>493.1</v>
      </c>
      <c r="I1224" s="23">
        <v>493.12</v>
      </c>
      <c r="J1224" s="23">
        <v>493.12</v>
      </c>
      <c r="K1224" s="23">
        <v>493.13</v>
      </c>
      <c r="L1224" s="23">
        <v>493.13</v>
      </c>
      <c r="M1224" s="23">
        <v>493.13</v>
      </c>
      <c r="N1224" s="23">
        <v>493.13</v>
      </c>
      <c r="O1224" s="23">
        <v>493.13</v>
      </c>
      <c r="P1224" s="23">
        <v>493.13</v>
      </c>
      <c r="Q1224" s="23">
        <v>493.13</v>
      </c>
      <c r="R1224" s="23">
        <v>493.14</v>
      </c>
      <c r="S1224" s="23">
        <v>493.14</v>
      </c>
      <c r="T1224" s="23">
        <v>493.14</v>
      </c>
      <c r="U1224" s="23">
        <v>493.14</v>
      </c>
      <c r="V1224" s="23">
        <v>493.14</v>
      </c>
      <c r="W1224" s="23">
        <v>493.14</v>
      </c>
      <c r="X1224" s="23">
        <v>493.13</v>
      </c>
      <c r="Y1224" s="23">
        <v>493.13</v>
      </c>
    </row>
    <row r="1225" spans="1:25" ht="51.75" thickBot="1" x14ac:dyDescent="0.25">
      <c r="A1225" s="54" t="s">
        <v>38</v>
      </c>
      <c r="B1225" s="90">
        <v>493.11183613999998</v>
      </c>
      <c r="C1225" s="90">
        <v>493.10398667999999</v>
      </c>
      <c r="D1225" s="90">
        <v>493.09932307000003</v>
      </c>
      <c r="E1225" s="90">
        <v>493.09703646000003</v>
      </c>
      <c r="F1225" s="90">
        <v>493.09559553000003</v>
      </c>
      <c r="G1225" s="90">
        <v>493.09580158</v>
      </c>
      <c r="H1225" s="90">
        <v>493.09927757999998</v>
      </c>
      <c r="I1225" s="90">
        <v>493.1190398</v>
      </c>
      <c r="J1225" s="90">
        <v>493.12382113000001</v>
      </c>
      <c r="K1225" s="90">
        <v>493.12701876</v>
      </c>
      <c r="L1225" s="90">
        <v>493.13341529000002</v>
      </c>
      <c r="M1225" s="90">
        <v>493.13493748000002</v>
      </c>
      <c r="N1225" s="90">
        <v>493.13352027000002</v>
      </c>
      <c r="O1225" s="90">
        <v>493.13136995000002</v>
      </c>
      <c r="P1225" s="90">
        <v>493.13239111000001</v>
      </c>
      <c r="Q1225" s="90">
        <v>493.1320465</v>
      </c>
      <c r="R1225" s="90">
        <v>493.13890099999998</v>
      </c>
      <c r="S1225" s="90">
        <v>493.13981007000001</v>
      </c>
      <c r="T1225" s="90">
        <v>493.14199010999999</v>
      </c>
      <c r="U1225" s="90">
        <v>493.14217192000001</v>
      </c>
      <c r="V1225" s="90">
        <v>493.14139539000001</v>
      </c>
      <c r="W1225" s="90">
        <v>493.14036534000002</v>
      </c>
      <c r="X1225" s="90">
        <v>493.13134721</v>
      </c>
      <c r="Y1225" s="90">
        <v>493.12539939999999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493.12</v>
      </c>
      <c r="C1227" s="23">
        <v>493.11</v>
      </c>
      <c r="D1227" s="23">
        <v>493.1</v>
      </c>
      <c r="E1227" s="23">
        <v>493.1</v>
      </c>
      <c r="F1227" s="23">
        <v>493.1</v>
      </c>
      <c r="G1227" s="23">
        <v>493.1</v>
      </c>
      <c r="H1227" s="23">
        <v>493.1</v>
      </c>
      <c r="I1227" s="23">
        <v>493.12</v>
      </c>
      <c r="J1227" s="23">
        <v>493.12</v>
      </c>
      <c r="K1227" s="23">
        <v>493.13</v>
      </c>
      <c r="L1227" s="23">
        <v>493.14</v>
      </c>
      <c r="M1227" s="23">
        <v>493.14</v>
      </c>
      <c r="N1227" s="23">
        <v>493.14</v>
      </c>
      <c r="O1227" s="23">
        <v>493.13</v>
      </c>
      <c r="P1227" s="23">
        <v>493.13</v>
      </c>
      <c r="Q1227" s="23">
        <v>493.13</v>
      </c>
      <c r="R1227" s="23">
        <v>493.14</v>
      </c>
      <c r="S1227" s="23">
        <v>493.14</v>
      </c>
      <c r="T1227" s="23">
        <v>493.15</v>
      </c>
      <c r="U1227" s="23">
        <v>493.15</v>
      </c>
      <c r="V1227" s="23">
        <v>493.15</v>
      </c>
      <c r="W1227" s="23">
        <v>493.14</v>
      </c>
      <c r="X1227" s="23">
        <v>493.13</v>
      </c>
      <c r="Y1227" s="23">
        <v>493.13</v>
      </c>
    </row>
    <row r="1228" spans="1:25" ht="51.75" thickBot="1" x14ac:dyDescent="0.25">
      <c r="A1228" s="54" t="s">
        <v>38</v>
      </c>
      <c r="B1228" s="90">
        <v>493.11528289</v>
      </c>
      <c r="C1228" s="90">
        <v>493.10732187000002</v>
      </c>
      <c r="D1228" s="90">
        <v>493.10242536999999</v>
      </c>
      <c r="E1228" s="90">
        <v>493.09994267000002</v>
      </c>
      <c r="F1228" s="90">
        <v>493.09872610999997</v>
      </c>
      <c r="G1228" s="90">
        <v>493.09849548</v>
      </c>
      <c r="H1228" s="90">
        <v>493.10117276</v>
      </c>
      <c r="I1228" s="90">
        <v>493.12020902</v>
      </c>
      <c r="J1228" s="90">
        <v>493.12493462999998</v>
      </c>
      <c r="K1228" s="90">
        <v>493.12978921000001</v>
      </c>
      <c r="L1228" s="90">
        <v>493.13668978999999</v>
      </c>
      <c r="M1228" s="90">
        <v>493.13756153000003</v>
      </c>
      <c r="N1228" s="90">
        <v>493.13677436</v>
      </c>
      <c r="O1228" s="90">
        <v>493.13447529000001</v>
      </c>
      <c r="P1228" s="90">
        <v>493.13349055999998</v>
      </c>
      <c r="Q1228" s="90">
        <v>493.13338147000002</v>
      </c>
      <c r="R1228" s="90">
        <v>493.14216150999999</v>
      </c>
      <c r="S1228" s="90">
        <v>493.14347399000002</v>
      </c>
      <c r="T1228" s="90">
        <v>493.14580486</v>
      </c>
      <c r="U1228" s="90">
        <v>493.14613627</v>
      </c>
      <c r="V1228" s="90">
        <v>493.14544948999998</v>
      </c>
      <c r="W1228" s="90">
        <v>493.14426408000003</v>
      </c>
      <c r="X1228" s="90">
        <v>493.13318495999999</v>
      </c>
      <c r="Y1228" s="90">
        <v>493.12569030999998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493.12</v>
      </c>
      <c r="C1230" s="23">
        <v>493.11</v>
      </c>
      <c r="D1230" s="23">
        <v>493.1</v>
      </c>
      <c r="E1230" s="23">
        <v>493.1</v>
      </c>
      <c r="F1230" s="23">
        <v>493.1</v>
      </c>
      <c r="G1230" s="23">
        <v>493.1</v>
      </c>
      <c r="H1230" s="23">
        <v>493.1</v>
      </c>
      <c r="I1230" s="23">
        <v>493.1</v>
      </c>
      <c r="J1230" s="23">
        <v>493.11</v>
      </c>
      <c r="K1230" s="23">
        <v>493.12</v>
      </c>
      <c r="L1230" s="23">
        <v>493.13</v>
      </c>
      <c r="M1230" s="23">
        <v>493.13</v>
      </c>
      <c r="N1230" s="23">
        <v>493.13</v>
      </c>
      <c r="O1230" s="23">
        <v>493.13</v>
      </c>
      <c r="P1230" s="23">
        <v>493.13</v>
      </c>
      <c r="Q1230" s="23">
        <v>493.13</v>
      </c>
      <c r="R1230" s="23">
        <v>493.13</v>
      </c>
      <c r="S1230" s="23">
        <v>493.13</v>
      </c>
      <c r="T1230" s="23">
        <v>493.14</v>
      </c>
      <c r="U1230" s="23">
        <v>493.14</v>
      </c>
      <c r="V1230" s="23">
        <v>493.14</v>
      </c>
      <c r="W1230" s="23">
        <v>493.13</v>
      </c>
      <c r="X1230" s="23">
        <v>493.13</v>
      </c>
      <c r="Y1230" s="23">
        <v>493.12</v>
      </c>
    </row>
    <row r="1231" spans="1:25" ht="51.75" thickBot="1" x14ac:dyDescent="0.25">
      <c r="A1231" s="54" t="s">
        <v>38</v>
      </c>
      <c r="B1231" s="90">
        <v>493.11623288999999</v>
      </c>
      <c r="C1231" s="90">
        <v>493.10776462000001</v>
      </c>
      <c r="D1231" s="90">
        <v>493.10259219</v>
      </c>
      <c r="E1231" s="90">
        <v>493.09952208999999</v>
      </c>
      <c r="F1231" s="90">
        <v>493.09810125000001</v>
      </c>
      <c r="G1231" s="90">
        <v>493.09807332999998</v>
      </c>
      <c r="H1231" s="90">
        <v>493.09952508999999</v>
      </c>
      <c r="I1231" s="90">
        <v>493.10487740000002</v>
      </c>
      <c r="J1231" s="90">
        <v>493.11152272999999</v>
      </c>
      <c r="K1231" s="90">
        <v>493.11821199000002</v>
      </c>
      <c r="L1231" s="90">
        <v>493.12611721000002</v>
      </c>
      <c r="M1231" s="90">
        <v>493.12972005</v>
      </c>
      <c r="N1231" s="90">
        <v>493.12988605999999</v>
      </c>
      <c r="O1231" s="90">
        <v>493.12854979000002</v>
      </c>
      <c r="P1231" s="90">
        <v>493.12828378</v>
      </c>
      <c r="Q1231" s="90">
        <v>493.12823572000002</v>
      </c>
      <c r="R1231" s="90">
        <v>493.12871372000001</v>
      </c>
      <c r="S1231" s="90">
        <v>493.13351806999998</v>
      </c>
      <c r="T1231" s="90">
        <v>493.14041151999999</v>
      </c>
      <c r="U1231" s="90">
        <v>493.14016691</v>
      </c>
      <c r="V1231" s="90">
        <v>493.13669179999999</v>
      </c>
      <c r="W1231" s="90">
        <v>493.13323651000002</v>
      </c>
      <c r="X1231" s="90">
        <v>493.12911296999999</v>
      </c>
      <c r="Y1231" s="90">
        <v>493.12206543000002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493.11</v>
      </c>
      <c r="C1233" s="23">
        <v>493.1</v>
      </c>
      <c r="D1233" s="23">
        <v>493.1</v>
      </c>
      <c r="E1233" s="23">
        <v>493.1</v>
      </c>
      <c r="F1233" s="23">
        <v>493.1</v>
      </c>
      <c r="G1233" s="23">
        <v>493.1</v>
      </c>
      <c r="H1233" s="23">
        <v>493.1</v>
      </c>
      <c r="I1233" s="23">
        <v>493.1</v>
      </c>
      <c r="J1233" s="23">
        <v>493.1</v>
      </c>
      <c r="K1233" s="23">
        <v>493.11</v>
      </c>
      <c r="L1233" s="23">
        <v>493.12</v>
      </c>
      <c r="M1233" s="23">
        <v>493.13</v>
      </c>
      <c r="N1233" s="23">
        <v>493.13</v>
      </c>
      <c r="O1233" s="23">
        <v>493.13</v>
      </c>
      <c r="P1233" s="23">
        <v>493.13</v>
      </c>
      <c r="Q1233" s="23">
        <v>493.13</v>
      </c>
      <c r="R1233" s="23">
        <v>493.13</v>
      </c>
      <c r="S1233" s="23">
        <v>493.13</v>
      </c>
      <c r="T1233" s="23">
        <v>493.14</v>
      </c>
      <c r="U1233" s="23">
        <v>493.14</v>
      </c>
      <c r="V1233" s="23">
        <v>493.14</v>
      </c>
      <c r="W1233" s="23">
        <v>493.14</v>
      </c>
      <c r="X1233" s="23">
        <v>493.13</v>
      </c>
      <c r="Y1233" s="23">
        <v>493.12</v>
      </c>
    </row>
    <row r="1234" spans="1:25" ht="51.75" thickBot="1" x14ac:dyDescent="0.25">
      <c r="A1234" s="54" t="s">
        <v>38</v>
      </c>
      <c r="B1234" s="90">
        <v>493.11262721000003</v>
      </c>
      <c r="C1234" s="90">
        <v>493.10419272000001</v>
      </c>
      <c r="D1234" s="90">
        <v>493.09926643</v>
      </c>
      <c r="E1234" s="90">
        <v>493.09738412000002</v>
      </c>
      <c r="F1234" s="90">
        <v>493.09636766</v>
      </c>
      <c r="G1234" s="90">
        <v>493.09555638</v>
      </c>
      <c r="H1234" s="90">
        <v>493.09626922000001</v>
      </c>
      <c r="I1234" s="90">
        <v>493.09853356000002</v>
      </c>
      <c r="J1234" s="90">
        <v>493.10272182</v>
      </c>
      <c r="K1234" s="90">
        <v>493.10965198999997</v>
      </c>
      <c r="L1234" s="90">
        <v>493.11882794000002</v>
      </c>
      <c r="M1234" s="90">
        <v>493.12501634</v>
      </c>
      <c r="N1234" s="90">
        <v>493.12670828</v>
      </c>
      <c r="O1234" s="90">
        <v>493.12675422000001</v>
      </c>
      <c r="P1234" s="90">
        <v>493.12672937999997</v>
      </c>
      <c r="Q1234" s="90">
        <v>493.12685891000001</v>
      </c>
      <c r="R1234" s="90">
        <v>493.12771728000001</v>
      </c>
      <c r="S1234" s="90">
        <v>493.13208931000003</v>
      </c>
      <c r="T1234" s="90">
        <v>493.14000282000001</v>
      </c>
      <c r="U1234" s="90">
        <v>493.14011554000001</v>
      </c>
      <c r="V1234" s="90">
        <v>493.13810554000003</v>
      </c>
      <c r="W1234" s="90">
        <v>493.13515240999999</v>
      </c>
      <c r="X1234" s="90">
        <v>493.13020657999999</v>
      </c>
      <c r="Y1234" s="90">
        <v>493.12196524000001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493.11</v>
      </c>
      <c r="D1236" s="23">
        <v>493.1</v>
      </c>
      <c r="E1236" s="23">
        <v>493.1</v>
      </c>
      <c r="F1236" s="23">
        <v>493.1</v>
      </c>
      <c r="G1236" s="23">
        <v>493.1</v>
      </c>
      <c r="H1236" s="23">
        <v>493.1</v>
      </c>
      <c r="I1236" s="23">
        <v>493.12</v>
      </c>
      <c r="J1236" s="23">
        <v>493.13</v>
      </c>
      <c r="K1236" s="23">
        <v>493.13</v>
      </c>
      <c r="L1236" s="23">
        <v>493.14</v>
      </c>
      <c r="M1236" s="23">
        <v>493.14</v>
      </c>
      <c r="N1236" s="23">
        <v>493.14</v>
      </c>
      <c r="O1236" s="23">
        <v>493.14</v>
      </c>
      <c r="P1236" s="23">
        <v>493.14</v>
      </c>
      <c r="Q1236" s="23">
        <v>493.14</v>
      </c>
      <c r="R1236" s="23">
        <v>493.15</v>
      </c>
      <c r="S1236" s="23">
        <v>493.15</v>
      </c>
      <c r="T1236" s="23">
        <v>493.15</v>
      </c>
      <c r="U1236" s="23">
        <v>493.15</v>
      </c>
      <c r="V1236" s="23">
        <v>493.15</v>
      </c>
      <c r="W1236" s="23">
        <v>493.15</v>
      </c>
      <c r="X1236" s="23">
        <v>493.14</v>
      </c>
      <c r="Y1236" s="23">
        <v>493.13</v>
      </c>
    </row>
    <row r="1237" spans="1:25" ht="51.75" thickBot="1" x14ac:dyDescent="0.25">
      <c r="A1237" s="54" t="s">
        <v>38</v>
      </c>
      <c r="B1237" s="90">
        <v>493.11390868000001</v>
      </c>
      <c r="C1237" s="90">
        <v>493.10535081</v>
      </c>
      <c r="D1237" s="90">
        <v>493.10088866000001</v>
      </c>
      <c r="E1237" s="90">
        <v>493.09915812000003</v>
      </c>
      <c r="F1237" s="90">
        <v>493.09814796000001</v>
      </c>
      <c r="G1237" s="90">
        <v>493.09805398999998</v>
      </c>
      <c r="H1237" s="90">
        <v>493.10149582999998</v>
      </c>
      <c r="I1237" s="90">
        <v>493.11987742000002</v>
      </c>
      <c r="J1237" s="90">
        <v>493.12510541</v>
      </c>
      <c r="K1237" s="90">
        <v>493.12937390000002</v>
      </c>
      <c r="L1237" s="90">
        <v>493.13709986999999</v>
      </c>
      <c r="M1237" s="90">
        <v>493.14104586000002</v>
      </c>
      <c r="N1237" s="90">
        <v>493.14011597000001</v>
      </c>
      <c r="O1237" s="90">
        <v>493.13826925000001</v>
      </c>
      <c r="P1237" s="90">
        <v>493.1390002</v>
      </c>
      <c r="Q1237" s="90">
        <v>493.13895851000001</v>
      </c>
      <c r="R1237" s="90">
        <v>493.14543635000001</v>
      </c>
      <c r="S1237" s="90">
        <v>493.14632492999999</v>
      </c>
      <c r="T1237" s="90">
        <v>493.14796568000003</v>
      </c>
      <c r="U1237" s="90">
        <v>493.14808919000001</v>
      </c>
      <c r="V1237" s="90">
        <v>493.14730938000002</v>
      </c>
      <c r="W1237" s="90">
        <v>493.14642581999999</v>
      </c>
      <c r="X1237" s="90">
        <v>493.13669167</v>
      </c>
      <c r="Y1237" s="90">
        <v>493.12920630000002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493.12</v>
      </c>
      <c r="C1239" s="23">
        <v>493.11</v>
      </c>
      <c r="D1239" s="23">
        <v>493.1</v>
      </c>
      <c r="E1239" s="23">
        <v>493.1</v>
      </c>
      <c r="F1239" s="23">
        <v>493.1</v>
      </c>
      <c r="G1239" s="23">
        <v>493.1</v>
      </c>
      <c r="H1239" s="23">
        <v>493.1</v>
      </c>
      <c r="I1239" s="23">
        <v>493.12</v>
      </c>
      <c r="J1239" s="23">
        <v>493.13</v>
      </c>
      <c r="K1239" s="23">
        <v>493.13</v>
      </c>
      <c r="L1239" s="23">
        <v>493.14</v>
      </c>
      <c r="M1239" s="23">
        <v>493.14</v>
      </c>
      <c r="N1239" s="23">
        <v>493.14</v>
      </c>
      <c r="O1239" s="23">
        <v>493.14</v>
      </c>
      <c r="P1239" s="23">
        <v>493.14</v>
      </c>
      <c r="Q1239" s="23">
        <v>493.14</v>
      </c>
      <c r="R1239" s="23">
        <v>493.15</v>
      </c>
      <c r="S1239" s="23">
        <v>493.15</v>
      </c>
      <c r="T1239" s="23">
        <v>493.15</v>
      </c>
      <c r="U1239" s="23">
        <v>493.15</v>
      </c>
      <c r="V1239" s="23">
        <v>493.15</v>
      </c>
      <c r="W1239" s="23">
        <v>493.15</v>
      </c>
      <c r="X1239" s="23">
        <v>493.14</v>
      </c>
      <c r="Y1239" s="23">
        <v>493.13</v>
      </c>
    </row>
    <row r="1240" spans="1:25" ht="51.75" thickBot="1" x14ac:dyDescent="0.25">
      <c r="A1240" s="54" t="s">
        <v>38</v>
      </c>
      <c r="B1240" s="90">
        <v>493.11580865000002</v>
      </c>
      <c r="C1240" s="90">
        <v>493.10739496000002</v>
      </c>
      <c r="D1240" s="90">
        <v>493.10294556999997</v>
      </c>
      <c r="E1240" s="90">
        <v>493.10097977999999</v>
      </c>
      <c r="F1240" s="90">
        <v>493.09996410000002</v>
      </c>
      <c r="G1240" s="90">
        <v>493.09977766999998</v>
      </c>
      <c r="H1240" s="90">
        <v>493.10328843000002</v>
      </c>
      <c r="I1240" s="90">
        <v>493.12113260000001</v>
      </c>
      <c r="J1240" s="90">
        <v>493.12574898000003</v>
      </c>
      <c r="K1240" s="90">
        <v>493.13249675999998</v>
      </c>
      <c r="L1240" s="90">
        <v>493.13939857000003</v>
      </c>
      <c r="M1240" s="90">
        <v>493.1422364</v>
      </c>
      <c r="N1240" s="90">
        <v>493.14108196000001</v>
      </c>
      <c r="O1240" s="90">
        <v>493.13900985999999</v>
      </c>
      <c r="P1240" s="90">
        <v>493.13927245999997</v>
      </c>
      <c r="Q1240" s="90">
        <v>493.13922222000002</v>
      </c>
      <c r="R1240" s="90">
        <v>493.14633357000002</v>
      </c>
      <c r="S1240" s="90">
        <v>493.1474839</v>
      </c>
      <c r="T1240" s="90">
        <v>493.14897665000001</v>
      </c>
      <c r="U1240" s="90">
        <v>493.14905467</v>
      </c>
      <c r="V1240" s="90">
        <v>493.14861214000001</v>
      </c>
      <c r="W1240" s="90">
        <v>493.14758590000002</v>
      </c>
      <c r="X1240" s="90">
        <v>493.13827376</v>
      </c>
      <c r="Y1240" s="90">
        <v>493.13030923000002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493.11</v>
      </c>
      <c r="D1242" s="23">
        <v>493.1</v>
      </c>
      <c r="E1242" s="23">
        <v>493.1</v>
      </c>
      <c r="F1242" s="23">
        <v>493.1</v>
      </c>
      <c r="G1242" s="23">
        <v>493.1</v>
      </c>
      <c r="H1242" s="23">
        <v>493.1</v>
      </c>
      <c r="I1242" s="23">
        <v>493.12</v>
      </c>
      <c r="J1242" s="23">
        <v>493.13</v>
      </c>
      <c r="K1242" s="23">
        <v>493.13</v>
      </c>
      <c r="L1242" s="23">
        <v>493.14</v>
      </c>
      <c r="M1242" s="23">
        <v>493.14</v>
      </c>
      <c r="N1242" s="23">
        <v>493.14</v>
      </c>
      <c r="O1242" s="23">
        <v>493.14</v>
      </c>
      <c r="P1242" s="23">
        <v>493.14</v>
      </c>
      <c r="Q1242" s="23">
        <v>493.14</v>
      </c>
      <c r="R1242" s="23">
        <v>493.14</v>
      </c>
      <c r="S1242" s="23">
        <v>493.14</v>
      </c>
      <c r="T1242" s="23">
        <v>493.14</v>
      </c>
      <c r="U1242" s="23">
        <v>493.14</v>
      </c>
      <c r="V1242" s="23">
        <v>493.14</v>
      </c>
      <c r="W1242" s="23">
        <v>493.14</v>
      </c>
      <c r="X1242" s="23">
        <v>493.13</v>
      </c>
      <c r="Y1242" s="23">
        <v>493.13</v>
      </c>
    </row>
    <row r="1243" spans="1:25" ht="51.75" thickBot="1" x14ac:dyDescent="0.25">
      <c r="A1243" s="54" t="s">
        <v>38</v>
      </c>
      <c r="B1243" s="90">
        <v>493.11338841000003</v>
      </c>
      <c r="C1243" s="90">
        <v>493.10504451999998</v>
      </c>
      <c r="D1243" s="90">
        <v>493.10019820000002</v>
      </c>
      <c r="E1243" s="90">
        <v>493.09806122999998</v>
      </c>
      <c r="F1243" s="90">
        <v>493.09686105999998</v>
      </c>
      <c r="G1243" s="90">
        <v>493.09729233000002</v>
      </c>
      <c r="H1243" s="90">
        <v>493.10055198999999</v>
      </c>
      <c r="I1243" s="90">
        <v>493.12039619000001</v>
      </c>
      <c r="J1243" s="90">
        <v>493.12528135000002</v>
      </c>
      <c r="K1243" s="90">
        <v>493.12899077999998</v>
      </c>
      <c r="L1243" s="90">
        <v>493.13645081999999</v>
      </c>
      <c r="M1243" s="90">
        <v>493.13998471999997</v>
      </c>
      <c r="N1243" s="90">
        <v>493.13897042999997</v>
      </c>
      <c r="O1243" s="90">
        <v>493.13665918999999</v>
      </c>
      <c r="P1243" s="90">
        <v>493.13690573999997</v>
      </c>
      <c r="Q1243" s="90">
        <v>493.13662943000003</v>
      </c>
      <c r="R1243" s="90">
        <v>493.14170833999998</v>
      </c>
      <c r="S1243" s="90">
        <v>493.14237988999997</v>
      </c>
      <c r="T1243" s="90">
        <v>493.14402636</v>
      </c>
      <c r="U1243" s="90">
        <v>493.14413433999999</v>
      </c>
      <c r="V1243" s="90">
        <v>493.14350007000002</v>
      </c>
      <c r="W1243" s="90">
        <v>493.14254217000001</v>
      </c>
      <c r="X1243" s="90">
        <v>493.13271880000002</v>
      </c>
      <c r="Y1243" s="90">
        <v>493.12593723999998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542.46</v>
      </c>
      <c r="C1253" s="23">
        <v>542.49</v>
      </c>
      <c r="D1253" s="23">
        <v>542.48</v>
      </c>
      <c r="E1253" s="23">
        <v>542.44000000000005</v>
      </c>
      <c r="F1253" s="23">
        <v>542.42999999999995</v>
      </c>
      <c r="G1253" s="23">
        <v>542.42999999999995</v>
      </c>
      <c r="H1253" s="23">
        <v>542.44000000000005</v>
      </c>
      <c r="I1253" s="23">
        <v>542.45000000000005</v>
      </c>
      <c r="J1253" s="23">
        <v>542.47</v>
      </c>
      <c r="K1253" s="23">
        <v>542.48</v>
      </c>
      <c r="L1253" s="23">
        <v>542.44000000000005</v>
      </c>
      <c r="M1253" s="23">
        <v>542.45000000000005</v>
      </c>
      <c r="N1253" s="23">
        <v>542.45000000000005</v>
      </c>
      <c r="O1253" s="23">
        <v>542.44000000000005</v>
      </c>
      <c r="P1253" s="23">
        <v>542.45000000000005</v>
      </c>
      <c r="Q1253" s="23">
        <v>542.45000000000005</v>
      </c>
      <c r="R1253" s="23">
        <v>542.48</v>
      </c>
      <c r="S1253" s="23">
        <v>542.48</v>
      </c>
      <c r="T1253" s="23">
        <v>542.48</v>
      </c>
      <c r="U1253" s="23">
        <v>542.48</v>
      </c>
      <c r="V1253" s="23">
        <v>542.48</v>
      </c>
      <c r="W1253" s="23">
        <v>542.48</v>
      </c>
      <c r="X1253" s="23">
        <v>542.44000000000005</v>
      </c>
      <c r="Y1253" s="23">
        <v>542.42999999999995</v>
      </c>
    </row>
    <row r="1254" spans="1:26" ht="51.75" thickBot="1" x14ac:dyDescent="0.25">
      <c r="A1254" s="54" t="s">
        <v>38</v>
      </c>
      <c r="B1254" s="90">
        <v>542.46399219</v>
      </c>
      <c r="C1254" s="90">
        <v>542.48661447999996</v>
      </c>
      <c r="D1254" s="90">
        <v>542.47586677000004</v>
      </c>
      <c r="E1254" s="90">
        <v>542.43738210000004</v>
      </c>
      <c r="F1254" s="90">
        <v>542.43066233000002</v>
      </c>
      <c r="G1254" s="90">
        <v>542.43067345999998</v>
      </c>
      <c r="H1254" s="90">
        <v>542.43560728</v>
      </c>
      <c r="I1254" s="90">
        <v>542.45133719</v>
      </c>
      <c r="J1254" s="90">
        <v>542.46669798999994</v>
      </c>
      <c r="K1254" s="90">
        <v>542.47884085999999</v>
      </c>
      <c r="L1254" s="90">
        <v>542.44362234000005</v>
      </c>
      <c r="M1254" s="90">
        <v>542.44693390999998</v>
      </c>
      <c r="N1254" s="90">
        <v>542.44680888000005</v>
      </c>
      <c r="O1254" s="90">
        <v>542.44438509999998</v>
      </c>
      <c r="P1254" s="90">
        <v>542.44579776</v>
      </c>
      <c r="Q1254" s="90">
        <v>542.44675718999997</v>
      </c>
      <c r="R1254" s="90">
        <v>542.48068246000003</v>
      </c>
      <c r="S1254" s="90">
        <v>542.48072720000005</v>
      </c>
      <c r="T1254" s="90">
        <v>542.48139733000005</v>
      </c>
      <c r="U1254" s="90">
        <v>542.48266976000002</v>
      </c>
      <c r="V1254" s="90">
        <v>542.48227055999996</v>
      </c>
      <c r="W1254" s="90">
        <v>542.48172318000002</v>
      </c>
      <c r="X1254" s="90">
        <v>542.44118938999998</v>
      </c>
      <c r="Y1254" s="90">
        <v>542.43419804999996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542.41999999999996</v>
      </c>
      <c r="C1256" s="23">
        <v>542.41</v>
      </c>
      <c r="D1256" s="23">
        <v>542.4</v>
      </c>
      <c r="E1256" s="23">
        <v>542.4</v>
      </c>
      <c r="F1256" s="23">
        <v>542.4</v>
      </c>
      <c r="G1256" s="23">
        <v>542.4</v>
      </c>
      <c r="H1256" s="23">
        <v>542.4</v>
      </c>
      <c r="I1256" s="23">
        <v>542.42999999999995</v>
      </c>
      <c r="J1256" s="23">
        <v>542.42999999999995</v>
      </c>
      <c r="K1256" s="23">
        <v>542.44000000000005</v>
      </c>
      <c r="L1256" s="23">
        <v>542.44000000000005</v>
      </c>
      <c r="M1256" s="23">
        <v>542.45000000000005</v>
      </c>
      <c r="N1256" s="23">
        <v>542.45000000000005</v>
      </c>
      <c r="O1256" s="23">
        <v>542.44000000000005</v>
      </c>
      <c r="P1256" s="23">
        <v>542.45000000000005</v>
      </c>
      <c r="Q1256" s="23">
        <v>542.45000000000005</v>
      </c>
      <c r="R1256" s="23">
        <v>542.45000000000005</v>
      </c>
      <c r="S1256" s="23">
        <v>542.45000000000005</v>
      </c>
      <c r="T1256" s="23">
        <v>542.45000000000005</v>
      </c>
      <c r="U1256" s="23">
        <v>542.45000000000005</v>
      </c>
      <c r="V1256" s="23">
        <v>542.45000000000005</v>
      </c>
      <c r="W1256" s="23">
        <v>542.45000000000005</v>
      </c>
      <c r="X1256" s="23">
        <v>542.44000000000005</v>
      </c>
      <c r="Y1256" s="23">
        <v>542.42999999999995</v>
      </c>
    </row>
    <row r="1257" spans="1:26" ht="51.75" thickBot="1" x14ac:dyDescent="0.25">
      <c r="A1257" s="54" t="s">
        <v>38</v>
      </c>
      <c r="B1257" s="90">
        <v>542.41949149000004</v>
      </c>
      <c r="C1257" s="90">
        <v>542.40991816999997</v>
      </c>
      <c r="D1257" s="90">
        <v>542.40492786000004</v>
      </c>
      <c r="E1257" s="90">
        <v>542.40246772</v>
      </c>
      <c r="F1257" s="90">
        <v>542.40091683000003</v>
      </c>
      <c r="G1257" s="90">
        <v>542.40115747000004</v>
      </c>
      <c r="H1257" s="90">
        <v>542.40455512999995</v>
      </c>
      <c r="I1257" s="90">
        <v>542.42930386</v>
      </c>
      <c r="J1257" s="90">
        <v>542.43413842999996</v>
      </c>
      <c r="K1257" s="90">
        <v>542.43794029000003</v>
      </c>
      <c r="L1257" s="90">
        <v>542.44413042999997</v>
      </c>
      <c r="M1257" s="90">
        <v>542.44727315</v>
      </c>
      <c r="N1257" s="90">
        <v>542.44711589999997</v>
      </c>
      <c r="O1257" s="90">
        <v>542.44463651000001</v>
      </c>
      <c r="P1257" s="90">
        <v>542.44620304</v>
      </c>
      <c r="Q1257" s="90">
        <v>542.44646737999994</v>
      </c>
      <c r="R1257" s="90">
        <v>542.44934494999995</v>
      </c>
      <c r="S1257" s="90">
        <v>542.44936229999996</v>
      </c>
      <c r="T1257" s="90">
        <v>542.45021169999995</v>
      </c>
      <c r="U1257" s="90">
        <v>542.45101938000005</v>
      </c>
      <c r="V1257" s="90">
        <v>542.45054631000005</v>
      </c>
      <c r="W1257" s="90">
        <v>542.44956589000003</v>
      </c>
      <c r="X1257" s="90">
        <v>542.43951727000001</v>
      </c>
      <c r="Y1257" s="90">
        <v>542.43119739999997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542.41999999999996</v>
      </c>
      <c r="C1259" s="23">
        <v>542.41</v>
      </c>
      <c r="D1259" s="23">
        <v>542.41</v>
      </c>
      <c r="E1259" s="23">
        <v>542.4</v>
      </c>
      <c r="F1259" s="23">
        <v>542.4</v>
      </c>
      <c r="G1259" s="23">
        <v>542.4</v>
      </c>
      <c r="H1259" s="23">
        <v>542.41</v>
      </c>
      <c r="I1259" s="23">
        <v>542.42999999999995</v>
      </c>
      <c r="J1259" s="23">
        <v>542.44000000000005</v>
      </c>
      <c r="K1259" s="23">
        <v>542.44000000000005</v>
      </c>
      <c r="L1259" s="23">
        <v>542.44000000000005</v>
      </c>
      <c r="M1259" s="23">
        <v>542.45000000000005</v>
      </c>
      <c r="N1259" s="23">
        <v>542.45000000000005</v>
      </c>
      <c r="O1259" s="23">
        <v>542.44000000000005</v>
      </c>
      <c r="P1259" s="23">
        <v>542.45000000000005</v>
      </c>
      <c r="Q1259" s="23">
        <v>542.45000000000005</v>
      </c>
      <c r="R1259" s="23">
        <v>542.45000000000005</v>
      </c>
      <c r="S1259" s="23">
        <v>542.45000000000005</v>
      </c>
      <c r="T1259" s="23">
        <v>542.45000000000005</v>
      </c>
      <c r="U1259" s="23">
        <v>542.45000000000005</v>
      </c>
      <c r="V1259" s="23">
        <v>542.45000000000005</v>
      </c>
      <c r="W1259" s="23">
        <v>542.45000000000005</v>
      </c>
      <c r="X1259" s="23">
        <v>542.44000000000005</v>
      </c>
      <c r="Y1259" s="23">
        <v>542.42999999999995</v>
      </c>
    </row>
    <row r="1260" spans="1:26" ht="51.75" thickBot="1" x14ac:dyDescent="0.25">
      <c r="A1260" s="54" t="s">
        <v>38</v>
      </c>
      <c r="B1260" s="90">
        <v>542.41930672000001</v>
      </c>
      <c r="C1260" s="90">
        <v>542.41061348999995</v>
      </c>
      <c r="D1260" s="90">
        <v>542.40507150999997</v>
      </c>
      <c r="E1260" s="90">
        <v>542.40260638999996</v>
      </c>
      <c r="F1260" s="90">
        <v>542.40150109000001</v>
      </c>
      <c r="G1260" s="90">
        <v>542.40211627999997</v>
      </c>
      <c r="H1260" s="90">
        <v>542.40595315999997</v>
      </c>
      <c r="I1260" s="90">
        <v>542.43041925</v>
      </c>
      <c r="J1260" s="90">
        <v>542.43503161000001</v>
      </c>
      <c r="K1260" s="90">
        <v>542.43821749000006</v>
      </c>
      <c r="L1260" s="90">
        <v>542.44441831999995</v>
      </c>
      <c r="M1260" s="90">
        <v>542.44740413</v>
      </c>
      <c r="N1260" s="90">
        <v>542.44684623000001</v>
      </c>
      <c r="O1260" s="90">
        <v>542.44456599</v>
      </c>
      <c r="P1260" s="90">
        <v>542.44607119</v>
      </c>
      <c r="Q1260" s="90">
        <v>542.44576890999997</v>
      </c>
      <c r="R1260" s="90">
        <v>542.45085904999996</v>
      </c>
      <c r="S1260" s="90">
        <v>542.45098089999999</v>
      </c>
      <c r="T1260" s="90">
        <v>542.45218110999997</v>
      </c>
      <c r="U1260" s="90">
        <v>542.45347748999995</v>
      </c>
      <c r="V1260" s="90">
        <v>542.45305887999996</v>
      </c>
      <c r="W1260" s="90">
        <v>542.45189831000005</v>
      </c>
      <c r="X1260" s="90">
        <v>542.44188899000005</v>
      </c>
      <c r="Y1260" s="90">
        <v>542.43493378999995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542.41999999999996</v>
      </c>
      <c r="C1262" s="23">
        <v>542.41</v>
      </c>
      <c r="D1262" s="23">
        <v>542.41</v>
      </c>
      <c r="E1262" s="23">
        <v>542.4</v>
      </c>
      <c r="F1262" s="23">
        <v>542.4</v>
      </c>
      <c r="G1262" s="23">
        <v>542.4</v>
      </c>
      <c r="H1262" s="23">
        <v>542.4</v>
      </c>
      <c r="I1262" s="23">
        <v>542.41</v>
      </c>
      <c r="J1262" s="23">
        <v>542.41</v>
      </c>
      <c r="K1262" s="23">
        <v>542.41999999999996</v>
      </c>
      <c r="L1262" s="23">
        <v>542.42999999999995</v>
      </c>
      <c r="M1262" s="23">
        <v>542.44000000000005</v>
      </c>
      <c r="N1262" s="23">
        <v>542.44000000000005</v>
      </c>
      <c r="O1262" s="23">
        <v>542.44000000000005</v>
      </c>
      <c r="P1262" s="23">
        <v>542.44000000000005</v>
      </c>
      <c r="Q1262" s="23">
        <v>542.44000000000005</v>
      </c>
      <c r="R1262" s="23">
        <v>542.44000000000005</v>
      </c>
      <c r="S1262" s="23">
        <v>542.44000000000005</v>
      </c>
      <c r="T1262" s="23">
        <v>542.45000000000005</v>
      </c>
      <c r="U1262" s="23">
        <v>542.45000000000005</v>
      </c>
      <c r="V1262" s="23">
        <v>542.45000000000005</v>
      </c>
      <c r="W1262" s="23">
        <v>542.45000000000005</v>
      </c>
      <c r="X1262" s="23">
        <v>542.44000000000005</v>
      </c>
      <c r="Y1262" s="23">
        <v>542.42999999999995</v>
      </c>
    </row>
    <row r="1263" spans="1:26" ht="51.75" thickBot="1" x14ac:dyDescent="0.25">
      <c r="A1263" s="54" t="s">
        <v>38</v>
      </c>
      <c r="B1263" s="90">
        <v>542.42170492000002</v>
      </c>
      <c r="C1263" s="90">
        <v>542.41277838999997</v>
      </c>
      <c r="D1263" s="90">
        <v>542.40733522999994</v>
      </c>
      <c r="E1263" s="90">
        <v>542.40432326999996</v>
      </c>
      <c r="F1263" s="90">
        <v>542.40272741000001</v>
      </c>
      <c r="G1263" s="90">
        <v>542.40231860999995</v>
      </c>
      <c r="H1263" s="90">
        <v>542.40360053999996</v>
      </c>
      <c r="I1263" s="90">
        <v>542.40898962000006</v>
      </c>
      <c r="J1263" s="90">
        <v>542.41471053999999</v>
      </c>
      <c r="K1263" s="90">
        <v>542.42175925000004</v>
      </c>
      <c r="L1263" s="90">
        <v>542.43063304999998</v>
      </c>
      <c r="M1263" s="90">
        <v>542.43528920999995</v>
      </c>
      <c r="N1263" s="90">
        <v>542.43668547000004</v>
      </c>
      <c r="O1263" s="90">
        <v>542.43544999999995</v>
      </c>
      <c r="P1263" s="90">
        <v>542.43503923000003</v>
      </c>
      <c r="Q1263" s="90">
        <v>542.43501842000001</v>
      </c>
      <c r="R1263" s="90">
        <v>542.43573802000003</v>
      </c>
      <c r="S1263" s="90">
        <v>542.44010393999997</v>
      </c>
      <c r="T1263" s="90">
        <v>542.45052613999997</v>
      </c>
      <c r="U1263" s="90">
        <v>542.45249440999999</v>
      </c>
      <c r="V1263" s="90">
        <v>542.45029240999997</v>
      </c>
      <c r="W1263" s="90">
        <v>542.44612729999994</v>
      </c>
      <c r="X1263" s="90">
        <v>542.43998359</v>
      </c>
      <c r="Y1263" s="90">
        <v>542.43207818999997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542.41999999999996</v>
      </c>
      <c r="C1265" s="23">
        <v>542.41</v>
      </c>
      <c r="D1265" s="23">
        <v>542.41</v>
      </c>
      <c r="E1265" s="23">
        <v>542.4</v>
      </c>
      <c r="F1265" s="23">
        <v>542.4</v>
      </c>
      <c r="G1265" s="23">
        <v>542.4</v>
      </c>
      <c r="H1265" s="23">
        <v>542.4</v>
      </c>
      <c r="I1265" s="23">
        <v>542.41</v>
      </c>
      <c r="J1265" s="23">
        <v>542.41999999999996</v>
      </c>
      <c r="K1265" s="23">
        <v>542.41999999999996</v>
      </c>
      <c r="L1265" s="23">
        <v>542.42999999999995</v>
      </c>
      <c r="M1265" s="23">
        <v>542.44000000000005</v>
      </c>
      <c r="N1265" s="23">
        <v>542.44000000000005</v>
      </c>
      <c r="O1265" s="23">
        <v>542.44000000000005</v>
      </c>
      <c r="P1265" s="23">
        <v>542.44000000000005</v>
      </c>
      <c r="Q1265" s="23">
        <v>542.44000000000005</v>
      </c>
      <c r="R1265" s="23">
        <v>542.44000000000005</v>
      </c>
      <c r="S1265" s="23">
        <v>542.44000000000005</v>
      </c>
      <c r="T1265" s="23">
        <v>542.45000000000005</v>
      </c>
      <c r="U1265" s="23">
        <v>542.45000000000005</v>
      </c>
      <c r="V1265" s="23">
        <v>542.45000000000005</v>
      </c>
      <c r="W1265" s="23">
        <v>542.44000000000005</v>
      </c>
      <c r="X1265" s="23">
        <v>542.44000000000005</v>
      </c>
      <c r="Y1265" s="23">
        <v>542.42999999999995</v>
      </c>
    </row>
    <row r="1266" spans="1:25" ht="51.75" thickBot="1" x14ac:dyDescent="0.25">
      <c r="A1266" s="54" t="s">
        <v>38</v>
      </c>
      <c r="B1266" s="90">
        <v>542.42373212999996</v>
      </c>
      <c r="C1266" s="90">
        <v>542.41363861000002</v>
      </c>
      <c r="D1266" s="90">
        <v>542.40793647999999</v>
      </c>
      <c r="E1266" s="90">
        <v>542.40483242000005</v>
      </c>
      <c r="F1266" s="90">
        <v>542.40376026000001</v>
      </c>
      <c r="G1266" s="90">
        <v>542.40335490999996</v>
      </c>
      <c r="H1266" s="90">
        <v>542.40476405000004</v>
      </c>
      <c r="I1266" s="90">
        <v>542.40998282999999</v>
      </c>
      <c r="J1266" s="90">
        <v>542.41602585999999</v>
      </c>
      <c r="K1266" s="90">
        <v>542.42458251999994</v>
      </c>
      <c r="L1266" s="90">
        <v>542.43337446999999</v>
      </c>
      <c r="M1266" s="90">
        <v>542.43824771000004</v>
      </c>
      <c r="N1266" s="90">
        <v>542.43914357000006</v>
      </c>
      <c r="O1266" s="90">
        <v>542.43918469000005</v>
      </c>
      <c r="P1266" s="90">
        <v>542.43962896999994</v>
      </c>
      <c r="Q1266" s="90">
        <v>542.43945522000001</v>
      </c>
      <c r="R1266" s="90">
        <v>542.43970208999997</v>
      </c>
      <c r="S1266" s="90">
        <v>542.44192963</v>
      </c>
      <c r="T1266" s="90">
        <v>542.44699490000005</v>
      </c>
      <c r="U1266" s="90">
        <v>542.45104813</v>
      </c>
      <c r="V1266" s="90">
        <v>542.44865786000003</v>
      </c>
      <c r="W1266" s="90">
        <v>542.44419672000004</v>
      </c>
      <c r="X1266" s="90">
        <v>542.43837828000005</v>
      </c>
      <c r="Y1266" s="90">
        <v>542.43093123000006</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542.41</v>
      </c>
      <c r="E1268" s="23">
        <v>542.4</v>
      </c>
      <c r="F1268" s="23">
        <v>542.4</v>
      </c>
      <c r="G1268" s="23">
        <v>542.4</v>
      </c>
      <c r="H1268" s="23">
        <v>542.4</v>
      </c>
      <c r="I1268" s="23">
        <v>542.41</v>
      </c>
      <c r="J1268" s="23">
        <v>542.41</v>
      </c>
      <c r="K1268" s="23">
        <v>542.41999999999996</v>
      </c>
      <c r="L1268" s="23">
        <v>542.42999999999995</v>
      </c>
      <c r="M1268" s="23">
        <v>542.42999999999995</v>
      </c>
      <c r="N1268" s="23">
        <v>542.44000000000005</v>
      </c>
      <c r="O1268" s="23">
        <v>542.44000000000005</v>
      </c>
      <c r="P1268" s="23">
        <v>542.42999999999995</v>
      </c>
      <c r="Q1268" s="23">
        <v>542.42999999999995</v>
      </c>
      <c r="R1268" s="23">
        <v>542.42999999999995</v>
      </c>
      <c r="S1268" s="23">
        <v>542.44000000000005</v>
      </c>
      <c r="T1268" s="23">
        <v>542.45000000000005</v>
      </c>
      <c r="U1268" s="23">
        <v>542.45000000000005</v>
      </c>
      <c r="V1268" s="23">
        <v>542.45000000000005</v>
      </c>
      <c r="W1268" s="23">
        <v>542.45000000000005</v>
      </c>
      <c r="X1268" s="23">
        <v>542.44000000000005</v>
      </c>
      <c r="Y1268" s="23">
        <v>542.42999999999995</v>
      </c>
    </row>
    <row r="1269" spans="1:25" ht="51.75" thickBot="1" x14ac:dyDescent="0.25">
      <c r="A1269" s="54" t="s">
        <v>38</v>
      </c>
      <c r="B1269" s="90">
        <v>542.42108175999999</v>
      </c>
      <c r="C1269" s="90">
        <v>542.41226601999995</v>
      </c>
      <c r="D1269" s="90">
        <v>542.40641886000003</v>
      </c>
      <c r="E1269" s="90">
        <v>542.40354214000001</v>
      </c>
      <c r="F1269" s="90">
        <v>542.40265549000003</v>
      </c>
      <c r="G1269" s="90">
        <v>542.40221989999998</v>
      </c>
      <c r="H1269" s="90">
        <v>542.40263472000004</v>
      </c>
      <c r="I1269" s="90">
        <v>542.40763130000005</v>
      </c>
      <c r="J1269" s="90">
        <v>542.41343231999997</v>
      </c>
      <c r="K1269" s="90">
        <v>542.42081255000005</v>
      </c>
      <c r="L1269" s="90">
        <v>542.42948131000003</v>
      </c>
      <c r="M1269" s="90">
        <v>542.43449668999995</v>
      </c>
      <c r="N1269" s="90">
        <v>542.43607339000005</v>
      </c>
      <c r="O1269" s="90">
        <v>542.43515479999996</v>
      </c>
      <c r="P1269" s="90">
        <v>542.43442003999996</v>
      </c>
      <c r="Q1269" s="90">
        <v>542.43424607999998</v>
      </c>
      <c r="R1269" s="90">
        <v>542.43495793</v>
      </c>
      <c r="S1269" s="90">
        <v>542.43929230000003</v>
      </c>
      <c r="T1269" s="90">
        <v>542.44846581000002</v>
      </c>
      <c r="U1269" s="90">
        <v>542.45176894999997</v>
      </c>
      <c r="V1269" s="90">
        <v>542.44978256000002</v>
      </c>
      <c r="W1269" s="90">
        <v>542.4454839</v>
      </c>
      <c r="X1269" s="90">
        <v>542.43943764000005</v>
      </c>
      <c r="Y1269" s="90">
        <v>542.43136972000002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542.41</v>
      </c>
      <c r="I1271" s="23">
        <v>542.42999999999995</v>
      </c>
      <c r="J1271" s="23">
        <v>542.44000000000005</v>
      </c>
      <c r="K1271" s="23">
        <v>542.44000000000005</v>
      </c>
      <c r="L1271" s="23">
        <v>542.44000000000005</v>
      </c>
      <c r="M1271" s="23">
        <v>542.45000000000005</v>
      </c>
      <c r="N1271" s="23">
        <v>542.45000000000005</v>
      </c>
      <c r="O1271" s="23">
        <v>542.45000000000005</v>
      </c>
      <c r="P1271" s="23">
        <v>542.45000000000005</v>
      </c>
      <c r="Q1271" s="23">
        <v>542.45000000000005</v>
      </c>
      <c r="R1271" s="23">
        <v>542.45000000000005</v>
      </c>
      <c r="S1271" s="23">
        <v>542.45000000000005</v>
      </c>
      <c r="T1271" s="23">
        <v>542.45000000000005</v>
      </c>
      <c r="U1271" s="23">
        <v>542.45000000000005</v>
      </c>
      <c r="V1271" s="23">
        <v>542.45000000000005</v>
      </c>
      <c r="W1271" s="23">
        <v>542.45000000000005</v>
      </c>
      <c r="X1271" s="23">
        <v>542.44000000000005</v>
      </c>
      <c r="Y1271" s="23">
        <v>542.44000000000005</v>
      </c>
    </row>
    <row r="1272" spans="1:25" ht="51.75" thickBot="1" x14ac:dyDescent="0.25">
      <c r="A1272" s="54" t="s">
        <v>38</v>
      </c>
      <c r="B1272" s="90">
        <v>542.41771030999996</v>
      </c>
      <c r="C1272" s="90">
        <v>542.40913817000001</v>
      </c>
      <c r="D1272" s="90">
        <v>542.40412516000004</v>
      </c>
      <c r="E1272" s="90">
        <v>542.40187261999995</v>
      </c>
      <c r="F1272" s="90">
        <v>542.40095513000006</v>
      </c>
      <c r="G1272" s="90">
        <v>542.40137951999998</v>
      </c>
      <c r="H1272" s="90">
        <v>542.40558506000002</v>
      </c>
      <c r="I1272" s="90">
        <v>542.43273956999997</v>
      </c>
      <c r="J1272" s="90">
        <v>542.43720383000004</v>
      </c>
      <c r="K1272" s="90">
        <v>542.44080851000001</v>
      </c>
      <c r="L1272" s="90">
        <v>542.44465625999999</v>
      </c>
      <c r="M1272" s="90">
        <v>542.44776177000006</v>
      </c>
      <c r="N1272" s="90">
        <v>542.44815306999999</v>
      </c>
      <c r="O1272" s="90">
        <v>542.44574121999995</v>
      </c>
      <c r="P1272" s="90">
        <v>542.44754597999997</v>
      </c>
      <c r="Q1272" s="90">
        <v>542.44727323999996</v>
      </c>
      <c r="R1272" s="90">
        <v>542.45184061999998</v>
      </c>
      <c r="S1272" s="90">
        <v>542.45203634999996</v>
      </c>
      <c r="T1272" s="90">
        <v>542.45392946000004</v>
      </c>
      <c r="U1272" s="90">
        <v>542.45437357000003</v>
      </c>
      <c r="V1272" s="90">
        <v>542.4538182</v>
      </c>
      <c r="W1272" s="90">
        <v>542.45344625999996</v>
      </c>
      <c r="X1272" s="90">
        <v>542.44294749000005</v>
      </c>
      <c r="Y1272" s="90">
        <v>542.43675205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542.41999999999996</v>
      </c>
      <c r="C1274" s="23">
        <v>542.41</v>
      </c>
      <c r="D1274" s="23">
        <v>542.41</v>
      </c>
      <c r="E1274" s="23">
        <v>542.4</v>
      </c>
      <c r="F1274" s="23">
        <v>542.4</v>
      </c>
      <c r="G1274" s="23">
        <v>542.4</v>
      </c>
      <c r="H1274" s="23">
        <v>542.41</v>
      </c>
      <c r="I1274" s="23">
        <v>542.42999999999995</v>
      </c>
      <c r="J1274" s="23">
        <v>542.42999999999995</v>
      </c>
      <c r="K1274" s="23">
        <v>542.44000000000005</v>
      </c>
      <c r="L1274" s="23">
        <v>542.45000000000005</v>
      </c>
      <c r="M1274" s="23">
        <v>542.45000000000005</v>
      </c>
      <c r="N1274" s="23">
        <v>542.45000000000005</v>
      </c>
      <c r="O1274" s="23">
        <v>542.45000000000005</v>
      </c>
      <c r="P1274" s="23">
        <v>542.45000000000005</v>
      </c>
      <c r="Q1274" s="23">
        <v>542.45000000000005</v>
      </c>
      <c r="R1274" s="23">
        <v>542.45000000000005</v>
      </c>
      <c r="S1274" s="23">
        <v>542.45000000000005</v>
      </c>
      <c r="T1274" s="23">
        <v>542.46</v>
      </c>
      <c r="U1274" s="23">
        <v>542.46</v>
      </c>
      <c r="V1274" s="23">
        <v>542.46</v>
      </c>
      <c r="W1274" s="23">
        <v>542.45000000000005</v>
      </c>
      <c r="X1274" s="23">
        <v>542.44000000000005</v>
      </c>
      <c r="Y1274" s="23">
        <v>542.44000000000005</v>
      </c>
    </row>
    <row r="1275" spans="1:25" ht="51.75" thickBot="1" x14ac:dyDescent="0.25">
      <c r="A1275" s="54" t="s">
        <v>38</v>
      </c>
      <c r="B1275" s="90">
        <v>542.42127678999998</v>
      </c>
      <c r="C1275" s="90">
        <v>542.41143843999998</v>
      </c>
      <c r="D1275" s="90">
        <v>542.40672554000002</v>
      </c>
      <c r="E1275" s="90">
        <v>542.40485597999998</v>
      </c>
      <c r="F1275" s="90">
        <v>542.40346387</v>
      </c>
      <c r="G1275" s="90">
        <v>542.40326651999999</v>
      </c>
      <c r="H1275" s="90">
        <v>542.40676342999996</v>
      </c>
      <c r="I1275" s="90">
        <v>542.43019006999998</v>
      </c>
      <c r="J1275" s="90">
        <v>542.43433302999995</v>
      </c>
      <c r="K1275" s="90">
        <v>542.437996</v>
      </c>
      <c r="L1275" s="90">
        <v>542.44616920999999</v>
      </c>
      <c r="M1275" s="90">
        <v>542.44881012999997</v>
      </c>
      <c r="N1275" s="90">
        <v>542.44960211</v>
      </c>
      <c r="O1275" s="90">
        <v>542.44721111000001</v>
      </c>
      <c r="P1275" s="90">
        <v>542.44897334999996</v>
      </c>
      <c r="Q1275" s="90">
        <v>542.44868706</v>
      </c>
      <c r="R1275" s="90">
        <v>542.45333801000004</v>
      </c>
      <c r="S1275" s="90">
        <v>542.45353931</v>
      </c>
      <c r="T1275" s="90">
        <v>542.45536773000003</v>
      </c>
      <c r="U1275" s="90">
        <v>542.45581808999998</v>
      </c>
      <c r="V1275" s="90">
        <v>542.45529019000003</v>
      </c>
      <c r="W1275" s="90">
        <v>542.45492176000005</v>
      </c>
      <c r="X1275" s="90">
        <v>542.44438883999999</v>
      </c>
      <c r="Y1275" s="90">
        <v>542.43768453999996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542.41</v>
      </c>
      <c r="F1277" s="23">
        <v>542.4</v>
      </c>
      <c r="G1277" s="23">
        <v>542.4</v>
      </c>
      <c r="H1277" s="23">
        <v>542.41</v>
      </c>
      <c r="I1277" s="23">
        <v>542.42999999999995</v>
      </c>
      <c r="J1277" s="23">
        <v>542.44000000000005</v>
      </c>
      <c r="K1277" s="23">
        <v>542.44000000000005</v>
      </c>
      <c r="L1277" s="23">
        <v>542.45000000000005</v>
      </c>
      <c r="M1277" s="23">
        <v>542.45000000000005</v>
      </c>
      <c r="N1277" s="23">
        <v>542.45000000000005</v>
      </c>
      <c r="O1277" s="23">
        <v>542.45000000000005</v>
      </c>
      <c r="P1277" s="23">
        <v>542.45000000000005</v>
      </c>
      <c r="Q1277" s="23">
        <v>542.45000000000005</v>
      </c>
      <c r="R1277" s="23">
        <v>542.45000000000005</v>
      </c>
      <c r="S1277" s="23">
        <v>542.45000000000005</v>
      </c>
      <c r="T1277" s="23">
        <v>542.46</v>
      </c>
      <c r="U1277" s="23">
        <v>542.46</v>
      </c>
      <c r="V1277" s="23">
        <v>542.46</v>
      </c>
      <c r="W1277" s="23">
        <v>542.45000000000005</v>
      </c>
      <c r="X1277" s="23">
        <v>542.44000000000005</v>
      </c>
      <c r="Y1277" s="23">
        <v>542.44000000000005</v>
      </c>
    </row>
    <row r="1278" spans="1:25" ht="51.75" thickBot="1" x14ac:dyDescent="0.25">
      <c r="A1278" s="54" t="s">
        <v>38</v>
      </c>
      <c r="B1278" s="90">
        <v>542.42265970999995</v>
      </c>
      <c r="C1278" s="90">
        <v>542.41395494999995</v>
      </c>
      <c r="D1278" s="90">
        <v>542.40842770999996</v>
      </c>
      <c r="E1278" s="90">
        <v>542.40611001000002</v>
      </c>
      <c r="F1278" s="90">
        <v>542.40476166999997</v>
      </c>
      <c r="G1278" s="90">
        <v>542.40498765999996</v>
      </c>
      <c r="H1278" s="90">
        <v>542.40928642999995</v>
      </c>
      <c r="I1278" s="90">
        <v>542.43174202</v>
      </c>
      <c r="J1278" s="90">
        <v>542.43650434000006</v>
      </c>
      <c r="K1278" s="90">
        <v>542.44005046999996</v>
      </c>
      <c r="L1278" s="90">
        <v>542.44826076000004</v>
      </c>
      <c r="M1278" s="90">
        <v>542.45039750000001</v>
      </c>
      <c r="N1278" s="90">
        <v>542.44955490999996</v>
      </c>
      <c r="O1278" s="90">
        <v>542.44682807000004</v>
      </c>
      <c r="P1278" s="90">
        <v>542.44776691000004</v>
      </c>
      <c r="Q1278" s="90">
        <v>542.44724947999998</v>
      </c>
      <c r="R1278" s="90">
        <v>542.45332248</v>
      </c>
      <c r="S1278" s="90">
        <v>542.45380599999999</v>
      </c>
      <c r="T1278" s="90">
        <v>542.45573323999997</v>
      </c>
      <c r="U1278" s="90">
        <v>542.45653241000002</v>
      </c>
      <c r="V1278" s="90">
        <v>542.45587913999998</v>
      </c>
      <c r="W1278" s="90">
        <v>542.45498029999999</v>
      </c>
      <c r="X1278" s="90">
        <v>542.44465607999996</v>
      </c>
      <c r="Y1278" s="90">
        <v>542.43909768000003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542.42999999999995</v>
      </c>
      <c r="C1280" s="23">
        <v>542.41999999999996</v>
      </c>
      <c r="D1280" s="23">
        <v>542.41</v>
      </c>
      <c r="E1280" s="23">
        <v>542.41</v>
      </c>
      <c r="F1280" s="23">
        <v>542.41</v>
      </c>
      <c r="G1280" s="23">
        <v>542.41</v>
      </c>
      <c r="H1280" s="23">
        <v>542.41</v>
      </c>
      <c r="I1280" s="23">
        <v>542.41999999999996</v>
      </c>
      <c r="J1280" s="23">
        <v>542.42999999999995</v>
      </c>
      <c r="K1280" s="23">
        <v>542.44000000000005</v>
      </c>
      <c r="L1280" s="23">
        <v>542.45000000000005</v>
      </c>
      <c r="M1280" s="23">
        <v>542.45000000000005</v>
      </c>
      <c r="N1280" s="23">
        <v>542.45000000000005</v>
      </c>
      <c r="O1280" s="23">
        <v>542.45000000000005</v>
      </c>
      <c r="P1280" s="23">
        <v>542.45000000000005</v>
      </c>
      <c r="Q1280" s="23">
        <v>542.45000000000005</v>
      </c>
      <c r="R1280" s="23">
        <v>542.46</v>
      </c>
      <c r="S1280" s="23">
        <v>542.46</v>
      </c>
      <c r="T1280" s="23">
        <v>542.46</v>
      </c>
      <c r="U1280" s="23">
        <v>542.46</v>
      </c>
      <c r="V1280" s="23">
        <v>542.46</v>
      </c>
      <c r="W1280" s="23">
        <v>542.46</v>
      </c>
      <c r="X1280" s="23">
        <v>542.44000000000005</v>
      </c>
      <c r="Y1280" s="23">
        <v>542.44000000000005</v>
      </c>
    </row>
    <row r="1281" spans="1:25" ht="51.75" thickBot="1" x14ac:dyDescent="0.25">
      <c r="A1281" s="54" t="s">
        <v>38</v>
      </c>
      <c r="B1281" s="90">
        <v>542.42540525000004</v>
      </c>
      <c r="C1281" s="90">
        <v>542.41571997000005</v>
      </c>
      <c r="D1281" s="90">
        <v>542.40998869999999</v>
      </c>
      <c r="E1281" s="90">
        <v>542.40733497999997</v>
      </c>
      <c r="F1281" s="90">
        <v>542.40664972000002</v>
      </c>
      <c r="G1281" s="90">
        <v>542.40640752000002</v>
      </c>
      <c r="H1281" s="90">
        <v>542.41041794</v>
      </c>
      <c r="I1281" s="90">
        <v>542.42131783000002</v>
      </c>
      <c r="J1281" s="90">
        <v>542.43430154999999</v>
      </c>
      <c r="K1281" s="90">
        <v>542.44128434000004</v>
      </c>
      <c r="L1281" s="90">
        <v>542.44760714999995</v>
      </c>
      <c r="M1281" s="90">
        <v>542.45056224999996</v>
      </c>
      <c r="N1281" s="90">
        <v>542.45019830000001</v>
      </c>
      <c r="O1281" s="90">
        <v>542.44842900000003</v>
      </c>
      <c r="P1281" s="90">
        <v>542.44943359000001</v>
      </c>
      <c r="Q1281" s="90">
        <v>542.44988461000003</v>
      </c>
      <c r="R1281" s="90">
        <v>542.45597519</v>
      </c>
      <c r="S1281" s="90">
        <v>542.45606882000004</v>
      </c>
      <c r="T1281" s="90">
        <v>542.45797766999999</v>
      </c>
      <c r="U1281" s="90">
        <v>542.45866964000004</v>
      </c>
      <c r="V1281" s="90">
        <v>542.45763685999998</v>
      </c>
      <c r="W1281" s="90">
        <v>542.45650501</v>
      </c>
      <c r="X1281" s="90">
        <v>542.44418781000002</v>
      </c>
      <c r="Y1281" s="90">
        <v>542.43576929999995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542.42999999999995</v>
      </c>
      <c r="C1283" s="23">
        <v>542.41999999999996</v>
      </c>
      <c r="D1283" s="23">
        <v>542.41</v>
      </c>
      <c r="E1283" s="23">
        <v>542.41</v>
      </c>
      <c r="F1283" s="23">
        <v>542.41</v>
      </c>
      <c r="G1283" s="23">
        <v>542.41</v>
      </c>
      <c r="H1283" s="23">
        <v>542.41</v>
      </c>
      <c r="I1283" s="23">
        <v>542.42999999999995</v>
      </c>
      <c r="J1283" s="23">
        <v>542.44000000000005</v>
      </c>
      <c r="K1283" s="23">
        <v>542.44000000000005</v>
      </c>
      <c r="L1283" s="23">
        <v>542.45000000000005</v>
      </c>
      <c r="M1283" s="23">
        <v>542.45000000000005</v>
      </c>
      <c r="N1283" s="23">
        <v>542.45000000000005</v>
      </c>
      <c r="O1283" s="23">
        <v>542.45000000000005</v>
      </c>
      <c r="P1283" s="23">
        <v>542.45000000000005</v>
      </c>
      <c r="Q1283" s="23">
        <v>542.45000000000005</v>
      </c>
      <c r="R1283" s="23">
        <v>542.46</v>
      </c>
      <c r="S1283" s="23">
        <v>542.46</v>
      </c>
      <c r="T1283" s="23">
        <v>542.46</v>
      </c>
      <c r="U1283" s="23">
        <v>542.46</v>
      </c>
      <c r="V1283" s="23">
        <v>542.46</v>
      </c>
      <c r="W1283" s="23">
        <v>542.46</v>
      </c>
      <c r="X1283" s="23">
        <v>542.45000000000005</v>
      </c>
      <c r="Y1283" s="23">
        <v>542.44000000000005</v>
      </c>
    </row>
    <row r="1284" spans="1:25" ht="51.75" thickBot="1" x14ac:dyDescent="0.25">
      <c r="A1284" s="54" t="s">
        <v>38</v>
      </c>
      <c r="B1284" s="90">
        <v>542.42578017999995</v>
      </c>
      <c r="C1284" s="90">
        <v>542.41657992</v>
      </c>
      <c r="D1284" s="90">
        <v>542.41052951999995</v>
      </c>
      <c r="E1284" s="90">
        <v>542.4082621</v>
      </c>
      <c r="F1284" s="90">
        <v>542.40669837999997</v>
      </c>
      <c r="G1284" s="90">
        <v>542.40734906</v>
      </c>
      <c r="H1284" s="90">
        <v>542.41033276999997</v>
      </c>
      <c r="I1284" s="90">
        <v>542.43235851999998</v>
      </c>
      <c r="J1284" s="90">
        <v>542.43687331000001</v>
      </c>
      <c r="K1284" s="90">
        <v>542.44071131999999</v>
      </c>
      <c r="L1284" s="90">
        <v>542.44923463999999</v>
      </c>
      <c r="M1284" s="90">
        <v>542.45185642000001</v>
      </c>
      <c r="N1284" s="90">
        <v>542.45056810000005</v>
      </c>
      <c r="O1284" s="90">
        <v>542.44877010000005</v>
      </c>
      <c r="P1284" s="90">
        <v>542.44978447000005</v>
      </c>
      <c r="Q1284" s="90">
        <v>542.44923601999994</v>
      </c>
      <c r="R1284" s="90">
        <v>542.45547157999999</v>
      </c>
      <c r="S1284" s="90">
        <v>542.45598720999999</v>
      </c>
      <c r="T1284" s="90">
        <v>542.45788540000001</v>
      </c>
      <c r="U1284" s="90">
        <v>542.45867892000001</v>
      </c>
      <c r="V1284" s="90">
        <v>542.45782807000001</v>
      </c>
      <c r="W1284" s="90">
        <v>542.45659886999999</v>
      </c>
      <c r="X1284" s="90">
        <v>542.44582792999995</v>
      </c>
      <c r="Y1284" s="90">
        <v>542.43666489999998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542.42999999999995</v>
      </c>
      <c r="C1286" s="23">
        <v>542.41999999999996</v>
      </c>
      <c r="D1286" s="23">
        <v>542.41</v>
      </c>
      <c r="E1286" s="23">
        <v>542.41</v>
      </c>
      <c r="F1286" s="23">
        <v>542.41</v>
      </c>
      <c r="G1286" s="23">
        <v>542.41</v>
      </c>
      <c r="H1286" s="23">
        <v>542.41</v>
      </c>
      <c r="I1286" s="23">
        <v>542.41999999999996</v>
      </c>
      <c r="J1286" s="23">
        <v>542.41999999999996</v>
      </c>
      <c r="K1286" s="23">
        <v>542.42999999999995</v>
      </c>
      <c r="L1286" s="23">
        <v>542.44000000000005</v>
      </c>
      <c r="M1286" s="23">
        <v>542.44000000000005</v>
      </c>
      <c r="N1286" s="23">
        <v>542.44000000000005</v>
      </c>
      <c r="O1286" s="23">
        <v>542.44000000000005</v>
      </c>
      <c r="P1286" s="23">
        <v>542.44000000000005</v>
      </c>
      <c r="Q1286" s="23">
        <v>542.44000000000005</v>
      </c>
      <c r="R1286" s="23">
        <v>542.44000000000005</v>
      </c>
      <c r="S1286" s="23">
        <v>542.45000000000005</v>
      </c>
      <c r="T1286" s="23">
        <v>542.46</v>
      </c>
      <c r="U1286" s="23">
        <v>542.46</v>
      </c>
      <c r="V1286" s="23">
        <v>542.48</v>
      </c>
      <c r="W1286" s="23">
        <v>542.47</v>
      </c>
      <c r="X1286" s="23">
        <v>542.47</v>
      </c>
      <c r="Y1286" s="23">
        <v>542.49</v>
      </c>
    </row>
    <row r="1287" spans="1:25" ht="51.75" thickBot="1" x14ac:dyDescent="0.25">
      <c r="A1287" s="54" t="s">
        <v>38</v>
      </c>
      <c r="B1287" s="90">
        <v>542.42894048999995</v>
      </c>
      <c r="C1287" s="90">
        <v>542.41949553999996</v>
      </c>
      <c r="D1287" s="90">
        <v>542.41330113000004</v>
      </c>
      <c r="E1287" s="90">
        <v>542.41007610999998</v>
      </c>
      <c r="F1287" s="90">
        <v>542.40871061999997</v>
      </c>
      <c r="G1287" s="90">
        <v>542.40868011999999</v>
      </c>
      <c r="H1287" s="90">
        <v>542.41009283000005</v>
      </c>
      <c r="I1287" s="90">
        <v>542.41514371999995</v>
      </c>
      <c r="J1287" s="90">
        <v>542.42213836999997</v>
      </c>
      <c r="K1287" s="90">
        <v>542.43036047999999</v>
      </c>
      <c r="L1287" s="90">
        <v>542.43794400000002</v>
      </c>
      <c r="M1287" s="90">
        <v>542.44253570000001</v>
      </c>
      <c r="N1287" s="90">
        <v>542.44264744999998</v>
      </c>
      <c r="O1287" s="90">
        <v>542.44062852000002</v>
      </c>
      <c r="P1287" s="90">
        <v>542.43994181999994</v>
      </c>
      <c r="Q1287" s="90">
        <v>542.43940488999999</v>
      </c>
      <c r="R1287" s="90">
        <v>542.43983981999997</v>
      </c>
      <c r="S1287" s="90">
        <v>542.44623967999996</v>
      </c>
      <c r="T1287" s="90">
        <v>542.45595986000001</v>
      </c>
      <c r="U1287" s="90">
        <v>542.45735916000001</v>
      </c>
      <c r="V1287" s="90">
        <v>542.47618852999994</v>
      </c>
      <c r="W1287" s="90">
        <v>542.47051825999995</v>
      </c>
      <c r="X1287" s="90">
        <v>542.47057344999996</v>
      </c>
      <c r="Y1287" s="90">
        <v>542.48892087000002</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542.49</v>
      </c>
      <c r="C1289" s="23">
        <v>542.51</v>
      </c>
      <c r="D1289" s="23">
        <v>542.52</v>
      </c>
      <c r="E1289" s="23">
        <v>542.51</v>
      </c>
      <c r="F1289" s="23">
        <v>542.5</v>
      </c>
      <c r="G1289" s="23">
        <v>542.51</v>
      </c>
      <c r="H1289" s="23">
        <v>542.51</v>
      </c>
      <c r="I1289" s="23">
        <v>542.48</v>
      </c>
      <c r="J1289" s="23">
        <v>542.46</v>
      </c>
      <c r="K1289" s="23">
        <v>542.45000000000005</v>
      </c>
      <c r="L1289" s="23">
        <v>542.45000000000005</v>
      </c>
      <c r="M1289" s="23">
        <v>542.44000000000005</v>
      </c>
      <c r="N1289" s="23">
        <v>542.44000000000005</v>
      </c>
      <c r="O1289" s="23">
        <v>542.44000000000005</v>
      </c>
      <c r="P1289" s="23">
        <v>542.44000000000005</v>
      </c>
      <c r="Q1289" s="23">
        <v>542.44000000000005</v>
      </c>
      <c r="R1289" s="23">
        <v>542.44000000000005</v>
      </c>
      <c r="S1289" s="23">
        <v>542.44000000000005</v>
      </c>
      <c r="T1289" s="23">
        <v>542.45000000000005</v>
      </c>
      <c r="U1289" s="23">
        <v>542.45000000000005</v>
      </c>
      <c r="V1289" s="23">
        <v>542.45000000000005</v>
      </c>
      <c r="W1289" s="23">
        <v>542.45000000000005</v>
      </c>
      <c r="X1289" s="23">
        <v>542.44000000000005</v>
      </c>
      <c r="Y1289" s="23">
        <v>542.42999999999995</v>
      </c>
    </row>
    <row r="1290" spans="1:25" ht="51.75" thickBot="1" x14ac:dyDescent="0.25">
      <c r="A1290" s="54" t="s">
        <v>38</v>
      </c>
      <c r="B1290" s="90">
        <v>542.49444654000001</v>
      </c>
      <c r="C1290" s="90">
        <v>542.50829908000003</v>
      </c>
      <c r="D1290" s="90">
        <v>542.51862843000004</v>
      </c>
      <c r="E1290" s="90">
        <v>542.50714271000004</v>
      </c>
      <c r="F1290" s="90">
        <v>542.50178636999999</v>
      </c>
      <c r="G1290" s="90">
        <v>542.51088675000005</v>
      </c>
      <c r="H1290" s="90">
        <v>542.50829367999995</v>
      </c>
      <c r="I1290" s="90">
        <v>542.48315851999996</v>
      </c>
      <c r="J1290" s="90">
        <v>542.46010629</v>
      </c>
      <c r="K1290" s="90">
        <v>542.44722990000002</v>
      </c>
      <c r="L1290" s="90">
        <v>542.4506864</v>
      </c>
      <c r="M1290" s="90">
        <v>542.43821092999997</v>
      </c>
      <c r="N1290" s="90">
        <v>542.44025853000005</v>
      </c>
      <c r="O1290" s="90">
        <v>542.44002235000005</v>
      </c>
      <c r="P1290" s="90">
        <v>542.43985948</v>
      </c>
      <c r="Q1290" s="90">
        <v>542.43910592999998</v>
      </c>
      <c r="R1290" s="90">
        <v>542.43930786999999</v>
      </c>
      <c r="S1290" s="90">
        <v>542.44355539000003</v>
      </c>
      <c r="T1290" s="90">
        <v>542.45227396999996</v>
      </c>
      <c r="U1290" s="90">
        <v>542.45382886000004</v>
      </c>
      <c r="V1290" s="90">
        <v>542.45114952999995</v>
      </c>
      <c r="W1290" s="90">
        <v>542.44856186000004</v>
      </c>
      <c r="X1290" s="90">
        <v>542.44265528999995</v>
      </c>
      <c r="Y1290" s="90">
        <v>542.43357760000004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542.41999999999996</v>
      </c>
      <c r="C1292" s="23">
        <v>542.41</v>
      </c>
      <c r="D1292" s="23">
        <v>542.41</v>
      </c>
      <c r="E1292" s="23">
        <v>542.4</v>
      </c>
      <c r="F1292" s="23">
        <v>542.4</v>
      </c>
      <c r="G1292" s="23">
        <v>542.4</v>
      </c>
      <c r="H1292" s="23">
        <v>542.41</v>
      </c>
      <c r="I1292" s="23">
        <v>542.42999999999995</v>
      </c>
      <c r="J1292" s="23">
        <v>542.44000000000005</v>
      </c>
      <c r="K1292" s="23">
        <v>542.44000000000005</v>
      </c>
      <c r="L1292" s="23">
        <v>542.45000000000005</v>
      </c>
      <c r="M1292" s="23">
        <v>542.45000000000005</v>
      </c>
      <c r="N1292" s="23">
        <v>542.45000000000005</v>
      </c>
      <c r="O1292" s="23">
        <v>542.45000000000005</v>
      </c>
      <c r="P1292" s="23">
        <v>542.45000000000005</v>
      </c>
      <c r="Q1292" s="23">
        <v>542.45000000000005</v>
      </c>
      <c r="R1292" s="23">
        <v>542.45000000000005</v>
      </c>
      <c r="S1292" s="23">
        <v>542.45000000000005</v>
      </c>
      <c r="T1292" s="23">
        <v>542.46</v>
      </c>
      <c r="U1292" s="23">
        <v>542.46</v>
      </c>
      <c r="V1292" s="23">
        <v>542.46</v>
      </c>
      <c r="W1292" s="23">
        <v>542.46</v>
      </c>
      <c r="X1292" s="23">
        <v>542.44000000000005</v>
      </c>
      <c r="Y1292" s="23">
        <v>542.44000000000005</v>
      </c>
    </row>
    <row r="1293" spans="1:25" ht="51.75" thickBot="1" x14ac:dyDescent="0.25">
      <c r="A1293" s="54" t="s">
        <v>38</v>
      </c>
      <c r="B1293" s="90">
        <v>542.42046513000003</v>
      </c>
      <c r="C1293" s="90">
        <v>542.41172801000005</v>
      </c>
      <c r="D1293" s="90">
        <v>542.40626837000002</v>
      </c>
      <c r="E1293" s="90">
        <v>542.40403807999996</v>
      </c>
      <c r="F1293" s="90">
        <v>542.40290904000005</v>
      </c>
      <c r="G1293" s="90">
        <v>542.40272565999999</v>
      </c>
      <c r="H1293" s="90">
        <v>542.40626678000001</v>
      </c>
      <c r="I1293" s="90">
        <v>542.430657</v>
      </c>
      <c r="J1293" s="90">
        <v>542.43565174000003</v>
      </c>
      <c r="K1293" s="90">
        <v>542.43892918999995</v>
      </c>
      <c r="L1293" s="90">
        <v>542.44752916000004</v>
      </c>
      <c r="M1293" s="90">
        <v>542.45012219</v>
      </c>
      <c r="N1293" s="90">
        <v>542.44882448999999</v>
      </c>
      <c r="O1293" s="90">
        <v>542.44734351</v>
      </c>
      <c r="P1293" s="90">
        <v>542.44783096000003</v>
      </c>
      <c r="Q1293" s="90">
        <v>542.44800719</v>
      </c>
      <c r="R1293" s="90">
        <v>542.45453067999995</v>
      </c>
      <c r="S1293" s="90">
        <v>542.45490944999995</v>
      </c>
      <c r="T1293" s="90">
        <v>542.45681664000006</v>
      </c>
      <c r="U1293" s="90">
        <v>542.45753023999998</v>
      </c>
      <c r="V1293" s="90">
        <v>542.45647941000004</v>
      </c>
      <c r="W1293" s="90">
        <v>542.45537055</v>
      </c>
      <c r="X1293" s="90">
        <v>542.44414418999997</v>
      </c>
      <c r="Y1293" s="90">
        <v>542.43577502999995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542.41999999999996</v>
      </c>
      <c r="C1295" s="23">
        <v>542.41</v>
      </c>
      <c r="D1295" s="23">
        <v>542.41</v>
      </c>
      <c r="E1295" s="23">
        <v>542.41</v>
      </c>
      <c r="F1295" s="23">
        <v>542.4</v>
      </c>
      <c r="G1295" s="23">
        <v>542.4</v>
      </c>
      <c r="H1295" s="23">
        <v>542.41</v>
      </c>
      <c r="I1295" s="23">
        <v>542.42999999999995</v>
      </c>
      <c r="J1295" s="23">
        <v>542.44000000000005</v>
      </c>
      <c r="K1295" s="23">
        <v>542.44000000000005</v>
      </c>
      <c r="L1295" s="23">
        <v>542.45000000000005</v>
      </c>
      <c r="M1295" s="23">
        <v>542.45000000000005</v>
      </c>
      <c r="N1295" s="23">
        <v>542.45000000000005</v>
      </c>
      <c r="O1295" s="23">
        <v>542.45000000000005</v>
      </c>
      <c r="P1295" s="23">
        <v>542.45000000000005</v>
      </c>
      <c r="Q1295" s="23">
        <v>542.45000000000005</v>
      </c>
      <c r="R1295" s="23">
        <v>542.45000000000005</v>
      </c>
      <c r="S1295" s="23">
        <v>542.46</v>
      </c>
      <c r="T1295" s="23">
        <v>542.46</v>
      </c>
      <c r="U1295" s="23">
        <v>542.46</v>
      </c>
      <c r="V1295" s="23">
        <v>542.46</v>
      </c>
      <c r="W1295" s="23">
        <v>542.46</v>
      </c>
      <c r="X1295" s="23">
        <v>542.44000000000005</v>
      </c>
      <c r="Y1295" s="23">
        <v>542.44000000000005</v>
      </c>
    </row>
    <row r="1296" spans="1:25" ht="51.75" thickBot="1" x14ac:dyDescent="0.25">
      <c r="A1296" s="54" t="s">
        <v>38</v>
      </c>
      <c r="B1296" s="90">
        <v>542.42316387000005</v>
      </c>
      <c r="C1296" s="90">
        <v>542.41346820000001</v>
      </c>
      <c r="D1296" s="90">
        <v>542.40819810000005</v>
      </c>
      <c r="E1296" s="90">
        <v>542.40595557999995</v>
      </c>
      <c r="F1296" s="90">
        <v>542.40460066000003</v>
      </c>
      <c r="G1296" s="90">
        <v>542.40461209</v>
      </c>
      <c r="H1296" s="90">
        <v>542.40772614000002</v>
      </c>
      <c r="I1296" s="90">
        <v>542.43052450000005</v>
      </c>
      <c r="J1296" s="90">
        <v>542.43621565000001</v>
      </c>
      <c r="K1296" s="90">
        <v>542.44052766000004</v>
      </c>
      <c r="L1296" s="90">
        <v>542.44802872000002</v>
      </c>
      <c r="M1296" s="90">
        <v>542.45019137999998</v>
      </c>
      <c r="N1296" s="90">
        <v>542.44906809999998</v>
      </c>
      <c r="O1296" s="90">
        <v>542.44782719</v>
      </c>
      <c r="P1296" s="90">
        <v>542.44832942000005</v>
      </c>
      <c r="Q1296" s="90">
        <v>542.44755716999998</v>
      </c>
      <c r="R1296" s="90">
        <v>542.45478691999995</v>
      </c>
      <c r="S1296" s="90">
        <v>542.45516960999998</v>
      </c>
      <c r="T1296" s="90">
        <v>542.45712590000005</v>
      </c>
      <c r="U1296" s="90">
        <v>542.45776422999995</v>
      </c>
      <c r="V1296" s="90">
        <v>542.45672190000005</v>
      </c>
      <c r="W1296" s="90">
        <v>542.45560542999999</v>
      </c>
      <c r="X1296" s="90">
        <v>542.44437377999998</v>
      </c>
      <c r="Y1296" s="90">
        <v>542.43599591999998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542.42999999999995</v>
      </c>
      <c r="C1298" s="23">
        <v>542.41999999999996</v>
      </c>
      <c r="D1298" s="23">
        <v>542.41</v>
      </c>
      <c r="E1298" s="23">
        <v>542.41</v>
      </c>
      <c r="F1298" s="23">
        <v>542.41</v>
      </c>
      <c r="G1298" s="23">
        <v>542.41</v>
      </c>
      <c r="H1298" s="23">
        <v>542.41</v>
      </c>
      <c r="I1298" s="23">
        <v>542.42999999999995</v>
      </c>
      <c r="J1298" s="23">
        <v>542.44000000000005</v>
      </c>
      <c r="K1298" s="23">
        <v>542.44000000000005</v>
      </c>
      <c r="L1298" s="23">
        <v>542.45000000000005</v>
      </c>
      <c r="M1298" s="23">
        <v>542.45000000000005</v>
      </c>
      <c r="N1298" s="23">
        <v>542.45000000000005</v>
      </c>
      <c r="O1298" s="23">
        <v>542.45000000000005</v>
      </c>
      <c r="P1298" s="23">
        <v>542.45000000000005</v>
      </c>
      <c r="Q1298" s="23">
        <v>542.45000000000005</v>
      </c>
      <c r="R1298" s="23">
        <v>542.46</v>
      </c>
      <c r="S1298" s="23">
        <v>542.46</v>
      </c>
      <c r="T1298" s="23">
        <v>542.46</v>
      </c>
      <c r="U1298" s="23">
        <v>542.46</v>
      </c>
      <c r="V1298" s="23">
        <v>542.46</v>
      </c>
      <c r="W1298" s="23">
        <v>542.46</v>
      </c>
      <c r="X1298" s="23">
        <v>542.45000000000005</v>
      </c>
      <c r="Y1298" s="23">
        <v>542.44000000000005</v>
      </c>
    </row>
    <row r="1299" spans="1:25" ht="51.75" thickBot="1" x14ac:dyDescent="0.25">
      <c r="A1299" s="54" t="s">
        <v>38</v>
      </c>
      <c r="B1299" s="90">
        <v>542.42653673999996</v>
      </c>
      <c r="C1299" s="90">
        <v>542.41626512000005</v>
      </c>
      <c r="D1299" s="90">
        <v>542.41118224000002</v>
      </c>
      <c r="E1299" s="90">
        <v>542.40849145000004</v>
      </c>
      <c r="F1299" s="90">
        <v>542.40714926999999</v>
      </c>
      <c r="G1299" s="90">
        <v>542.40757789999998</v>
      </c>
      <c r="H1299" s="90">
        <v>542.41029347000006</v>
      </c>
      <c r="I1299" s="90">
        <v>542.43109496</v>
      </c>
      <c r="J1299" s="90">
        <v>542.43698618999997</v>
      </c>
      <c r="K1299" s="90">
        <v>542.44338167000001</v>
      </c>
      <c r="L1299" s="90">
        <v>542.44895321000001</v>
      </c>
      <c r="M1299" s="90">
        <v>542.45109601000001</v>
      </c>
      <c r="N1299" s="90">
        <v>542.45025942999996</v>
      </c>
      <c r="O1299" s="90">
        <v>542.44823818999998</v>
      </c>
      <c r="P1299" s="90">
        <v>542.44876710999995</v>
      </c>
      <c r="Q1299" s="90">
        <v>542.44970463000004</v>
      </c>
      <c r="R1299" s="90">
        <v>542.45581564999998</v>
      </c>
      <c r="S1299" s="90">
        <v>542.45620099999996</v>
      </c>
      <c r="T1299" s="90">
        <v>542.45828911000001</v>
      </c>
      <c r="U1299" s="90">
        <v>542.45878520999997</v>
      </c>
      <c r="V1299" s="90">
        <v>542.45821538999996</v>
      </c>
      <c r="W1299" s="90">
        <v>542.45687083999997</v>
      </c>
      <c r="X1299" s="90">
        <v>542.44580871000005</v>
      </c>
      <c r="Y1299" s="90">
        <v>542.43957550000005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542.42999999999995</v>
      </c>
      <c r="C1301" s="23">
        <v>542.41999999999996</v>
      </c>
      <c r="D1301" s="23">
        <v>542.41</v>
      </c>
      <c r="E1301" s="23">
        <v>542.41</v>
      </c>
      <c r="F1301" s="23">
        <v>542.41</v>
      </c>
      <c r="G1301" s="23">
        <v>542.41</v>
      </c>
      <c r="H1301" s="23">
        <v>542.41</v>
      </c>
      <c r="I1301" s="23">
        <v>542.42999999999995</v>
      </c>
      <c r="J1301" s="23">
        <v>542.44000000000005</v>
      </c>
      <c r="K1301" s="23">
        <v>542.44000000000005</v>
      </c>
      <c r="L1301" s="23">
        <v>542.45000000000005</v>
      </c>
      <c r="M1301" s="23">
        <v>542.45000000000005</v>
      </c>
      <c r="N1301" s="23">
        <v>542.45000000000005</v>
      </c>
      <c r="O1301" s="23">
        <v>542.45000000000005</v>
      </c>
      <c r="P1301" s="23">
        <v>542.45000000000005</v>
      </c>
      <c r="Q1301" s="23">
        <v>542.45000000000005</v>
      </c>
      <c r="R1301" s="23">
        <v>542.46</v>
      </c>
      <c r="S1301" s="23">
        <v>542.46</v>
      </c>
      <c r="T1301" s="23">
        <v>542.46</v>
      </c>
      <c r="U1301" s="23">
        <v>542.46</v>
      </c>
      <c r="V1301" s="23">
        <v>542.46</v>
      </c>
      <c r="W1301" s="23">
        <v>542.46</v>
      </c>
      <c r="X1301" s="23">
        <v>542.45000000000005</v>
      </c>
      <c r="Y1301" s="23">
        <v>542.44000000000005</v>
      </c>
    </row>
    <row r="1302" spans="1:25" ht="51.75" thickBot="1" x14ac:dyDescent="0.25">
      <c r="A1302" s="54" t="s">
        <v>38</v>
      </c>
      <c r="B1302" s="90">
        <v>542.42673492999995</v>
      </c>
      <c r="C1302" s="90">
        <v>542.41690183000003</v>
      </c>
      <c r="D1302" s="90">
        <v>542.41195183000002</v>
      </c>
      <c r="E1302" s="90">
        <v>542.40940588000001</v>
      </c>
      <c r="F1302" s="90">
        <v>542.40827363000005</v>
      </c>
      <c r="G1302" s="90">
        <v>542.40852840000002</v>
      </c>
      <c r="H1302" s="90">
        <v>542.41147220000005</v>
      </c>
      <c r="I1302" s="90">
        <v>542.43207866</v>
      </c>
      <c r="J1302" s="90">
        <v>542.43665637000004</v>
      </c>
      <c r="K1302" s="90">
        <v>542.44236725999997</v>
      </c>
      <c r="L1302" s="90">
        <v>542.45065314999999</v>
      </c>
      <c r="M1302" s="90">
        <v>542.45387231999996</v>
      </c>
      <c r="N1302" s="90">
        <v>542.45350741000004</v>
      </c>
      <c r="O1302" s="90">
        <v>542.45094647999997</v>
      </c>
      <c r="P1302" s="90">
        <v>542.45267969999998</v>
      </c>
      <c r="Q1302" s="90">
        <v>542.45239092999998</v>
      </c>
      <c r="R1302" s="90">
        <v>542.45728722000001</v>
      </c>
      <c r="S1302" s="90">
        <v>542.45752407999998</v>
      </c>
      <c r="T1302" s="90">
        <v>542.45893087000002</v>
      </c>
      <c r="U1302" s="90">
        <v>542.45945774999996</v>
      </c>
      <c r="V1302" s="90">
        <v>542.45871714999998</v>
      </c>
      <c r="W1302" s="90">
        <v>542.45753305999995</v>
      </c>
      <c r="X1302" s="90">
        <v>542.44643999000004</v>
      </c>
      <c r="Y1302" s="90">
        <v>542.43782384999997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542.42999999999995</v>
      </c>
      <c r="C1304" s="23">
        <v>542.41999999999996</v>
      </c>
      <c r="D1304" s="23">
        <v>542.41</v>
      </c>
      <c r="E1304" s="23">
        <v>542.41</v>
      </c>
      <c r="F1304" s="23">
        <v>542.41</v>
      </c>
      <c r="G1304" s="23">
        <v>542.41</v>
      </c>
      <c r="H1304" s="23">
        <v>542.41</v>
      </c>
      <c r="I1304" s="23">
        <v>542.42999999999995</v>
      </c>
      <c r="J1304" s="23">
        <v>542.44000000000005</v>
      </c>
      <c r="K1304" s="23">
        <v>542.44000000000005</v>
      </c>
      <c r="L1304" s="23">
        <v>542.45000000000005</v>
      </c>
      <c r="M1304" s="23">
        <v>542.45000000000005</v>
      </c>
      <c r="N1304" s="23">
        <v>542.45000000000005</v>
      </c>
      <c r="O1304" s="23">
        <v>542.45000000000005</v>
      </c>
      <c r="P1304" s="23">
        <v>542.45000000000005</v>
      </c>
      <c r="Q1304" s="23">
        <v>542.45000000000005</v>
      </c>
      <c r="R1304" s="23">
        <v>542.46</v>
      </c>
      <c r="S1304" s="23">
        <v>542.46</v>
      </c>
      <c r="T1304" s="23">
        <v>542.46</v>
      </c>
      <c r="U1304" s="23">
        <v>542.46</v>
      </c>
      <c r="V1304" s="23">
        <v>542.46</v>
      </c>
      <c r="W1304" s="23">
        <v>542.46</v>
      </c>
      <c r="X1304" s="23">
        <v>542.45000000000005</v>
      </c>
      <c r="Y1304" s="23">
        <v>542.44000000000005</v>
      </c>
    </row>
    <row r="1305" spans="1:25" ht="51.75" thickBot="1" x14ac:dyDescent="0.25">
      <c r="A1305" s="54" t="s">
        <v>38</v>
      </c>
      <c r="B1305" s="90">
        <v>542.42648371999996</v>
      </c>
      <c r="C1305" s="90">
        <v>542.41640717999996</v>
      </c>
      <c r="D1305" s="90">
        <v>542.41088124999999</v>
      </c>
      <c r="E1305" s="90">
        <v>542.40855925000005</v>
      </c>
      <c r="F1305" s="90">
        <v>542.40721895000001</v>
      </c>
      <c r="G1305" s="90">
        <v>542.40725191000001</v>
      </c>
      <c r="H1305" s="90">
        <v>542.41041329999996</v>
      </c>
      <c r="I1305" s="90">
        <v>542.43211402999998</v>
      </c>
      <c r="J1305" s="90">
        <v>542.43754543</v>
      </c>
      <c r="K1305" s="90">
        <v>542.44193772000006</v>
      </c>
      <c r="L1305" s="90">
        <v>542.44996260000005</v>
      </c>
      <c r="M1305" s="90">
        <v>542.45190719000004</v>
      </c>
      <c r="N1305" s="90">
        <v>542.45125215999997</v>
      </c>
      <c r="O1305" s="90">
        <v>542.44894287</v>
      </c>
      <c r="P1305" s="90">
        <v>542.44919263999998</v>
      </c>
      <c r="Q1305" s="90">
        <v>542.44914269000003</v>
      </c>
      <c r="R1305" s="90">
        <v>542.45943779000004</v>
      </c>
      <c r="S1305" s="90">
        <v>542.46007923000002</v>
      </c>
      <c r="T1305" s="90">
        <v>542.46234608999998</v>
      </c>
      <c r="U1305" s="90">
        <v>542.46269050000001</v>
      </c>
      <c r="V1305" s="90">
        <v>542.46199411999999</v>
      </c>
      <c r="W1305" s="90">
        <v>542.46086022999998</v>
      </c>
      <c r="X1305" s="90">
        <v>542.44671715000004</v>
      </c>
      <c r="Y1305" s="90">
        <v>542.43831891000002</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542.42999999999995</v>
      </c>
      <c r="C1307" s="23">
        <v>542.41999999999996</v>
      </c>
      <c r="D1307" s="23">
        <v>542.41</v>
      </c>
      <c r="E1307" s="23">
        <v>542.41</v>
      </c>
      <c r="F1307" s="23">
        <v>542.41</v>
      </c>
      <c r="G1307" s="23">
        <v>542.41</v>
      </c>
      <c r="H1307" s="23">
        <v>542.41</v>
      </c>
      <c r="I1307" s="23">
        <v>542.41</v>
      </c>
      <c r="J1307" s="23">
        <v>542.41999999999996</v>
      </c>
      <c r="K1307" s="23">
        <v>542.42999999999995</v>
      </c>
      <c r="L1307" s="23">
        <v>542.44000000000005</v>
      </c>
      <c r="M1307" s="23">
        <v>542.44000000000005</v>
      </c>
      <c r="N1307" s="23">
        <v>542.44000000000005</v>
      </c>
      <c r="O1307" s="23">
        <v>542.44000000000005</v>
      </c>
      <c r="P1307" s="23">
        <v>542.44000000000005</v>
      </c>
      <c r="Q1307" s="23">
        <v>542.44000000000005</v>
      </c>
      <c r="R1307" s="23">
        <v>542.44000000000005</v>
      </c>
      <c r="S1307" s="23">
        <v>542.45000000000005</v>
      </c>
      <c r="T1307" s="23">
        <v>542.45000000000005</v>
      </c>
      <c r="U1307" s="23">
        <v>542.45000000000005</v>
      </c>
      <c r="V1307" s="23">
        <v>542.45000000000005</v>
      </c>
      <c r="W1307" s="23">
        <v>542.45000000000005</v>
      </c>
      <c r="X1307" s="23">
        <v>542.44000000000005</v>
      </c>
      <c r="Y1307" s="23">
        <v>542.42999999999995</v>
      </c>
    </row>
    <row r="1308" spans="1:25" ht="51.75" thickBot="1" x14ac:dyDescent="0.25">
      <c r="A1308" s="54" t="s">
        <v>38</v>
      </c>
      <c r="B1308" s="90">
        <v>542.42681446999995</v>
      </c>
      <c r="C1308" s="90">
        <v>542.41674533000003</v>
      </c>
      <c r="D1308" s="90">
        <v>542.41119233999996</v>
      </c>
      <c r="E1308" s="90">
        <v>542.40892477</v>
      </c>
      <c r="F1308" s="90">
        <v>542.40731655000002</v>
      </c>
      <c r="G1308" s="90">
        <v>542.40642204000005</v>
      </c>
      <c r="H1308" s="90">
        <v>542.40890217000003</v>
      </c>
      <c r="I1308" s="90">
        <v>542.41414723000003</v>
      </c>
      <c r="J1308" s="90">
        <v>542.42137091999996</v>
      </c>
      <c r="K1308" s="90">
        <v>542.43026142999997</v>
      </c>
      <c r="L1308" s="90">
        <v>542.43894106000005</v>
      </c>
      <c r="M1308" s="90">
        <v>542.44281119000004</v>
      </c>
      <c r="N1308" s="90">
        <v>542.44320312000002</v>
      </c>
      <c r="O1308" s="90">
        <v>542.44199707999996</v>
      </c>
      <c r="P1308" s="90">
        <v>542.44126421999999</v>
      </c>
      <c r="Q1308" s="90">
        <v>542.44043288</v>
      </c>
      <c r="R1308" s="90">
        <v>542.44059046999996</v>
      </c>
      <c r="S1308" s="90">
        <v>542.44511875000001</v>
      </c>
      <c r="T1308" s="90">
        <v>542.45385051999995</v>
      </c>
      <c r="U1308" s="90">
        <v>542.45425971999998</v>
      </c>
      <c r="V1308" s="90">
        <v>542.45070887999998</v>
      </c>
      <c r="W1308" s="90">
        <v>542.44568879999997</v>
      </c>
      <c r="X1308" s="90">
        <v>542.44102593000002</v>
      </c>
      <c r="Y1308" s="90">
        <v>542.43326698999999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542.41999999999996</v>
      </c>
      <c r="C1310" s="23">
        <v>542.41999999999996</v>
      </c>
      <c r="D1310" s="23">
        <v>542.41</v>
      </c>
      <c r="E1310" s="23">
        <v>542.41</v>
      </c>
      <c r="F1310" s="23">
        <v>542.4</v>
      </c>
      <c r="G1310" s="23">
        <v>542.4</v>
      </c>
      <c r="H1310" s="23">
        <v>542.4</v>
      </c>
      <c r="I1310" s="23">
        <v>542.41</v>
      </c>
      <c r="J1310" s="23">
        <v>542.41</v>
      </c>
      <c r="K1310" s="23">
        <v>542.41999999999996</v>
      </c>
      <c r="L1310" s="23">
        <v>542.42999999999995</v>
      </c>
      <c r="M1310" s="23">
        <v>542.44000000000005</v>
      </c>
      <c r="N1310" s="23">
        <v>542.44000000000005</v>
      </c>
      <c r="O1310" s="23">
        <v>542.44000000000005</v>
      </c>
      <c r="P1310" s="23">
        <v>542.42999999999995</v>
      </c>
      <c r="Q1310" s="23">
        <v>542.42999999999995</v>
      </c>
      <c r="R1310" s="23">
        <v>542.42999999999995</v>
      </c>
      <c r="S1310" s="23">
        <v>542.44000000000005</v>
      </c>
      <c r="T1310" s="23">
        <v>542.45000000000005</v>
      </c>
      <c r="U1310" s="23">
        <v>542.45000000000005</v>
      </c>
      <c r="V1310" s="23">
        <v>542.45000000000005</v>
      </c>
      <c r="W1310" s="23">
        <v>542.45000000000005</v>
      </c>
      <c r="X1310" s="23">
        <v>542.44000000000005</v>
      </c>
      <c r="Y1310" s="23">
        <v>542.42999999999995</v>
      </c>
    </row>
    <row r="1311" spans="1:25" ht="51.75" thickBot="1" x14ac:dyDescent="0.25">
      <c r="A1311" s="54" t="s">
        <v>38</v>
      </c>
      <c r="B1311" s="90">
        <v>542.42415324000001</v>
      </c>
      <c r="C1311" s="90">
        <v>542.41546068000002</v>
      </c>
      <c r="D1311" s="90">
        <v>542.40906494000001</v>
      </c>
      <c r="E1311" s="90">
        <v>542.40566887</v>
      </c>
      <c r="F1311" s="90">
        <v>542.40389126000002</v>
      </c>
      <c r="G1311" s="90">
        <v>542.40300830000001</v>
      </c>
      <c r="H1311" s="90">
        <v>542.40396413999997</v>
      </c>
      <c r="I1311" s="90">
        <v>542.40736125000001</v>
      </c>
      <c r="J1311" s="90">
        <v>542.41172067000002</v>
      </c>
      <c r="K1311" s="90">
        <v>542.41925814000001</v>
      </c>
      <c r="L1311" s="90">
        <v>542.42854064999995</v>
      </c>
      <c r="M1311" s="90">
        <v>542.43530414999998</v>
      </c>
      <c r="N1311" s="90">
        <v>542.43671406999999</v>
      </c>
      <c r="O1311" s="90">
        <v>542.43546164999998</v>
      </c>
      <c r="P1311" s="90">
        <v>542.43495021000001</v>
      </c>
      <c r="Q1311" s="90">
        <v>542.43468657000005</v>
      </c>
      <c r="R1311" s="90">
        <v>542.43440457999998</v>
      </c>
      <c r="S1311" s="90">
        <v>542.43735211000001</v>
      </c>
      <c r="T1311" s="90">
        <v>542.45030445999998</v>
      </c>
      <c r="U1311" s="90">
        <v>542.45094137000001</v>
      </c>
      <c r="V1311" s="90">
        <v>542.44942501000003</v>
      </c>
      <c r="W1311" s="90">
        <v>542.44654256000001</v>
      </c>
      <c r="X1311" s="90">
        <v>542.44130101999997</v>
      </c>
      <c r="Y1311" s="90">
        <v>542.43295429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542.41999999999996</v>
      </c>
      <c r="C1313" s="23">
        <v>542.41</v>
      </c>
      <c r="D1313" s="23">
        <v>542.41</v>
      </c>
      <c r="E1313" s="23">
        <v>542.4</v>
      </c>
      <c r="F1313" s="23">
        <v>542.4</v>
      </c>
      <c r="G1313" s="23">
        <v>542.4</v>
      </c>
      <c r="H1313" s="23">
        <v>542.41</v>
      </c>
      <c r="I1313" s="23">
        <v>542.42999999999995</v>
      </c>
      <c r="J1313" s="23">
        <v>542.44000000000005</v>
      </c>
      <c r="K1313" s="23">
        <v>542.44000000000005</v>
      </c>
      <c r="L1313" s="23">
        <v>542.45000000000005</v>
      </c>
      <c r="M1313" s="23">
        <v>542.45000000000005</v>
      </c>
      <c r="N1313" s="23">
        <v>542.45000000000005</v>
      </c>
      <c r="O1313" s="23">
        <v>542.45000000000005</v>
      </c>
      <c r="P1313" s="23">
        <v>542.45000000000005</v>
      </c>
      <c r="Q1313" s="23">
        <v>542.45000000000005</v>
      </c>
      <c r="R1313" s="23">
        <v>542.45000000000005</v>
      </c>
      <c r="S1313" s="23">
        <v>542.45000000000005</v>
      </c>
      <c r="T1313" s="23">
        <v>542.46</v>
      </c>
      <c r="U1313" s="23">
        <v>542.46</v>
      </c>
      <c r="V1313" s="23">
        <v>542.46</v>
      </c>
      <c r="W1313" s="23">
        <v>542.45000000000005</v>
      </c>
      <c r="X1313" s="23">
        <v>542.44000000000005</v>
      </c>
      <c r="Y1313" s="23">
        <v>542.44000000000005</v>
      </c>
    </row>
    <row r="1314" spans="1:25" ht="51.75" thickBot="1" x14ac:dyDescent="0.25">
      <c r="A1314" s="54" t="s">
        <v>38</v>
      </c>
      <c r="B1314" s="90">
        <v>542.42163870000002</v>
      </c>
      <c r="C1314" s="90">
        <v>542.41248774999997</v>
      </c>
      <c r="D1314" s="90">
        <v>542.40679266999996</v>
      </c>
      <c r="E1314" s="90">
        <v>542.40452806999997</v>
      </c>
      <c r="F1314" s="90">
        <v>542.40362445000005</v>
      </c>
      <c r="G1314" s="90">
        <v>542.40363916000001</v>
      </c>
      <c r="H1314" s="90">
        <v>542.40677077999999</v>
      </c>
      <c r="I1314" s="90">
        <v>542.43021830999999</v>
      </c>
      <c r="J1314" s="90">
        <v>542.43635788999995</v>
      </c>
      <c r="K1314" s="90">
        <v>542.44030912000005</v>
      </c>
      <c r="L1314" s="90">
        <v>542.44812403000003</v>
      </c>
      <c r="M1314" s="90">
        <v>542.45121620999998</v>
      </c>
      <c r="N1314" s="90">
        <v>542.45042851000005</v>
      </c>
      <c r="O1314" s="90">
        <v>542.44766211000001</v>
      </c>
      <c r="P1314" s="90">
        <v>542.44695015000002</v>
      </c>
      <c r="Q1314" s="90">
        <v>542.44590479999999</v>
      </c>
      <c r="R1314" s="90">
        <v>542.45275031000006</v>
      </c>
      <c r="S1314" s="90">
        <v>542.45379510999999</v>
      </c>
      <c r="T1314" s="90">
        <v>542.45590306999998</v>
      </c>
      <c r="U1314" s="90">
        <v>542.45630765999999</v>
      </c>
      <c r="V1314" s="90">
        <v>542.45531600000004</v>
      </c>
      <c r="W1314" s="90">
        <v>542.45402619000004</v>
      </c>
      <c r="X1314" s="90">
        <v>542.44321903000002</v>
      </c>
      <c r="Y1314" s="90">
        <v>542.43531586999995</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542.41999999999996</v>
      </c>
      <c r="C1316" s="23">
        <v>542.41</v>
      </c>
      <c r="D1316" s="23">
        <v>542.41</v>
      </c>
      <c r="E1316" s="23">
        <v>542.41</v>
      </c>
      <c r="F1316" s="23">
        <v>542.41</v>
      </c>
      <c r="G1316" s="23">
        <v>542.41</v>
      </c>
      <c r="H1316" s="23">
        <v>542.41</v>
      </c>
      <c r="I1316" s="23">
        <v>542.42999999999995</v>
      </c>
      <c r="J1316" s="23">
        <v>542.44000000000005</v>
      </c>
      <c r="K1316" s="23">
        <v>542.44000000000005</v>
      </c>
      <c r="L1316" s="23">
        <v>542.45000000000005</v>
      </c>
      <c r="M1316" s="23">
        <v>542.45000000000005</v>
      </c>
      <c r="N1316" s="23">
        <v>542.45000000000005</v>
      </c>
      <c r="O1316" s="23">
        <v>542.45000000000005</v>
      </c>
      <c r="P1316" s="23">
        <v>542.45000000000005</v>
      </c>
      <c r="Q1316" s="23">
        <v>542.45000000000005</v>
      </c>
      <c r="R1316" s="23">
        <v>542.45000000000005</v>
      </c>
      <c r="S1316" s="23">
        <v>542.45000000000005</v>
      </c>
      <c r="T1316" s="23">
        <v>542.46</v>
      </c>
      <c r="U1316" s="23">
        <v>542.46</v>
      </c>
      <c r="V1316" s="23">
        <v>542.46</v>
      </c>
      <c r="W1316" s="23">
        <v>542.45000000000005</v>
      </c>
      <c r="X1316" s="23">
        <v>542.44000000000005</v>
      </c>
      <c r="Y1316" s="23">
        <v>542.44000000000005</v>
      </c>
    </row>
    <row r="1317" spans="1:25" ht="51.75" thickBot="1" x14ac:dyDescent="0.25">
      <c r="A1317" s="54" t="s">
        <v>38</v>
      </c>
      <c r="B1317" s="90">
        <v>542.42314136000005</v>
      </c>
      <c r="C1317" s="90">
        <v>542.41446125000004</v>
      </c>
      <c r="D1317" s="90">
        <v>542.40897690999998</v>
      </c>
      <c r="E1317" s="90">
        <v>542.40647559000001</v>
      </c>
      <c r="F1317" s="90">
        <v>542.40555486999995</v>
      </c>
      <c r="G1317" s="90">
        <v>542.40513463000002</v>
      </c>
      <c r="H1317" s="90">
        <v>542.40828696999995</v>
      </c>
      <c r="I1317" s="90">
        <v>542.43079944999999</v>
      </c>
      <c r="J1317" s="90">
        <v>542.43633061000003</v>
      </c>
      <c r="K1317" s="90">
        <v>542.43995067000003</v>
      </c>
      <c r="L1317" s="90">
        <v>542.44774618999998</v>
      </c>
      <c r="M1317" s="90">
        <v>542.45081917000005</v>
      </c>
      <c r="N1317" s="90">
        <v>542.45007310000005</v>
      </c>
      <c r="O1317" s="90">
        <v>542.44732012999998</v>
      </c>
      <c r="P1317" s="90">
        <v>542.44656624000004</v>
      </c>
      <c r="Q1317" s="90">
        <v>542.44550767999999</v>
      </c>
      <c r="R1317" s="90">
        <v>542.45260182000004</v>
      </c>
      <c r="S1317" s="90">
        <v>542.45357912999998</v>
      </c>
      <c r="T1317" s="90">
        <v>542.45577887000002</v>
      </c>
      <c r="U1317" s="90">
        <v>542.45618428</v>
      </c>
      <c r="V1317" s="90">
        <v>542.45512234</v>
      </c>
      <c r="W1317" s="90">
        <v>542.45385578000003</v>
      </c>
      <c r="X1317" s="90">
        <v>542.44288314999994</v>
      </c>
      <c r="Y1317" s="90">
        <v>542.43570419000002</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542.41999999999996</v>
      </c>
      <c r="C1319" s="23">
        <v>542.41</v>
      </c>
      <c r="D1319" s="23">
        <v>542.41</v>
      </c>
      <c r="E1319" s="23">
        <v>542.41</v>
      </c>
      <c r="F1319" s="23">
        <v>542.41</v>
      </c>
      <c r="G1319" s="23">
        <v>542.41</v>
      </c>
      <c r="H1319" s="23">
        <v>542.41</v>
      </c>
      <c r="I1319" s="23">
        <v>542.42999999999995</v>
      </c>
      <c r="J1319" s="23">
        <v>542.44000000000005</v>
      </c>
      <c r="K1319" s="23">
        <v>542.44000000000005</v>
      </c>
      <c r="L1319" s="23">
        <v>542.45000000000005</v>
      </c>
      <c r="M1319" s="23">
        <v>542.45000000000005</v>
      </c>
      <c r="N1319" s="23">
        <v>542.45000000000005</v>
      </c>
      <c r="O1319" s="23">
        <v>542.44000000000005</v>
      </c>
      <c r="P1319" s="23">
        <v>542.44000000000005</v>
      </c>
      <c r="Q1319" s="23">
        <v>542.44000000000005</v>
      </c>
      <c r="R1319" s="23">
        <v>542.45000000000005</v>
      </c>
      <c r="S1319" s="23">
        <v>542.45000000000005</v>
      </c>
      <c r="T1319" s="23">
        <v>542.45000000000005</v>
      </c>
      <c r="U1319" s="23">
        <v>542.45000000000005</v>
      </c>
      <c r="V1319" s="23">
        <v>542.45000000000005</v>
      </c>
      <c r="W1319" s="23">
        <v>542.45000000000005</v>
      </c>
      <c r="X1319" s="23">
        <v>542.44000000000005</v>
      </c>
      <c r="Y1319" s="23">
        <v>542.44000000000005</v>
      </c>
    </row>
    <row r="1320" spans="1:25" ht="51.75" thickBot="1" x14ac:dyDescent="0.25">
      <c r="A1320" s="54" t="s">
        <v>38</v>
      </c>
      <c r="B1320" s="90">
        <v>542.42304424999998</v>
      </c>
      <c r="C1320" s="90">
        <v>542.41457269</v>
      </c>
      <c r="D1320" s="90">
        <v>542.40936027999999</v>
      </c>
      <c r="E1320" s="90">
        <v>542.40707772999997</v>
      </c>
      <c r="F1320" s="90">
        <v>542.40573835999999</v>
      </c>
      <c r="G1320" s="90">
        <v>542.40617652000003</v>
      </c>
      <c r="H1320" s="90">
        <v>542.40910289999999</v>
      </c>
      <c r="I1320" s="90">
        <v>542.43129058</v>
      </c>
      <c r="J1320" s="90">
        <v>542.43660040999998</v>
      </c>
      <c r="K1320" s="90">
        <v>542.43984464000005</v>
      </c>
      <c r="L1320" s="90">
        <v>542.44520749000003</v>
      </c>
      <c r="M1320" s="90">
        <v>542.44689143000005</v>
      </c>
      <c r="N1320" s="90">
        <v>542.44557595000003</v>
      </c>
      <c r="O1320" s="90">
        <v>542.44281340999999</v>
      </c>
      <c r="P1320" s="90">
        <v>542.44320429000004</v>
      </c>
      <c r="Q1320" s="90">
        <v>542.44306878999998</v>
      </c>
      <c r="R1320" s="90">
        <v>542.45036665999999</v>
      </c>
      <c r="S1320" s="90">
        <v>542.4513604</v>
      </c>
      <c r="T1320" s="90">
        <v>542.45389573</v>
      </c>
      <c r="U1320" s="90">
        <v>542.45405230999995</v>
      </c>
      <c r="V1320" s="90">
        <v>542.45321002000003</v>
      </c>
      <c r="W1320" s="90">
        <v>542.45189035999999</v>
      </c>
      <c r="X1320" s="90">
        <v>542.44201836000002</v>
      </c>
      <c r="Y1320" s="90">
        <v>542.43550524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542.41999999999996</v>
      </c>
      <c r="C1322" s="23">
        <v>542.41</v>
      </c>
      <c r="D1322" s="23">
        <v>542.41</v>
      </c>
      <c r="E1322" s="23">
        <v>542.41</v>
      </c>
      <c r="F1322" s="23">
        <v>542.41</v>
      </c>
      <c r="G1322" s="23">
        <v>542.41</v>
      </c>
      <c r="H1322" s="23">
        <v>542.41</v>
      </c>
      <c r="I1322" s="23">
        <v>542.42999999999995</v>
      </c>
      <c r="J1322" s="23">
        <v>542.44000000000005</v>
      </c>
      <c r="K1322" s="23">
        <v>542.44000000000005</v>
      </c>
      <c r="L1322" s="23">
        <v>542.45000000000005</v>
      </c>
      <c r="M1322" s="23">
        <v>542.45000000000005</v>
      </c>
      <c r="N1322" s="23">
        <v>542.45000000000005</v>
      </c>
      <c r="O1322" s="23">
        <v>542.44000000000005</v>
      </c>
      <c r="P1322" s="23">
        <v>542.45000000000005</v>
      </c>
      <c r="Q1322" s="23">
        <v>542.45000000000005</v>
      </c>
      <c r="R1322" s="23">
        <v>542.45000000000005</v>
      </c>
      <c r="S1322" s="23">
        <v>542.45000000000005</v>
      </c>
      <c r="T1322" s="23">
        <v>542.46</v>
      </c>
      <c r="U1322" s="23">
        <v>542.46</v>
      </c>
      <c r="V1322" s="23">
        <v>542.46</v>
      </c>
      <c r="W1322" s="23">
        <v>542.45000000000005</v>
      </c>
      <c r="X1322" s="23">
        <v>542.44000000000005</v>
      </c>
      <c r="Y1322" s="23">
        <v>542.44000000000005</v>
      </c>
    </row>
    <row r="1323" spans="1:25" ht="51.75" thickBot="1" x14ac:dyDescent="0.25">
      <c r="A1323" s="54" t="s">
        <v>38</v>
      </c>
      <c r="B1323" s="90">
        <v>542.42301974999998</v>
      </c>
      <c r="C1323" s="90">
        <v>542.41438534999998</v>
      </c>
      <c r="D1323" s="90">
        <v>542.40925537999999</v>
      </c>
      <c r="E1323" s="90">
        <v>542.40674009999998</v>
      </c>
      <c r="F1323" s="90">
        <v>542.40515507999999</v>
      </c>
      <c r="G1323" s="90">
        <v>542.40538174000005</v>
      </c>
      <c r="H1323" s="90">
        <v>542.40920533999997</v>
      </c>
      <c r="I1323" s="90">
        <v>542.43094377</v>
      </c>
      <c r="J1323" s="90">
        <v>542.43620324000005</v>
      </c>
      <c r="K1323" s="90">
        <v>542.43972064000002</v>
      </c>
      <c r="L1323" s="90">
        <v>542.44675682000002</v>
      </c>
      <c r="M1323" s="90">
        <v>542.44843122999998</v>
      </c>
      <c r="N1323" s="90">
        <v>542.44687228999999</v>
      </c>
      <c r="O1323" s="90">
        <v>542.44450695</v>
      </c>
      <c r="P1323" s="90">
        <v>542.44563022</v>
      </c>
      <c r="Q1323" s="90">
        <v>542.44525114999999</v>
      </c>
      <c r="R1323" s="90">
        <v>542.45279110000001</v>
      </c>
      <c r="S1323" s="90">
        <v>542.45379106999997</v>
      </c>
      <c r="T1323" s="90">
        <v>542.45618911999998</v>
      </c>
      <c r="U1323" s="90">
        <v>542.45638911000003</v>
      </c>
      <c r="V1323" s="90">
        <v>542.45553493</v>
      </c>
      <c r="W1323" s="90">
        <v>542.45440186999997</v>
      </c>
      <c r="X1323" s="90">
        <v>542.44448193000005</v>
      </c>
      <c r="Y1323" s="90">
        <v>542.43793932999995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542.42999999999995</v>
      </c>
      <c r="C1325" s="23">
        <v>542.41999999999996</v>
      </c>
      <c r="D1325" s="23">
        <v>542.41</v>
      </c>
      <c r="E1325" s="23">
        <v>542.41</v>
      </c>
      <c r="F1325" s="23">
        <v>542.41</v>
      </c>
      <c r="G1325" s="23">
        <v>542.41</v>
      </c>
      <c r="H1325" s="23">
        <v>542.41</v>
      </c>
      <c r="I1325" s="23">
        <v>542.42999999999995</v>
      </c>
      <c r="J1325" s="23">
        <v>542.44000000000005</v>
      </c>
      <c r="K1325" s="23">
        <v>542.44000000000005</v>
      </c>
      <c r="L1325" s="23">
        <v>542.45000000000005</v>
      </c>
      <c r="M1325" s="23">
        <v>542.45000000000005</v>
      </c>
      <c r="N1325" s="23">
        <v>542.45000000000005</v>
      </c>
      <c r="O1325" s="23">
        <v>542.45000000000005</v>
      </c>
      <c r="P1325" s="23">
        <v>542.45000000000005</v>
      </c>
      <c r="Q1325" s="23">
        <v>542.45000000000005</v>
      </c>
      <c r="R1325" s="23">
        <v>542.46</v>
      </c>
      <c r="S1325" s="23">
        <v>542.46</v>
      </c>
      <c r="T1325" s="23">
        <v>542.46</v>
      </c>
      <c r="U1325" s="23">
        <v>542.46</v>
      </c>
      <c r="V1325" s="23">
        <v>542.46</v>
      </c>
      <c r="W1325" s="23">
        <v>542.46</v>
      </c>
      <c r="X1325" s="23">
        <v>542.45000000000005</v>
      </c>
      <c r="Y1325" s="23">
        <v>542.44000000000005</v>
      </c>
    </row>
    <row r="1326" spans="1:25" ht="51.75" thickBot="1" x14ac:dyDescent="0.25">
      <c r="A1326" s="54" t="s">
        <v>38</v>
      </c>
      <c r="B1326" s="90">
        <v>542.42681116999995</v>
      </c>
      <c r="C1326" s="90">
        <v>542.41805406000003</v>
      </c>
      <c r="D1326" s="90">
        <v>542.41266790999998</v>
      </c>
      <c r="E1326" s="90">
        <v>542.40993692999996</v>
      </c>
      <c r="F1326" s="90">
        <v>542.40859871999999</v>
      </c>
      <c r="G1326" s="90">
        <v>542.40834501999996</v>
      </c>
      <c r="H1326" s="90">
        <v>542.41129003000003</v>
      </c>
      <c r="I1326" s="90">
        <v>542.43222992000005</v>
      </c>
      <c r="J1326" s="90">
        <v>542.43742809000003</v>
      </c>
      <c r="K1326" s="90">
        <v>542.44276812999999</v>
      </c>
      <c r="L1326" s="90">
        <v>542.45035876999998</v>
      </c>
      <c r="M1326" s="90">
        <v>542.45131767999999</v>
      </c>
      <c r="N1326" s="90">
        <v>542.4504518</v>
      </c>
      <c r="O1326" s="90">
        <v>542.44792281000002</v>
      </c>
      <c r="P1326" s="90">
        <v>542.44683960999998</v>
      </c>
      <c r="Q1326" s="90">
        <v>542.44671960999995</v>
      </c>
      <c r="R1326" s="90">
        <v>542.45637766000004</v>
      </c>
      <c r="S1326" s="90">
        <v>542.45782139000005</v>
      </c>
      <c r="T1326" s="90">
        <v>542.46038535000002</v>
      </c>
      <c r="U1326" s="90">
        <v>542.4607499</v>
      </c>
      <c r="V1326" s="90">
        <v>542.45999443000005</v>
      </c>
      <c r="W1326" s="90">
        <v>542.45869047999997</v>
      </c>
      <c r="X1326" s="90">
        <v>542.44650346000003</v>
      </c>
      <c r="Y1326" s="90">
        <v>542.43825933999995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542.42999999999995</v>
      </c>
      <c r="C1328" s="23">
        <v>542.41999999999996</v>
      </c>
      <c r="D1328" s="23">
        <v>542.41</v>
      </c>
      <c r="E1328" s="23">
        <v>542.41</v>
      </c>
      <c r="F1328" s="23">
        <v>542.41</v>
      </c>
      <c r="G1328" s="23">
        <v>542.41</v>
      </c>
      <c r="H1328" s="23">
        <v>542.41</v>
      </c>
      <c r="I1328" s="23">
        <v>542.41999999999996</v>
      </c>
      <c r="J1328" s="23">
        <v>542.41999999999996</v>
      </c>
      <c r="K1328" s="23">
        <v>542.42999999999995</v>
      </c>
      <c r="L1328" s="23">
        <v>542.44000000000005</v>
      </c>
      <c r="M1328" s="23">
        <v>542.44000000000005</v>
      </c>
      <c r="N1328" s="23">
        <v>542.44000000000005</v>
      </c>
      <c r="O1328" s="23">
        <v>542.44000000000005</v>
      </c>
      <c r="P1328" s="23">
        <v>542.44000000000005</v>
      </c>
      <c r="Q1328" s="23">
        <v>542.44000000000005</v>
      </c>
      <c r="R1328" s="23">
        <v>542.44000000000005</v>
      </c>
      <c r="S1328" s="23">
        <v>542.45000000000005</v>
      </c>
      <c r="T1328" s="23">
        <v>542.45000000000005</v>
      </c>
      <c r="U1328" s="23">
        <v>542.45000000000005</v>
      </c>
      <c r="V1328" s="23">
        <v>542.45000000000005</v>
      </c>
      <c r="W1328" s="23">
        <v>542.45000000000005</v>
      </c>
      <c r="X1328" s="23">
        <v>542.44000000000005</v>
      </c>
      <c r="Y1328" s="23">
        <v>542.42999999999995</v>
      </c>
    </row>
    <row r="1329" spans="1:25" ht="51.75" thickBot="1" x14ac:dyDescent="0.25">
      <c r="A1329" s="54" t="s">
        <v>38</v>
      </c>
      <c r="B1329" s="90">
        <v>542.42785617000004</v>
      </c>
      <c r="C1329" s="90">
        <v>542.41854107999995</v>
      </c>
      <c r="D1329" s="90">
        <v>542.41285141000003</v>
      </c>
      <c r="E1329" s="90">
        <v>542.40947430000006</v>
      </c>
      <c r="F1329" s="90">
        <v>542.40791136999997</v>
      </c>
      <c r="G1329" s="90">
        <v>542.40788066000005</v>
      </c>
      <c r="H1329" s="90">
        <v>542.40947759999995</v>
      </c>
      <c r="I1329" s="90">
        <v>542.41536513000005</v>
      </c>
      <c r="J1329" s="90">
        <v>542.42267500000003</v>
      </c>
      <c r="K1329" s="90">
        <v>542.43003318000001</v>
      </c>
      <c r="L1329" s="90">
        <v>542.43872893000002</v>
      </c>
      <c r="M1329" s="90">
        <v>542.44269205000001</v>
      </c>
      <c r="N1329" s="90">
        <v>542.44287466000003</v>
      </c>
      <c r="O1329" s="90">
        <v>542.44140475999995</v>
      </c>
      <c r="P1329" s="90">
        <v>542.44111214999998</v>
      </c>
      <c r="Q1329" s="90">
        <v>542.44105929</v>
      </c>
      <c r="R1329" s="90">
        <v>542.44158508999999</v>
      </c>
      <c r="S1329" s="90">
        <v>542.44686987</v>
      </c>
      <c r="T1329" s="90">
        <v>542.45445267000002</v>
      </c>
      <c r="U1329" s="90">
        <v>542.45418359999996</v>
      </c>
      <c r="V1329" s="90">
        <v>542.45036098000003</v>
      </c>
      <c r="W1329" s="90">
        <v>542.44656015999999</v>
      </c>
      <c r="X1329" s="90">
        <v>542.44202426000004</v>
      </c>
      <c r="Y1329" s="90">
        <v>542.43427197000005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542.41999999999996</v>
      </c>
      <c r="C1331" s="23">
        <v>542.41</v>
      </c>
      <c r="D1331" s="23">
        <v>542.41</v>
      </c>
      <c r="E1331" s="23">
        <v>542.41</v>
      </c>
      <c r="F1331" s="23">
        <v>542.41</v>
      </c>
      <c r="G1331" s="23">
        <v>542.41</v>
      </c>
      <c r="H1331" s="23">
        <v>542.41</v>
      </c>
      <c r="I1331" s="23">
        <v>542.41</v>
      </c>
      <c r="J1331" s="23">
        <v>542.41</v>
      </c>
      <c r="K1331" s="23">
        <v>542.41999999999996</v>
      </c>
      <c r="L1331" s="23">
        <v>542.42999999999995</v>
      </c>
      <c r="M1331" s="23">
        <v>542.44000000000005</v>
      </c>
      <c r="N1331" s="23">
        <v>542.44000000000005</v>
      </c>
      <c r="O1331" s="23">
        <v>542.44000000000005</v>
      </c>
      <c r="P1331" s="23">
        <v>542.44000000000005</v>
      </c>
      <c r="Q1331" s="23">
        <v>542.44000000000005</v>
      </c>
      <c r="R1331" s="23">
        <v>542.44000000000005</v>
      </c>
      <c r="S1331" s="23">
        <v>542.45000000000005</v>
      </c>
      <c r="T1331" s="23">
        <v>542.45000000000005</v>
      </c>
      <c r="U1331" s="23">
        <v>542.45000000000005</v>
      </c>
      <c r="V1331" s="23">
        <v>542.45000000000005</v>
      </c>
      <c r="W1331" s="23">
        <v>542.45000000000005</v>
      </c>
      <c r="X1331" s="23">
        <v>542.44000000000005</v>
      </c>
      <c r="Y1331" s="23">
        <v>542.42999999999995</v>
      </c>
    </row>
    <row r="1332" spans="1:25" ht="51.75" thickBot="1" x14ac:dyDescent="0.25">
      <c r="A1332" s="54" t="s">
        <v>38</v>
      </c>
      <c r="B1332" s="90">
        <v>542.42388992999997</v>
      </c>
      <c r="C1332" s="90">
        <v>542.41461199000003</v>
      </c>
      <c r="D1332" s="90">
        <v>542.40919307000001</v>
      </c>
      <c r="E1332" s="90">
        <v>542.40712253000004</v>
      </c>
      <c r="F1332" s="90">
        <v>542.40600443000005</v>
      </c>
      <c r="G1332" s="90">
        <v>542.40511201000004</v>
      </c>
      <c r="H1332" s="90">
        <v>542.40589613999998</v>
      </c>
      <c r="I1332" s="90">
        <v>542.40838692</v>
      </c>
      <c r="J1332" s="90">
        <v>542.41299400000003</v>
      </c>
      <c r="K1332" s="90">
        <v>542.42061719000003</v>
      </c>
      <c r="L1332" s="90">
        <v>542.43071072999999</v>
      </c>
      <c r="M1332" s="90">
        <v>542.43751797000004</v>
      </c>
      <c r="N1332" s="90">
        <v>542.43937911</v>
      </c>
      <c r="O1332" s="90">
        <v>542.43942963999996</v>
      </c>
      <c r="P1332" s="90">
        <v>542.43940230999999</v>
      </c>
      <c r="Q1332" s="90">
        <v>542.43954480000002</v>
      </c>
      <c r="R1332" s="90">
        <v>542.44048899999996</v>
      </c>
      <c r="S1332" s="90">
        <v>542.44529824000006</v>
      </c>
      <c r="T1332" s="90">
        <v>542.45400310000002</v>
      </c>
      <c r="U1332" s="90">
        <v>542.45412709000004</v>
      </c>
      <c r="V1332" s="90">
        <v>542.45191609000005</v>
      </c>
      <c r="W1332" s="90">
        <v>542.44866764999995</v>
      </c>
      <c r="X1332" s="90">
        <v>542.44322723000005</v>
      </c>
      <c r="Y1332" s="90">
        <v>542.43416176000005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542.42999999999995</v>
      </c>
      <c r="C1334" s="23">
        <v>542.41999999999996</v>
      </c>
      <c r="D1334" s="23">
        <v>542.41</v>
      </c>
      <c r="E1334" s="23">
        <v>542.41</v>
      </c>
      <c r="F1334" s="23">
        <v>542.41</v>
      </c>
      <c r="G1334" s="23">
        <v>542.41</v>
      </c>
      <c r="H1334" s="23">
        <v>542.41</v>
      </c>
      <c r="I1334" s="23">
        <v>542.42999999999995</v>
      </c>
      <c r="J1334" s="23">
        <v>542.44000000000005</v>
      </c>
      <c r="K1334" s="23">
        <v>542.44000000000005</v>
      </c>
      <c r="L1334" s="23">
        <v>542.45000000000005</v>
      </c>
      <c r="M1334" s="23">
        <v>542.46</v>
      </c>
      <c r="N1334" s="23">
        <v>542.45000000000005</v>
      </c>
      <c r="O1334" s="23">
        <v>542.45000000000005</v>
      </c>
      <c r="P1334" s="23">
        <v>542.45000000000005</v>
      </c>
      <c r="Q1334" s="23">
        <v>542.45000000000005</v>
      </c>
      <c r="R1334" s="23">
        <v>542.46</v>
      </c>
      <c r="S1334" s="23">
        <v>542.46</v>
      </c>
      <c r="T1334" s="23">
        <v>542.46</v>
      </c>
      <c r="U1334" s="23">
        <v>542.46</v>
      </c>
      <c r="V1334" s="23">
        <v>542.46</v>
      </c>
      <c r="W1334" s="23">
        <v>542.46</v>
      </c>
      <c r="X1334" s="23">
        <v>542.45000000000005</v>
      </c>
      <c r="Y1334" s="23">
        <v>542.44000000000005</v>
      </c>
    </row>
    <row r="1335" spans="1:25" ht="51.75" thickBot="1" x14ac:dyDescent="0.25">
      <c r="A1335" s="54" t="s">
        <v>38</v>
      </c>
      <c r="B1335" s="90">
        <v>542.42529953999997</v>
      </c>
      <c r="C1335" s="90">
        <v>542.41588589000003</v>
      </c>
      <c r="D1335" s="90">
        <v>542.41097752999997</v>
      </c>
      <c r="E1335" s="90">
        <v>542.40907392999998</v>
      </c>
      <c r="F1335" s="90">
        <v>542.40796276000003</v>
      </c>
      <c r="G1335" s="90">
        <v>542.40785939</v>
      </c>
      <c r="H1335" s="90">
        <v>542.41164541000001</v>
      </c>
      <c r="I1335" s="90">
        <v>542.43186516000003</v>
      </c>
      <c r="J1335" s="90">
        <v>542.43761595000001</v>
      </c>
      <c r="K1335" s="90">
        <v>542.44231129000002</v>
      </c>
      <c r="L1335" s="90">
        <v>542.45080985000004</v>
      </c>
      <c r="M1335" s="90">
        <v>542.45515045000002</v>
      </c>
      <c r="N1335" s="90">
        <v>542.45412756999997</v>
      </c>
      <c r="O1335" s="90">
        <v>542.45209618000001</v>
      </c>
      <c r="P1335" s="90">
        <v>542.45290021999995</v>
      </c>
      <c r="Q1335" s="90">
        <v>542.45285435999995</v>
      </c>
      <c r="R1335" s="90">
        <v>542.45997997999996</v>
      </c>
      <c r="S1335" s="90">
        <v>542.46095742</v>
      </c>
      <c r="T1335" s="90">
        <v>542.46276223999996</v>
      </c>
      <c r="U1335" s="90">
        <v>542.46289810999997</v>
      </c>
      <c r="V1335" s="90">
        <v>542.46204032000003</v>
      </c>
      <c r="W1335" s="90">
        <v>542.46106840000004</v>
      </c>
      <c r="X1335" s="90">
        <v>542.45036084000003</v>
      </c>
      <c r="Y1335" s="90">
        <v>542.44212692999997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542.42999999999995</v>
      </c>
      <c r="C1337" s="23">
        <v>542.41999999999996</v>
      </c>
      <c r="D1337" s="23">
        <v>542.41</v>
      </c>
      <c r="E1337" s="23">
        <v>542.41</v>
      </c>
      <c r="F1337" s="23">
        <v>542.41</v>
      </c>
      <c r="G1337" s="23">
        <v>542.41</v>
      </c>
      <c r="H1337" s="23">
        <v>542.41</v>
      </c>
      <c r="I1337" s="23">
        <v>542.42999999999995</v>
      </c>
      <c r="J1337" s="23">
        <v>542.44000000000005</v>
      </c>
      <c r="K1337" s="23">
        <v>542.45000000000005</v>
      </c>
      <c r="L1337" s="23">
        <v>542.45000000000005</v>
      </c>
      <c r="M1337" s="23">
        <v>542.46</v>
      </c>
      <c r="N1337" s="23">
        <v>542.46</v>
      </c>
      <c r="O1337" s="23">
        <v>542.45000000000005</v>
      </c>
      <c r="P1337" s="23">
        <v>542.45000000000005</v>
      </c>
      <c r="Q1337" s="23">
        <v>542.45000000000005</v>
      </c>
      <c r="R1337" s="23">
        <v>542.46</v>
      </c>
      <c r="S1337" s="23">
        <v>542.46</v>
      </c>
      <c r="T1337" s="23">
        <v>542.46</v>
      </c>
      <c r="U1337" s="23">
        <v>542.46</v>
      </c>
      <c r="V1337" s="23">
        <v>542.46</v>
      </c>
      <c r="W1337" s="23">
        <v>542.46</v>
      </c>
      <c r="X1337" s="23">
        <v>542.45000000000005</v>
      </c>
      <c r="Y1337" s="23">
        <v>542.44000000000005</v>
      </c>
    </row>
    <row r="1338" spans="1:25" ht="51.75" thickBot="1" x14ac:dyDescent="0.25">
      <c r="A1338" s="54" t="s">
        <v>38</v>
      </c>
      <c r="B1338" s="90">
        <v>542.42738951000001</v>
      </c>
      <c r="C1338" s="90">
        <v>542.41813445000003</v>
      </c>
      <c r="D1338" s="90">
        <v>542.41324012999996</v>
      </c>
      <c r="E1338" s="90">
        <v>542.41107775</v>
      </c>
      <c r="F1338" s="90">
        <v>542.40996050000001</v>
      </c>
      <c r="G1338" s="90">
        <v>542.40975543000002</v>
      </c>
      <c r="H1338" s="90">
        <v>542.41361727000003</v>
      </c>
      <c r="I1338" s="90">
        <v>542.43324585000005</v>
      </c>
      <c r="J1338" s="90">
        <v>542.43832386999998</v>
      </c>
      <c r="K1338" s="90">
        <v>542.44574642999999</v>
      </c>
      <c r="L1338" s="90">
        <v>542.45333842000002</v>
      </c>
      <c r="M1338" s="90">
        <v>542.45646003000002</v>
      </c>
      <c r="N1338" s="90">
        <v>542.45519016000003</v>
      </c>
      <c r="O1338" s="90">
        <v>542.45291083999996</v>
      </c>
      <c r="P1338" s="90">
        <v>542.45319970000003</v>
      </c>
      <c r="Q1338" s="90">
        <v>542.45314443999996</v>
      </c>
      <c r="R1338" s="90">
        <v>542.46096693000004</v>
      </c>
      <c r="S1338" s="90">
        <v>542.46223228999997</v>
      </c>
      <c r="T1338" s="90">
        <v>542.46387431999995</v>
      </c>
      <c r="U1338" s="90">
        <v>542.46396014000004</v>
      </c>
      <c r="V1338" s="90">
        <v>542.46347334999996</v>
      </c>
      <c r="W1338" s="90">
        <v>542.46234448999996</v>
      </c>
      <c r="X1338" s="90">
        <v>542.45210112999996</v>
      </c>
      <c r="Y1338" s="90">
        <v>542.44334015000004</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542.42999999999995</v>
      </c>
      <c r="J1340" s="23">
        <v>542.44000000000005</v>
      </c>
      <c r="K1340" s="23">
        <v>542.44000000000005</v>
      </c>
      <c r="L1340" s="23">
        <v>542.45000000000005</v>
      </c>
      <c r="M1340" s="23">
        <v>542.45000000000005</v>
      </c>
      <c r="N1340" s="23">
        <v>542.45000000000005</v>
      </c>
      <c r="O1340" s="23">
        <v>542.45000000000005</v>
      </c>
      <c r="P1340" s="23">
        <v>542.45000000000005</v>
      </c>
      <c r="Q1340" s="23">
        <v>542.45000000000005</v>
      </c>
      <c r="R1340" s="23">
        <v>542.46</v>
      </c>
      <c r="S1340" s="23">
        <v>542.46</v>
      </c>
      <c r="T1340" s="23">
        <v>542.46</v>
      </c>
      <c r="U1340" s="23">
        <v>542.46</v>
      </c>
      <c r="V1340" s="23">
        <v>542.46</v>
      </c>
      <c r="W1340" s="23">
        <v>542.46</v>
      </c>
      <c r="X1340" s="23">
        <v>542.45000000000005</v>
      </c>
      <c r="Y1340" s="23">
        <v>542.44000000000005</v>
      </c>
    </row>
    <row r="1341" spans="1:25" ht="51.75" thickBot="1" x14ac:dyDescent="0.25">
      <c r="A1341" s="54" t="s">
        <v>38</v>
      </c>
      <c r="B1341" s="90">
        <v>542.42472725000005</v>
      </c>
      <c r="C1341" s="90">
        <v>542.41554897000003</v>
      </c>
      <c r="D1341" s="90">
        <v>542.41021802</v>
      </c>
      <c r="E1341" s="90">
        <v>542.40786734999995</v>
      </c>
      <c r="F1341" s="90">
        <v>542.40654715999995</v>
      </c>
      <c r="G1341" s="90">
        <v>542.40702155999998</v>
      </c>
      <c r="H1341" s="90">
        <v>542.41060718999995</v>
      </c>
      <c r="I1341" s="90">
        <v>542.43243581000002</v>
      </c>
      <c r="J1341" s="90">
        <v>542.43780948000006</v>
      </c>
      <c r="K1341" s="90">
        <v>542.44188985999995</v>
      </c>
      <c r="L1341" s="90">
        <v>542.45009589999995</v>
      </c>
      <c r="M1341" s="90">
        <v>542.45398319000003</v>
      </c>
      <c r="N1341" s="90">
        <v>542.45286747</v>
      </c>
      <c r="O1341" s="90">
        <v>542.45032509999999</v>
      </c>
      <c r="P1341" s="90">
        <v>542.45059631000004</v>
      </c>
      <c r="Q1341" s="90">
        <v>542.45029237000006</v>
      </c>
      <c r="R1341" s="90">
        <v>542.45587917</v>
      </c>
      <c r="S1341" s="90">
        <v>542.45661786999995</v>
      </c>
      <c r="T1341" s="90">
        <v>542.45842899000002</v>
      </c>
      <c r="U1341" s="90">
        <v>542.45854777</v>
      </c>
      <c r="V1341" s="90">
        <v>542.45785006999995</v>
      </c>
      <c r="W1341" s="90">
        <v>542.45679639000002</v>
      </c>
      <c r="X1341" s="90">
        <v>542.44599068000002</v>
      </c>
      <c r="Y1341" s="90">
        <v>542.43853095999998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641.09</v>
      </c>
      <c r="C1349" s="23">
        <v>641.12</v>
      </c>
      <c r="D1349" s="23">
        <v>641.11</v>
      </c>
      <c r="E1349" s="23">
        <v>641.05999999999995</v>
      </c>
      <c r="F1349" s="23">
        <v>641.04999999999995</v>
      </c>
      <c r="G1349" s="23">
        <v>641.04999999999995</v>
      </c>
      <c r="H1349" s="23">
        <v>641.05999999999995</v>
      </c>
      <c r="I1349" s="23">
        <v>641.08000000000004</v>
      </c>
      <c r="J1349" s="23">
        <v>641.1</v>
      </c>
      <c r="K1349" s="23">
        <v>641.11</v>
      </c>
      <c r="L1349" s="23">
        <v>641.07000000000005</v>
      </c>
      <c r="M1349" s="23">
        <v>641.07000000000005</v>
      </c>
      <c r="N1349" s="23">
        <v>641.07000000000005</v>
      </c>
      <c r="O1349" s="23">
        <v>641.07000000000005</v>
      </c>
      <c r="P1349" s="23">
        <v>641.07000000000005</v>
      </c>
      <c r="Q1349" s="23">
        <v>641.07000000000005</v>
      </c>
      <c r="R1349" s="23">
        <v>641.11</v>
      </c>
      <c r="S1349" s="23">
        <v>641.11</v>
      </c>
      <c r="T1349" s="23">
        <v>641.11</v>
      </c>
      <c r="U1349" s="23">
        <v>641.12</v>
      </c>
      <c r="V1349" s="23">
        <v>641.12</v>
      </c>
      <c r="W1349" s="23">
        <v>641.11</v>
      </c>
      <c r="X1349" s="23">
        <v>641.07000000000005</v>
      </c>
      <c r="Y1349" s="23">
        <v>641.05999999999995</v>
      </c>
    </row>
    <row r="1350" spans="1:26" ht="51.75" thickBot="1" x14ac:dyDescent="0.25">
      <c r="A1350" s="54" t="s">
        <v>38</v>
      </c>
      <c r="B1350" s="90">
        <v>641.09380895000004</v>
      </c>
      <c r="C1350" s="90">
        <v>641.12054437999996</v>
      </c>
      <c r="D1350" s="90">
        <v>641.10784253999998</v>
      </c>
      <c r="E1350" s="90">
        <v>641.06236066999998</v>
      </c>
      <c r="F1350" s="90">
        <v>641.05441912000003</v>
      </c>
      <c r="G1350" s="90">
        <v>641.05443227000001</v>
      </c>
      <c r="H1350" s="90">
        <v>641.06026314999997</v>
      </c>
      <c r="I1350" s="90">
        <v>641.07885304000001</v>
      </c>
      <c r="J1350" s="90">
        <v>641.09700670999996</v>
      </c>
      <c r="K1350" s="90">
        <v>641.11135737999996</v>
      </c>
      <c r="L1350" s="90">
        <v>641.06973548999997</v>
      </c>
      <c r="M1350" s="90">
        <v>641.07364915999995</v>
      </c>
      <c r="N1350" s="90">
        <v>641.07350140999995</v>
      </c>
      <c r="O1350" s="90">
        <v>641.07063692999998</v>
      </c>
      <c r="P1350" s="90">
        <v>641.07230644000003</v>
      </c>
      <c r="Q1350" s="90">
        <v>641.07344031000002</v>
      </c>
      <c r="R1350" s="90">
        <v>641.11353382000004</v>
      </c>
      <c r="S1350" s="90">
        <v>641.11358669000003</v>
      </c>
      <c r="T1350" s="90">
        <v>641.11437866000006</v>
      </c>
      <c r="U1350" s="90">
        <v>641.11588244999996</v>
      </c>
      <c r="V1350" s="90">
        <v>641.11541065999995</v>
      </c>
      <c r="W1350" s="90">
        <v>641.11476375999996</v>
      </c>
      <c r="X1350" s="90">
        <v>641.06686019000006</v>
      </c>
      <c r="Y1350" s="90">
        <v>641.05859769000006</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641.04</v>
      </c>
      <c r="C1352" s="23">
        <v>641.03</v>
      </c>
      <c r="D1352" s="23">
        <v>641.02</v>
      </c>
      <c r="E1352" s="23">
        <v>641.02</v>
      </c>
      <c r="F1352" s="23">
        <v>641.02</v>
      </c>
      <c r="G1352" s="23">
        <v>641.02</v>
      </c>
      <c r="H1352" s="23">
        <v>641.02</v>
      </c>
      <c r="I1352" s="23">
        <v>641.04999999999995</v>
      </c>
      <c r="J1352" s="23">
        <v>641.05999999999995</v>
      </c>
      <c r="K1352" s="23">
        <v>641.05999999999995</v>
      </c>
      <c r="L1352" s="23">
        <v>641.07000000000005</v>
      </c>
      <c r="M1352" s="23">
        <v>641.07000000000005</v>
      </c>
      <c r="N1352" s="23">
        <v>641.07000000000005</v>
      </c>
      <c r="O1352" s="23">
        <v>641.07000000000005</v>
      </c>
      <c r="P1352" s="23">
        <v>641.07000000000005</v>
      </c>
      <c r="Q1352" s="23">
        <v>641.07000000000005</v>
      </c>
      <c r="R1352" s="23">
        <v>641.08000000000004</v>
      </c>
      <c r="S1352" s="23">
        <v>641.08000000000004</v>
      </c>
      <c r="T1352" s="23">
        <v>641.08000000000004</v>
      </c>
      <c r="U1352" s="23">
        <v>641.08000000000004</v>
      </c>
      <c r="V1352" s="23">
        <v>641.08000000000004</v>
      </c>
      <c r="W1352" s="23">
        <v>641.08000000000004</v>
      </c>
      <c r="X1352" s="23">
        <v>641.05999999999995</v>
      </c>
      <c r="Y1352" s="23">
        <v>641.05999999999995</v>
      </c>
    </row>
    <row r="1353" spans="1:26" ht="51.75" thickBot="1" x14ac:dyDescent="0.25">
      <c r="A1353" s="54" t="s">
        <v>38</v>
      </c>
      <c r="B1353" s="90">
        <v>641.04121722000002</v>
      </c>
      <c r="C1353" s="90">
        <v>641.02990328999999</v>
      </c>
      <c r="D1353" s="90">
        <v>641.02400565000005</v>
      </c>
      <c r="E1353" s="90">
        <v>641.02109822</v>
      </c>
      <c r="F1353" s="90">
        <v>641.01926534999996</v>
      </c>
      <c r="G1353" s="90">
        <v>641.01954974</v>
      </c>
      <c r="H1353" s="90">
        <v>641.02356514999997</v>
      </c>
      <c r="I1353" s="90">
        <v>641.05281364999996</v>
      </c>
      <c r="J1353" s="90">
        <v>641.05852722999998</v>
      </c>
      <c r="K1353" s="90">
        <v>641.06302033999998</v>
      </c>
      <c r="L1353" s="90">
        <v>641.07033595999997</v>
      </c>
      <c r="M1353" s="90">
        <v>641.07405008000001</v>
      </c>
      <c r="N1353" s="90">
        <v>641.07386425000004</v>
      </c>
      <c r="O1353" s="90">
        <v>641.07093406000001</v>
      </c>
      <c r="P1353" s="90">
        <v>641.07278541000005</v>
      </c>
      <c r="Q1353" s="90">
        <v>641.07309781000004</v>
      </c>
      <c r="R1353" s="90">
        <v>641.07649858000002</v>
      </c>
      <c r="S1353" s="90">
        <v>641.07651908000003</v>
      </c>
      <c r="T1353" s="90">
        <v>641.07752291999998</v>
      </c>
      <c r="U1353" s="90">
        <v>641.07847745000004</v>
      </c>
      <c r="V1353" s="90">
        <v>641.07791836000001</v>
      </c>
      <c r="W1353" s="90">
        <v>641.07675969000002</v>
      </c>
      <c r="X1353" s="90">
        <v>641.06488405000005</v>
      </c>
      <c r="Y1353" s="90">
        <v>641.05505146999997</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641.04</v>
      </c>
      <c r="C1355" s="23">
        <v>641.03</v>
      </c>
      <c r="D1355" s="23">
        <v>641.02</v>
      </c>
      <c r="E1355" s="23">
        <v>641.02</v>
      </c>
      <c r="F1355" s="23">
        <v>641.02</v>
      </c>
      <c r="G1355" s="23">
        <v>641.02</v>
      </c>
      <c r="H1355" s="23">
        <v>641.03</v>
      </c>
      <c r="I1355" s="23">
        <v>641.04999999999995</v>
      </c>
      <c r="J1355" s="23">
        <v>641.05999999999995</v>
      </c>
      <c r="K1355" s="23">
        <v>641.05999999999995</v>
      </c>
      <c r="L1355" s="23">
        <v>641.07000000000005</v>
      </c>
      <c r="M1355" s="23">
        <v>641.07000000000005</v>
      </c>
      <c r="N1355" s="23">
        <v>641.07000000000005</v>
      </c>
      <c r="O1355" s="23">
        <v>641.07000000000005</v>
      </c>
      <c r="P1355" s="23">
        <v>641.07000000000005</v>
      </c>
      <c r="Q1355" s="23">
        <v>641.07000000000005</v>
      </c>
      <c r="R1355" s="23">
        <v>641.08000000000004</v>
      </c>
      <c r="S1355" s="23">
        <v>641.08000000000004</v>
      </c>
      <c r="T1355" s="23">
        <v>641.08000000000004</v>
      </c>
      <c r="U1355" s="23">
        <v>641.08000000000004</v>
      </c>
      <c r="V1355" s="23">
        <v>641.08000000000004</v>
      </c>
      <c r="W1355" s="23">
        <v>641.08000000000004</v>
      </c>
      <c r="X1355" s="23">
        <v>641.07000000000005</v>
      </c>
      <c r="Y1355" s="23">
        <v>641.05999999999995</v>
      </c>
    </row>
    <row r="1356" spans="1:26" ht="51.75" thickBot="1" x14ac:dyDescent="0.25">
      <c r="A1356" s="54" t="s">
        <v>38</v>
      </c>
      <c r="B1356" s="90">
        <v>641.04099885000005</v>
      </c>
      <c r="C1356" s="90">
        <v>641.03072503999999</v>
      </c>
      <c r="D1356" s="90">
        <v>641.02417542000001</v>
      </c>
      <c r="E1356" s="90">
        <v>641.02126209999994</v>
      </c>
      <c r="F1356" s="90">
        <v>641.01995582999996</v>
      </c>
      <c r="G1356" s="90">
        <v>641.02068286999997</v>
      </c>
      <c r="H1356" s="90">
        <v>641.02521736999995</v>
      </c>
      <c r="I1356" s="90">
        <v>641.05413183999997</v>
      </c>
      <c r="J1356" s="90">
        <v>641.05958281000005</v>
      </c>
      <c r="K1356" s="90">
        <v>641.06334793999997</v>
      </c>
      <c r="L1356" s="90">
        <v>641.07067618999997</v>
      </c>
      <c r="M1356" s="90">
        <v>641.07420488000002</v>
      </c>
      <c r="N1356" s="90">
        <v>641.07354554000005</v>
      </c>
      <c r="O1356" s="90">
        <v>641.07085071999995</v>
      </c>
      <c r="P1356" s="90">
        <v>641.07262959000002</v>
      </c>
      <c r="Q1356" s="90">
        <v>641.07227235000005</v>
      </c>
      <c r="R1356" s="90">
        <v>641.07828797000002</v>
      </c>
      <c r="S1356" s="90">
        <v>641.07843197</v>
      </c>
      <c r="T1356" s="90">
        <v>641.07985040000005</v>
      </c>
      <c r="U1356" s="90">
        <v>641.08138249000001</v>
      </c>
      <c r="V1356" s="90">
        <v>641.08088777</v>
      </c>
      <c r="W1356" s="90">
        <v>641.07951618000004</v>
      </c>
      <c r="X1356" s="90">
        <v>641.06768698999997</v>
      </c>
      <c r="Y1356" s="90">
        <v>641.05946719999997</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641.03</v>
      </c>
      <c r="D1358" s="23">
        <v>641.03</v>
      </c>
      <c r="E1358" s="23">
        <v>641.02</v>
      </c>
      <c r="F1358" s="23">
        <v>641.02</v>
      </c>
      <c r="G1358" s="23">
        <v>641.02</v>
      </c>
      <c r="H1358" s="23">
        <v>641.02</v>
      </c>
      <c r="I1358" s="23">
        <v>641.03</v>
      </c>
      <c r="J1358" s="23">
        <v>641.04</v>
      </c>
      <c r="K1358" s="23">
        <v>641.04</v>
      </c>
      <c r="L1358" s="23">
        <v>641.04999999999995</v>
      </c>
      <c r="M1358" s="23">
        <v>641.05999999999995</v>
      </c>
      <c r="N1358" s="23">
        <v>641.05999999999995</v>
      </c>
      <c r="O1358" s="23">
        <v>641.05999999999995</v>
      </c>
      <c r="P1358" s="23">
        <v>641.05999999999995</v>
      </c>
      <c r="Q1358" s="23">
        <v>641.05999999999995</v>
      </c>
      <c r="R1358" s="23">
        <v>641.05999999999995</v>
      </c>
      <c r="S1358" s="23">
        <v>641.07000000000005</v>
      </c>
      <c r="T1358" s="23">
        <v>641.08000000000004</v>
      </c>
      <c r="U1358" s="23">
        <v>641.08000000000004</v>
      </c>
      <c r="V1358" s="23">
        <v>641.08000000000004</v>
      </c>
      <c r="W1358" s="23">
        <v>641.07000000000005</v>
      </c>
      <c r="X1358" s="23">
        <v>641.07000000000005</v>
      </c>
      <c r="Y1358" s="23">
        <v>641.05999999999995</v>
      </c>
    </row>
    <row r="1359" spans="1:26" ht="51.75" thickBot="1" x14ac:dyDescent="0.25">
      <c r="A1359" s="54" t="s">
        <v>38</v>
      </c>
      <c r="B1359" s="90">
        <v>641.04383309000002</v>
      </c>
      <c r="C1359" s="90">
        <v>641.03328354999996</v>
      </c>
      <c r="D1359" s="90">
        <v>641.02685072999998</v>
      </c>
      <c r="E1359" s="90">
        <v>641.02329113999997</v>
      </c>
      <c r="F1359" s="90">
        <v>641.02140512000005</v>
      </c>
      <c r="G1359" s="90">
        <v>641.02092199000003</v>
      </c>
      <c r="H1359" s="90">
        <v>641.02243699999997</v>
      </c>
      <c r="I1359" s="90">
        <v>641.02880590999996</v>
      </c>
      <c r="J1359" s="90">
        <v>641.03556700000001</v>
      </c>
      <c r="K1359" s="90">
        <v>641.04389730000003</v>
      </c>
      <c r="L1359" s="90">
        <v>641.05438450999998</v>
      </c>
      <c r="M1359" s="90">
        <v>641.05988724999997</v>
      </c>
      <c r="N1359" s="90">
        <v>641.06153738</v>
      </c>
      <c r="O1359" s="90">
        <v>641.06007726999997</v>
      </c>
      <c r="P1359" s="90">
        <v>641.05959182000004</v>
      </c>
      <c r="Q1359" s="90">
        <v>641.05956721999996</v>
      </c>
      <c r="R1359" s="90">
        <v>641.06041765999998</v>
      </c>
      <c r="S1359" s="90">
        <v>641.06557739000004</v>
      </c>
      <c r="T1359" s="90">
        <v>641.07789452999998</v>
      </c>
      <c r="U1359" s="90">
        <v>641.08022067000002</v>
      </c>
      <c r="V1359" s="90">
        <v>641.07761830000004</v>
      </c>
      <c r="W1359" s="90">
        <v>641.07269589999999</v>
      </c>
      <c r="X1359" s="90">
        <v>641.06543514999998</v>
      </c>
      <c r="Y1359" s="90">
        <v>641.05609240000001</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641.04999999999995</v>
      </c>
      <c r="C1361" s="23">
        <v>641.03</v>
      </c>
      <c r="D1361" s="23">
        <v>641.03</v>
      </c>
      <c r="E1361" s="23">
        <v>641.02</v>
      </c>
      <c r="F1361" s="23">
        <v>641.02</v>
      </c>
      <c r="G1361" s="23">
        <v>641.02</v>
      </c>
      <c r="H1361" s="23">
        <v>641.02</v>
      </c>
      <c r="I1361" s="23">
        <v>641.03</v>
      </c>
      <c r="J1361" s="23">
        <v>641.04</v>
      </c>
      <c r="K1361" s="23">
        <v>641.04999999999995</v>
      </c>
      <c r="L1361" s="23">
        <v>641.05999999999995</v>
      </c>
      <c r="M1361" s="23">
        <v>641.05999999999995</v>
      </c>
      <c r="N1361" s="23">
        <v>641.05999999999995</v>
      </c>
      <c r="O1361" s="23">
        <v>641.05999999999995</v>
      </c>
      <c r="P1361" s="23">
        <v>641.07000000000005</v>
      </c>
      <c r="Q1361" s="23">
        <v>641.05999999999995</v>
      </c>
      <c r="R1361" s="23">
        <v>641.07000000000005</v>
      </c>
      <c r="S1361" s="23">
        <v>641.07000000000005</v>
      </c>
      <c r="T1361" s="23">
        <v>641.07000000000005</v>
      </c>
      <c r="U1361" s="23">
        <v>641.08000000000004</v>
      </c>
      <c r="V1361" s="23">
        <v>641.08000000000004</v>
      </c>
      <c r="W1361" s="23">
        <v>641.07000000000005</v>
      </c>
      <c r="X1361" s="23">
        <v>641.05999999999995</v>
      </c>
      <c r="Y1361" s="23">
        <v>641.04999999999995</v>
      </c>
    </row>
    <row r="1362" spans="1:25" ht="51.75" thickBot="1" x14ac:dyDescent="0.25">
      <c r="A1362" s="54" t="s">
        <v>38</v>
      </c>
      <c r="B1362" s="90">
        <v>641.04622887999994</v>
      </c>
      <c r="C1362" s="90">
        <v>641.03430017999995</v>
      </c>
      <c r="D1362" s="90">
        <v>641.02756128999999</v>
      </c>
      <c r="E1362" s="90">
        <v>641.02389286000005</v>
      </c>
      <c r="F1362" s="90">
        <v>641.02262575999998</v>
      </c>
      <c r="G1362" s="90">
        <v>641.02214671000002</v>
      </c>
      <c r="H1362" s="90">
        <v>641.02381205999995</v>
      </c>
      <c r="I1362" s="90">
        <v>641.02997971000002</v>
      </c>
      <c r="J1362" s="90">
        <v>641.03712146999999</v>
      </c>
      <c r="K1362" s="90">
        <v>641.04723389000003</v>
      </c>
      <c r="L1362" s="90">
        <v>641.05762437999999</v>
      </c>
      <c r="M1362" s="90">
        <v>641.06338366</v>
      </c>
      <c r="N1362" s="90">
        <v>641.06444239999996</v>
      </c>
      <c r="O1362" s="90">
        <v>641.06449099999998</v>
      </c>
      <c r="P1362" s="90">
        <v>641.06501605999995</v>
      </c>
      <c r="Q1362" s="90">
        <v>641.06481070999996</v>
      </c>
      <c r="R1362" s="90">
        <v>641.06510247000006</v>
      </c>
      <c r="S1362" s="90">
        <v>641.06773501999999</v>
      </c>
      <c r="T1362" s="90">
        <v>641.07372124000005</v>
      </c>
      <c r="U1362" s="90">
        <v>641.07851142000004</v>
      </c>
      <c r="V1362" s="90">
        <v>641.07568656000001</v>
      </c>
      <c r="W1362" s="90">
        <v>641.07041431000005</v>
      </c>
      <c r="X1362" s="90">
        <v>641.06353796999997</v>
      </c>
      <c r="Y1362" s="90">
        <v>641.05473690999997</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641.03</v>
      </c>
      <c r="E1364" s="23">
        <v>641.02</v>
      </c>
      <c r="F1364" s="23">
        <v>641.02</v>
      </c>
      <c r="G1364" s="23">
        <v>641.02</v>
      </c>
      <c r="H1364" s="23">
        <v>641.02</v>
      </c>
      <c r="I1364" s="23">
        <v>641.03</v>
      </c>
      <c r="J1364" s="23">
        <v>641.03</v>
      </c>
      <c r="K1364" s="23">
        <v>641.04</v>
      </c>
      <c r="L1364" s="23">
        <v>641.04999999999995</v>
      </c>
      <c r="M1364" s="23">
        <v>641.05999999999995</v>
      </c>
      <c r="N1364" s="23">
        <v>641.05999999999995</v>
      </c>
      <c r="O1364" s="23">
        <v>641.05999999999995</v>
      </c>
      <c r="P1364" s="23">
        <v>641.05999999999995</v>
      </c>
      <c r="Q1364" s="23">
        <v>641.05999999999995</v>
      </c>
      <c r="R1364" s="23">
        <v>641.05999999999995</v>
      </c>
      <c r="S1364" s="23">
        <v>641.05999999999995</v>
      </c>
      <c r="T1364" s="23">
        <v>641.08000000000004</v>
      </c>
      <c r="U1364" s="23">
        <v>641.08000000000004</v>
      </c>
      <c r="V1364" s="23">
        <v>641.08000000000004</v>
      </c>
      <c r="W1364" s="23">
        <v>641.07000000000005</v>
      </c>
      <c r="X1364" s="23">
        <v>641.05999999999995</v>
      </c>
      <c r="Y1364" s="23">
        <v>641.05999999999995</v>
      </c>
    </row>
    <row r="1365" spans="1:25" ht="51.75" thickBot="1" x14ac:dyDescent="0.25">
      <c r="A1365" s="54" t="s">
        <v>38</v>
      </c>
      <c r="B1365" s="90">
        <v>641.04309662000003</v>
      </c>
      <c r="C1365" s="90">
        <v>641.03267802000005</v>
      </c>
      <c r="D1365" s="90">
        <v>641.02576773999999</v>
      </c>
      <c r="E1365" s="90">
        <v>641.02236798000001</v>
      </c>
      <c r="F1365" s="90">
        <v>641.02132013000005</v>
      </c>
      <c r="G1365" s="90">
        <v>641.02080533000003</v>
      </c>
      <c r="H1365" s="90">
        <v>641.02129558000001</v>
      </c>
      <c r="I1365" s="90">
        <v>641.02720063000004</v>
      </c>
      <c r="J1365" s="90">
        <v>641.03405638000004</v>
      </c>
      <c r="K1365" s="90">
        <v>641.04277847000003</v>
      </c>
      <c r="L1365" s="90">
        <v>641.05302337000001</v>
      </c>
      <c r="M1365" s="90">
        <v>641.05895063000003</v>
      </c>
      <c r="N1365" s="90">
        <v>641.06081400999994</v>
      </c>
      <c r="O1365" s="90">
        <v>641.05972840000004</v>
      </c>
      <c r="P1365" s="90">
        <v>641.05886005000002</v>
      </c>
      <c r="Q1365" s="90">
        <v>641.05865445999996</v>
      </c>
      <c r="R1365" s="90">
        <v>641.05949572999998</v>
      </c>
      <c r="S1365" s="90">
        <v>641.06461817000002</v>
      </c>
      <c r="T1365" s="90">
        <v>641.07545959000004</v>
      </c>
      <c r="U1365" s="90">
        <v>641.07936329999995</v>
      </c>
      <c r="V1365" s="90">
        <v>641.07701574999999</v>
      </c>
      <c r="W1365" s="90">
        <v>641.07193552000001</v>
      </c>
      <c r="X1365" s="90">
        <v>641.06478993999997</v>
      </c>
      <c r="Y1365" s="90">
        <v>641.05525511999997</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641.05999999999995</v>
      </c>
      <c r="J1367" s="23">
        <v>641.05999999999995</v>
      </c>
      <c r="K1367" s="23">
        <v>641.07000000000005</v>
      </c>
      <c r="L1367" s="23">
        <v>641.07000000000005</v>
      </c>
      <c r="M1367" s="23">
        <v>641.07000000000005</v>
      </c>
      <c r="N1367" s="23">
        <v>641.08000000000004</v>
      </c>
      <c r="O1367" s="23">
        <v>641.07000000000005</v>
      </c>
      <c r="P1367" s="23">
        <v>641.07000000000005</v>
      </c>
      <c r="Q1367" s="23">
        <v>641.07000000000005</v>
      </c>
      <c r="R1367" s="23">
        <v>641.08000000000004</v>
      </c>
      <c r="S1367" s="23">
        <v>641.08000000000004</v>
      </c>
      <c r="T1367" s="23">
        <v>641.08000000000004</v>
      </c>
      <c r="U1367" s="23">
        <v>641.08000000000004</v>
      </c>
      <c r="V1367" s="23">
        <v>641.08000000000004</v>
      </c>
      <c r="W1367" s="23">
        <v>641.08000000000004</v>
      </c>
      <c r="X1367" s="23">
        <v>641.07000000000005</v>
      </c>
      <c r="Y1367" s="23">
        <v>641.05999999999995</v>
      </c>
    </row>
    <row r="1368" spans="1:25" ht="51.75" thickBot="1" x14ac:dyDescent="0.25">
      <c r="A1368" s="54" t="s">
        <v>38</v>
      </c>
      <c r="B1368" s="90">
        <v>641.03911217999996</v>
      </c>
      <c r="C1368" s="90">
        <v>641.02898146999996</v>
      </c>
      <c r="D1368" s="90">
        <v>641.02305701</v>
      </c>
      <c r="E1368" s="90">
        <v>641.02039491999994</v>
      </c>
      <c r="F1368" s="90">
        <v>641.01931061000005</v>
      </c>
      <c r="G1368" s="90">
        <v>641.01981216000001</v>
      </c>
      <c r="H1368" s="90">
        <v>641.02478234</v>
      </c>
      <c r="I1368" s="90">
        <v>641.05687404000003</v>
      </c>
      <c r="J1368" s="90">
        <v>641.06214997999996</v>
      </c>
      <c r="K1368" s="90">
        <v>641.06641005999995</v>
      </c>
      <c r="L1368" s="90">
        <v>641.0709574</v>
      </c>
      <c r="M1368" s="90">
        <v>641.07462754999995</v>
      </c>
      <c r="N1368" s="90">
        <v>641.07508999000004</v>
      </c>
      <c r="O1368" s="90">
        <v>641.07223963000001</v>
      </c>
      <c r="P1368" s="90">
        <v>641.07437252</v>
      </c>
      <c r="Q1368" s="90">
        <v>641.07405018999998</v>
      </c>
      <c r="R1368" s="90">
        <v>641.07944800999996</v>
      </c>
      <c r="S1368" s="90">
        <v>641.07967931999997</v>
      </c>
      <c r="T1368" s="90">
        <v>641.08191664000003</v>
      </c>
      <c r="U1368" s="90">
        <v>641.08244148999995</v>
      </c>
      <c r="V1368" s="90">
        <v>641.08178513999997</v>
      </c>
      <c r="W1368" s="90">
        <v>641.08134557999995</v>
      </c>
      <c r="X1368" s="90">
        <v>641.06893793999996</v>
      </c>
      <c r="Y1368" s="90">
        <v>641.06161606000001</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641.04</v>
      </c>
      <c r="C1370" s="23">
        <v>641.03</v>
      </c>
      <c r="D1370" s="23">
        <v>641.03</v>
      </c>
      <c r="E1370" s="23">
        <v>641.02</v>
      </c>
      <c r="F1370" s="23">
        <v>641.02</v>
      </c>
      <c r="G1370" s="23">
        <v>641.02</v>
      </c>
      <c r="H1370" s="23">
        <v>641.03</v>
      </c>
      <c r="I1370" s="23">
        <v>641.04999999999995</v>
      </c>
      <c r="J1370" s="23">
        <v>641.05999999999995</v>
      </c>
      <c r="K1370" s="23">
        <v>641.05999999999995</v>
      </c>
      <c r="L1370" s="23">
        <v>641.07000000000005</v>
      </c>
      <c r="M1370" s="23">
        <v>641.08000000000004</v>
      </c>
      <c r="N1370" s="23">
        <v>641.08000000000004</v>
      </c>
      <c r="O1370" s="23">
        <v>641.07000000000005</v>
      </c>
      <c r="P1370" s="23">
        <v>641.08000000000004</v>
      </c>
      <c r="Q1370" s="23">
        <v>641.08000000000004</v>
      </c>
      <c r="R1370" s="23">
        <v>641.08000000000004</v>
      </c>
      <c r="S1370" s="23">
        <v>641.08000000000004</v>
      </c>
      <c r="T1370" s="23">
        <v>641.08000000000004</v>
      </c>
      <c r="U1370" s="23">
        <v>641.08000000000004</v>
      </c>
      <c r="V1370" s="23">
        <v>641.08000000000004</v>
      </c>
      <c r="W1370" s="23">
        <v>641.08000000000004</v>
      </c>
      <c r="X1370" s="23">
        <v>641.07000000000005</v>
      </c>
      <c r="Y1370" s="23">
        <v>641.05999999999995</v>
      </c>
    </row>
    <row r="1371" spans="1:25" ht="51.75" thickBot="1" x14ac:dyDescent="0.25">
      <c r="A1371" s="54" t="s">
        <v>38</v>
      </c>
      <c r="B1371" s="90">
        <v>641.04332710999995</v>
      </c>
      <c r="C1371" s="90">
        <v>641.03169997999998</v>
      </c>
      <c r="D1371" s="90">
        <v>641.02613018</v>
      </c>
      <c r="E1371" s="90">
        <v>641.02392069999996</v>
      </c>
      <c r="F1371" s="90">
        <v>641.02227547999996</v>
      </c>
      <c r="G1371" s="90">
        <v>641.02204225000003</v>
      </c>
      <c r="H1371" s="90">
        <v>641.02617496000005</v>
      </c>
      <c r="I1371" s="90">
        <v>641.05386098999998</v>
      </c>
      <c r="J1371" s="90">
        <v>641.05875721999996</v>
      </c>
      <c r="K1371" s="90">
        <v>641.06308618000003</v>
      </c>
      <c r="L1371" s="90">
        <v>641.07274543000005</v>
      </c>
      <c r="M1371" s="90">
        <v>641.07586651999998</v>
      </c>
      <c r="N1371" s="90">
        <v>641.07680249999999</v>
      </c>
      <c r="O1371" s="90">
        <v>641.07397676000005</v>
      </c>
      <c r="P1371" s="90">
        <v>641.07605941999998</v>
      </c>
      <c r="Q1371" s="90">
        <v>641.07572106999999</v>
      </c>
      <c r="R1371" s="90">
        <v>641.08121764999999</v>
      </c>
      <c r="S1371" s="90">
        <v>641.08145554999999</v>
      </c>
      <c r="T1371" s="90">
        <v>641.08361640999999</v>
      </c>
      <c r="U1371" s="90">
        <v>641.08414864999997</v>
      </c>
      <c r="V1371" s="90">
        <v>641.08352477000005</v>
      </c>
      <c r="W1371" s="90">
        <v>641.08308935000002</v>
      </c>
      <c r="X1371" s="90">
        <v>641.07064134999996</v>
      </c>
      <c r="Y1371" s="90">
        <v>641.06271808999998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641.03</v>
      </c>
      <c r="F1373" s="23">
        <v>641.02</v>
      </c>
      <c r="G1373" s="23">
        <v>641.02</v>
      </c>
      <c r="H1373" s="23">
        <v>641.03</v>
      </c>
      <c r="I1373" s="23">
        <v>641.05999999999995</v>
      </c>
      <c r="J1373" s="23">
        <v>641.05999999999995</v>
      </c>
      <c r="K1373" s="23">
        <v>641.07000000000005</v>
      </c>
      <c r="L1373" s="23">
        <v>641.08000000000004</v>
      </c>
      <c r="M1373" s="23">
        <v>641.08000000000004</v>
      </c>
      <c r="N1373" s="23">
        <v>641.08000000000004</v>
      </c>
      <c r="O1373" s="23">
        <v>641.07000000000005</v>
      </c>
      <c r="P1373" s="23">
        <v>641.07000000000005</v>
      </c>
      <c r="Q1373" s="23">
        <v>641.07000000000005</v>
      </c>
      <c r="R1373" s="23">
        <v>641.08000000000004</v>
      </c>
      <c r="S1373" s="23">
        <v>641.08000000000004</v>
      </c>
      <c r="T1373" s="23">
        <v>641.08000000000004</v>
      </c>
      <c r="U1373" s="23">
        <v>641.08000000000004</v>
      </c>
      <c r="V1373" s="23">
        <v>641.08000000000004</v>
      </c>
      <c r="W1373" s="23">
        <v>641.08000000000004</v>
      </c>
      <c r="X1373" s="23">
        <v>641.07000000000005</v>
      </c>
      <c r="Y1373" s="23">
        <v>641.05999999999995</v>
      </c>
    </row>
    <row r="1374" spans="1:25" ht="51.75" thickBot="1" x14ac:dyDescent="0.25">
      <c r="A1374" s="54" t="s">
        <v>38</v>
      </c>
      <c r="B1374" s="90">
        <v>641.04496146999998</v>
      </c>
      <c r="C1374" s="90">
        <v>641.03467403000002</v>
      </c>
      <c r="D1374" s="90">
        <v>641.02814183999999</v>
      </c>
      <c r="E1374" s="90">
        <v>641.02540274</v>
      </c>
      <c r="F1374" s="90">
        <v>641.02380925</v>
      </c>
      <c r="G1374" s="90">
        <v>641.02407631999995</v>
      </c>
      <c r="H1374" s="90">
        <v>641.02915669000004</v>
      </c>
      <c r="I1374" s="90">
        <v>641.05569510999999</v>
      </c>
      <c r="J1374" s="90">
        <v>641.06132331000003</v>
      </c>
      <c r="K1374" s="90">
        <v>641.06551419000004</v>
      </c>
      <c r="L1374" s="90">
        <v>641.07521726000004</v>
      </c>
      <c r="M1374" s="90">
        <v>641.0777425</v>
      </c>
      <c r="N1374" s="90">
        <v>641.07674670999995</v>
      </c>
      <c r="O1374" s="90">
        <v>641.07352407999997</v>
      </c>
      <c r="P1374" s="90">
        <v>641.07463361999999</v>
      </c>
      <c r="Q1374" s="90">
        <v>641.07402210999999</v>
      </c>
      <c r="R1374" s="90">
        <v>641.08119929999998</v>
      </c>
      <c r="S1374" s="90">
        <v>641.08177073000002</v>
      </c>
      <c r="T1374" s="90">
        <v>641.08404837</v>
      </c>
      <c r="U1374" s="90">
        <v>641.08499285000005</v>
      </c>
      <c r="V1374" s="90">
        <v>641.08422080000003</v>
      </c>
      <c r="W1374" s="90">
        <v>641.08315854</v>
      </c>
      <c r="X1374" s="90">
        <v>641.07095718000005</v>
      </c>
      <c r="Y1374" s="90">
        <v>641.06438817000003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641.04999999999995</v>
      </c>
      <c r="C1376" s="23">
        <v>641.04</v>
      </c>
      <c r="D1376" s="23">
        <v>641.03</v>
      </c>
      <c r="E1376" s="23">
        <v>641.03</v>
      </c>
      <c r="F1376" s="23">
        <v>641.03</v>
      </c>
      <c r="G1376" s="23">
        <v>641.03</v>
      </c>
      <c r="H1376" s="23">
        <v>641.03</v>
      </c>
      <c r="I1376" s="23">
        <v>641.04</v>
      </c>
      <c r="J1376" s="23">
        <v>641.05999999999995</v>
      </c>
      <c r="K1376" s="23">
        <v>641.07000000000005</v>
      </c>
      <c r="L1376" s="23">
        <v>641.07000000000005</v>
      </c>
      <c r="M1376" s="23">
        <v>641.08000000000004</v>
      </c>
      <c r="N1376" s="23">
        <v>641.08000000000004</v>
      </c>
      <c r="O1376" s="23">
        <v>641.08000000000004</v>
      </c>
      <c r="P1376" s="23">
        <v>641.08000000000004</v>
      </c>
      <c r="Q1376" s="23">
        <v>641.08000000000004</v>
      </c>
      <c r="R1376" s="23">
        <v>641.08000000000004</v>
      </c>
      <c r="S1376" s="23">
        <v>641.08000000000004</v>
      </c>
      <c r="T1376" s="23">
        <v>641.09</v>
      </c>
      <c r="U1376" s="23">
        <v>641.09</v>
      </c>
      <c r="V1376" s="23">
        <v>641.09</v>
      </c>
      <c r="W1376" s="23">
        <v>641.08000000000004</v>
      </c>
      <c r="X1376" s="23">
        <v>641.07000000000005</v>
      </c>
      <c r="Y1376" s="23">
        <v>641.05999999999995</v>
      </c>
    </row>
    <row r="1377" spans="1:25" ht="51.75" thickBot="1" x14ac:dyDescent="0.25">
      <c r="A1377" s="54" t="s">
        <v>38</v>
      </c>
      <c r="B1377" s="90">
        <v>641.04820619999998</v>
      </c>
      <c r="C1377" s="90">
        <v>641.03675997000005</v>
      </c>
      <c r="D1377" s="90">
        <v>641.02998663999995</v>
      </c>
      <c r="E1377" s="90">
        <v>641.02685042999997</v>
      </c>
      <c r="F1377" s="90">
        <v>641.02604057999997</v>
      </c>
      <c r="G1377" s="90">
        <v>641.02575434000005</v>
      </c>
      <c r="H1377" s="90">
        <v>641.03049393000003</v>
      </c>
      <c r="I1377" s="90">
        <v>641.04337562000001</v>
      </c>
      <c r="J1377" s="90">
        <v>641.05872001</v>
      </c>
      <c r="K1377" s="90">
        <v>641.06697240000005</v>
      </c>
      <c r="L1377" s="90">
        <v>641.07444482000005</v>
      </c>
      <c r="M1377" s="90">
        <v>641.07793719999995</v>
      </c>
      <c r="N1377" s="90">
        <v>641.07750708000003</v>
      </c>
      <c r="O1377" s="90">
        <v>641.07541608999998</v>
      </c>
      <c r="P1377" s="90">
        <v>641.07660334000002</v>
      </c>
      <c r="Q1377" s="90">
        <v>641.07713636000005</v>
      </c>
      <c r="R1377" s="90">
        <v>641.08433431000003</v>
      </c>
      <c r="S1377" s="90">
        <v>641.08444497000005</v>
      </c>
      <c r="T1377" s="90">
        <v>641.08670087999997</v>
      </c>
      <c r="U1377" s="90">
        <v>641.08751867000001</v>
      </c>
      <c r="V1377" s="90">
        <v>641.08629811000003</v>
      </c>
      <c r="W1377" s="90">
        <v>641.08496046000005</v>
      </c>
      <c r="X1377" s="90">
        <v>641.07040376999998</v>
      </c>
      <c r="Y1377" s="90">
        <v>641.06045462999998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641.04999999999995</v>
      </c>
      <c r="C1379" s="23">
        <v>641.04</v>
      </c>
      <c r="D1379" s="23">
        <v>641.03</v>
      </c>
      <c r="E1379" s="23">
        <v>641.03</v>
      </c>
      <c r="F1379" s="23">
        <v>641.03</v>
      </c>
      <c r="G1379" s="23">
        <v>641.03</v>
      </c>
      <c r="H1379" s="23">
        <v>641.03</v>
      </c>
      <c r="I1379" s="23">
        <v>641.05999999999995</v>
      </c>
      <c r="J1379" s="23">
        <v>641.05999999999995</v>
      </c>
      <c r="K1379" s="23">
        <v>641.07000000000005</v>
      </c>
      <c r="L1379" s="23">
        <v>641.08000000000004</v>
      </c>
      <c r="M1379" s="23">
        <v>641.08000000000004</v>
      </c>
      <c r="N1379" s="23">
        <v>641.08000000000004</v>
      </c>
      <c r="O1379" s="23">
        <v>641.08000000000004</v>
      </c>
      <c r="P1379" s="23">
        <v>641.08000000000004</v>
      </c>
      <c r="Q1379" s="23">
        <v>641.08000000000004</v>
      </c>
      <c r="R1379" s="23">
        <v>641.08000000000004</v>
      </c>
      <c r="S1379" s="23">
        <v>641.08000000000004</v>
      </c>
      <c r="T1379" s="23">
        <v>641.09</v>
      </c>
      <c r="U1379" s="23">
        <v>641.09</v>
      </c>
      <c r="V1379" s="23">
        <v>641.09</v>
      </c>
      <c r="W1379" s="23">
        <v>641.09</v>
      </c>
      <c r="X1379" s="23">
        <v>641.07000000000005</v>
      </c>
      <c r="Y1379" s="23">
        <v>641.05999999999995</v>
      </c>
    </row>
    <row r="1380" spans="1:25" ht="51.75" thickBot="1" x14ac:dyDescent="0.25">
      <c r="A1380" s="54" t="s">
        <v>38</v>
      </c>
      <c r="B1380" s="90">
        <v>641.04864929999997</v>
      </c>
      <c r="C1380" s="90">
        <v>641.03777626999999</v>
      </c>
      <c r="D1380" s="90">
        <v>641.03062579000004</v>
      </c>
      <c r="E1380" s="90">
        <v>641.02794612000002</v>
      </c>
      <c r="F1380" s="90">
        <v>641.02609809</v>
      </c>
      <c r="G1380" s="90">
        <v>641.02686706999998</v>
      </c>
      <c r="H1380" s="90">
        <v>641.03039326999999</v>
      </c>
      <c r="I1380" s="90">
        <v>641.05642370999999</v>
      </c>
      <c r="J1380" s="90">
        <v>641.06175937</v>
      </c>
      <c r="K1380" s="90">
        <v>641.06629519000001</v>
      </c>
      <c r="L1380" s="90">
        <v>641.07636821000006</v>
      </c>
      <c r="M1380" s="90">
        <v>641.07946668</v>
      </c>
      <c r="N1380" s="90">
        <v>641.07794411999998</v>
      </c>
      <c r="O1380" s="90">
        <v>641.07581920999996</v>
      </c>
      <c r="P1380" s="90">
        <v>641.07701800999996</v>
      </c>
      <c r="Q1380" s="90">
        <v>641.07636983999998</v>
      </c>
      <c r="R1380" s="90">
        <v>641.08373914000003</v>
      </c>
      <c r="S1380" s="90">
        <v>641.08434852000005</v>
      </c>
      <c r="T1380" s="90">
        <v>641.08659182999997</v>
      </c>
      <c r="U1380" s="90">
        <v>641.08752962999995</v>
      </c>
      <c r="V1380" s="90">
        <v>641.08652408</v>
      </c>
      <c r="W1380" s="90">
        <v>641.08507139000005</v>
      </c>
      <c r="X1380" s="90">
        <v>641.07234210000001</v>
      </c>
      <c r="Y1380" s="90">
        <v>641.06151306000004</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641.04999999999995</v>
      </c>
      <c r="C1382" s="23">
        <v>641.04</v>
      </c>
      <c r="D1382" s="23">
        <v>641.03</v>
      </c>
      <c r="E1382" s="23">
        <v>641.03</v>
      </c>
      <c r="F1382" s="23">
        <v>641.03</v>
      </c>
      <c r="G1382" s="23">
        <v>641.03</v>
      </c>
      <c r="H1382" s="23">
        <v>641.03</v>
      </c>
      <c r="I1382" s="23">
        <v>641.04</v>
      </c>
      <c r="J1382" s="23">
        <v>641.04</v>
      </c>
      <c r="K1382" s="23">
        <v>641.04999999999995</v>
      </c>
      <c r="L1382" s="23">
        <v>641.05999999999995</v>
      </c>
      <c r="M1382" s="23">
        <v>641.07000000000005</v>
      </c>
      <c r="N1382" s="23">
        <v>641.07000000000005</v>
      </c>
      <c r="O1382" s="23">
        <v>641.07000000000005</v>
      </c>
      <c r="P1382" s="23">
        <v>641.07000000000005</v>
      </c>
      <c r="Q1382" s="23">
        <v>641.05999999999995</v>
      </c>
      <c r="R1382" s="23">
        <v>641.07000000000005</v>
      </c>
      <c r="S1382" s="23">
        <v>641.07000000000005</v>
      </c>
      <c r="T1382" s="23">
        <v>641.08000000000004</v>
      </c>
      <c r="U1382" s="23">
        <v>641.09</v>
      </c>
      <c r="V1382" s="23">
        <v>641.11</v>
      </c>
      <c r="W1382" s="23">
        <v>641.1</v>
      </c>
      <c r="X1382" s="23">
        <v>641.1</v>
      </c>
      <c r="Y1382" s="23">
        <v>641.12</v>
      </c>
    </row>
    <row r="1383" spans="1:25" ht="51.75" thickBot="1" x14ac:dyDescent="0.25">
      <c r="A1383" s="54" t="s">
        <v>38</v>
      </c>
      <c r="B1383" s="90">
        <v>641.05238422000002</v>
      </c>
      <c r="C1383" s="90">
        <v>641.04122199999995</v>
      </c>
      <c r="D1383" s="90">
        <v>641.03390134000006</v>
      </c>
      <c r="E1383" s="90">
        <v>641.03008995000005</v>
      </c>
      <c r="F1383" s="90">
        <v>641.02847618999999</v>
      </c>
      <c r="G1383" s="90">
        <v>641.02844014000004</v>
      </c>
      <c r="H1383" s="90">
        <v>641.03010971000003</v>
      </c>
      <c r="I1383" s="90">
        <v>641.03607894000004</v>
      </c>
      <c r="J1383" s="90">
        <v>641.04434533999995</v>
      </c>
      <c r="K1383" s="90">
        <v>641.05406238</v>
      </c>
      <c r="L1383" s="90">
        <v>641.06302473000005</v>
      </c>
      <c r="M1383" s="90">
        <v>641.06845127999998</v>
      </c>
      <c r="N1383" s="90">
        <v>641.06858335000004</v>
      </c>
      <c r="O1383" s="90">
        <v>641.06619734000003</v>
      </c>
      <c r="P1383" s="90">
        <v>641.06538579000005</v>
      </c>
      <c r="Q1383" s="90">
        <v>641.06475123999996</v>
      </c>
      <c r="R1383" s="90">
        <v>641.06526524000003</v>
      </c>
      <c r="S1383" s="90">
        <v>641.07282870999995</v>
      </c>
      <c r="T1383" s="90">
        <v>641.08431619999999</v>
      </c>
      <c r="U1383" s="90">
        <v>641.08596992000003</v>
      </c>
      <c r="V1383" s="90">
        <v>641.10822281000003</v>
      </c>
      <c r="W1383" s="90">
        <v>641.10152158000005</v>
      </c>
      <c r="X1383" s="90">
        <v>641.10158679999995</v>
      </c>
      <c r="Y1383" s="90">
        <v>641.12327012000003</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641.13</v>
      </c>
      <c r="C1385" s="23">
        <v>641.15</v>
      </c>
      <c r="D1385" s="23">
        <v>641.16</v>
      </c>
      <c r="E1385" s="23">
        <v>641.14</v>
      </c>
      <c r="F1385" s="23">
        <v>641.14</v>
      </c>
      <c r="G1385" s="23">
        <v>641.15</v>
      </c>
      <c r="H1385" s="23">
        <v>641.15</v>
      </c>
      <c r="I1385" s="23">
        <v>641.12</v>
      </c>
      <c r="J1385" s="23">
        <v>641.09</v>
      </c>
      <c r="K1385" s="23">
        <v>641.07000000000005</v>
      </c>
      <c r="L1385" s="23">
        <v>641.08000000000004</v>
      </c>
      <c r="M1385" s="23">
        <v>641.05999999999995</v>
      </c>
      <c r="N1385" s="23">
        <v>641.07000000000005</v>
      </c>
      <c r="O1385" s="23">
        <v>641.07000000000005</v>
      </c>
      <c r="P1385" s="23">
        <v>641.07000000000005</v>
      </c>
      <c r="Q1385" s="23">
        <v>641.05999999999995</v>
      </c>
      <c r="R1385" s="23">
        <v>641.05999999999995</v>
      </c>
      <c r="S1385" s="23">
        <v>641.07000000000005</v>
      </c>
      <c r="T1385" s="23">
        <v>641.08000000000004</v>
      </c>
      <c r="U1385" s="23">
        <v>641.08000000000004</v>
      </c>
      <c r="V1385" s="23">
        <v>641.08000000000004</v>
      </c>
      <c r="W1385" s="23">
        <v>641.08000000000004</v>
      </c>
      <c r="X1385" s="23">
        <v>641.07000000000005</v>
      </c>
      <c r="Y1385" s="23">
        <v>641.05999999999995</v>
      </c>
    </row>
    <row r="1386" spans="1:25" ht="51.75" thickBot="1" x14ac:dyDescent="0.25">
      <c r="A1386" s="54" t="s">
        <v>38</v>
      </c>
      <c r="B1386" s="90">
        <v>641.12980045999996</v>
      </c>
      <c r="C1386" s="90">
        <v>641.14617164000003</v>
      </c>
      <c r="D1386" s="90">
        <v>641.15837906000002</v>
      </c>
      <c r="E1386" s="90">
        <v>641.14480502000004</v>
      </c>
      <c r="F1386" s="90">
        <v>641.13847480000004</v>
      </c>
      <c r="G1386" s="90">
        <v>641.14922979000005</v>
      </c>
      <c r="H1386" s="90">
        <v>641.14616525999998</v>
      </c>
      <c r="I1386" s="90">
        <v>641.11646007000002</v>
      </c>
      <c r="J1386" s="90">
        <v>641.08921653000004</v>
      </c>
      <c r="K1386" s="90">
        <v>641.07399897000005</v>
      </c>
      <c r="L1386" s="90">
        <v>641.07808393000005</v>
      </c>
      <c r="M1386" s="90">
        <v>641.06334018999996</v>
      </c>
      <c r="N1386" s="90">
        <v>641.06576008000002</v>
      </c>
      <c r="O1386" s="90">
        <v>641.06548095999995</v>
      </c>
      <c r="P1386" s="90">
        <v>641.06528847000004</v>
      </c>
      <c r="Q1386" s="90">
        <v>641.06439792000003</v>
      </c>
      <c r="R1386" s="90">
        <v>641.06463657999996</v>
      </c>
      <c r="S1386" s="90">
        <v>641.06965636999996</v>
      </c>
      <c r="T1386" s="90">
        <v>641.07996014000003</v>
      </c>
      <c r="U1386" s="90">
        <v>641.08179773999996</v>
      </c>
      <c r="V1386" s="90">
        <v>641.07863125999995</v>
      </c>
      <c r="W1386" s="90">
        <v>641.07557311000005</v>
      </c>
      <c r="X1386" s="90">
        <v>641.06859262</v>
      </c>
      <c r="Y1386" s="90">
        <v>641.05786443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641.04</v>
      </c>
      <c r="C1388" s="23">
        <v>641.03</v>
      </c>
      <c r="D1388" s="23">
        <v>641.03</v>
      </c>
      <c r="E1388" s="23">
        <v>641.02</v>
      </c>
      <c r="F1388" s="23">
        <v>641.02</v>
      </c>
      <c r="G1388" s="23">
        <v>641.02</v>
      </c>
      <c r="H1388" s="23">
        <v>641.03</v>
      </c>
      <c r="I1388" s="23">
        <v>641.04999999999995</v>
      </c>
      <c r="J1388" s="23">
        <v>641.05999999999995</v>
      </c>
      <c r="K1388" s="23">
        <v>641.05999999999995</v>
      </c>
      <c r="L1388" s="23">
        <v>641.07000000000005</v>
      </c>
      <c r="M1388" s="23">
        <v>641.08000000000004</v>
      </c>
      <c r="N1388" s="23">
        <v>641.08000000000004</v>
      </c>
      <c r="O1388" s="23">
        <v>641.07000000000005</v>
      </c>
      <c r="P1388" s="23">
        <v>641.07000000000005</v>
      </c>
      <c r="Q1388" s="23">
        <v>641.07000000000005</v>
      </c>
      <c r="R1388" s="23">
        <v>641.08000000000004</v>
      </c>
      <c r="S1388" s="23">
        <v>641.08000000000004</v>
      </c>
      <c r="T1388" s="23">
        <v>641.09</v>
      </c>
      <c r="U1388" s="23">
        <v>641.09</v>
      </c>
      <c r="V1388" s="23">
        <v>641.08000000000004</v>
      </c>
      <c r="W1388" s="23">
        <v>641.08000000000004</v>
      </c>
      <c r="X1388" s="23">
        <v>641.07000000000005</v>
      </c>
      <c r="Y1388" s="23">
        <v>641.05999999999995</v>
      </c>
    </row>
    <row r="1389" spans="1:25" ht="51.75" thickBot="1" x14ac:dyDescent="0.25">
      <c r="A1389" s="54" t="s">
        <v>38</v>
      </c>
      <c r="B1389" s="90">
        <v>641.04236788000003</v>
      </c>
      <c r="C1389" s="90">
        <v>641.03204219999998</v>
      </c>
      <c r="D1389" s="90">
        <v>641.02558988999999</v>
      </c>
      <c r="E1389" s="90">
        <v>641.02295408999998</v>
      </c>
      <c r="F1389" s="90">
        <v>641.02161978000004</v>
      </c>
      <c r="G1389" s="90">
        <v>641.02140305</v>
      </c>
      <c r="H1389" s="90">
        <v>641.02558800999998</v>
      </c>
      <c r="I1389" s="90">
        <v>641.05441282000004</v>
      </c>
      <c r="J1389" s="90">
        <v>641.06031569000004</v>
      </c>
      <c r="K1389" s="90">
        <v>641.06418903999997</v>
      </c>
      <c r="L1389" s="90">
        <v>641.07435265000004</v>
      </c>
      <c r="M1389" s="90">
        <v>641.07741713999997</v>
      </c>
      <c r="N1389" s="90">
        <v>641.07588349000002</v>
      </c>
      <c r="O1389" s="90">
        <v>641.07413324000004</v>
      </c>
      <c r="P1389" s="90">
        <v>641.07470931</v>
      </c>
      <c r="Q1389" s="90">
        <v>641.07491759000004</v>
      </c>
      <c r="R1389" s="90">
        <v>641.08262717000002</v>
      </c>
      <c r="S1389" s="90">
        <v>641.08307479999996</v>
      </c>
      <c r="T1389" s="90">
        <v>641.08532876000004</v>
      </c>
      <c r="U1389" s="90">
        <v>641.0861721</v>
      </c>
      <c r="V1389" s="90">
        <v>641.08493021000004</v>
      </c>
      <c r="W1389" s="90">
        <v>641.08361974000002</v>
      </c>
      <c r="X1389" s="90">
        <v>641.07035223000003</v>
      </c>
      <c r="Y1389" s="90">
        <v>641.06046140000001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641.04999999999995</v>
      </c>
      <c r="C1391" s="23">
        <v>641.03</v>
      </c>
      <c r="D1391" s="23">
        <v>641.03</v>
      </c>
      <c r="E1391" s="23">
        <v>641.03</v>
      </c>
      <c r="F1391" s="23">
        <v>641.02</v>
      </c>
      <c r="G1391" s="23">
        <v>641.02</v>
      </c>
      <c r="H1391" s="23">
        <v>641.03</v>
      </c>
      <c r="I1391" s="23">
        <v>641.04999999999995</v>
      </c>
      <c r="J1391" s="23">
        <v>641.05999999999995</v>
      </c>
      <c r="K1391" s="23">
        <v>641.07000000000005</v>
      </c>
      <c r="L1391" s="23">
        <v>641.07000000000005</v>
      </c>
      <c r="M1391" s="23">
        <v>641.08000000000004</v>
      </c>
      <c r="N1391" s="23">
        <v>641.08000000000004</v>
      </c>
      <c r="O1391" s="23">
        <v>641.07000000000005</v>
      </c>
      <c r="P1391" s="23">
        <v>641.08000000000004</v>
      </c>
      <c r="Q1391" s="23">
        <v>641.07000000000005</v>
      </c>
      <c r="R1391" s="23">
        <v>641.08000000000004</v>
      </c>
      <c r="S1391" s="23">
        <v>641.08000000000004</v>
      </c>
      <c r="T1391" s="23">
        <v>641.09</v>
      </c>
      <c r="U1391" s="23">
        <v>641.09</v>
      </c>
      <c r="V1391" s="23">
        <v>641.09</v>
      </c>
      <c r="W1391" s="23">
        <v>641.08000000000004</v>
      </c>
      <c r="X1391" s="23">
        <v>641.07000000000005</v>
      </c>
      <c r="Y1391" s="23">
        <v>641.05999999999995</v>
      </c>
    </row>
    <row r="1392" spans="1:25" ht="51.75" thickBot="1" x14ac:dyDescent="0.25">
      <c r="A1392" s="54" t="s">
        <v>38</v>
      </c>
      <c r="B1392" s="90">
        <v>641.04555730000004</v>
      </c>
      <c r="C1392" s="90">
        <v>641.03409878000002</v>
      </c>
      <c r="D1392" s="90">
        <v>641.02787048000005</v>
      </c>
      <c r="E1392" s="90">
        <v>641.02522022999995</v>
      </c>
      <c r="F1392" s="90">
        <v>641.02361896000002</v>
      </c>
      <c r="G1392" s="90">
        <v>641.02363247000005</v>
      </c>
      <c r="H1392" s="90">
        <v>641.02731271000005</v>
      </c>
      <c r="I1392" s="90">
        <v>641.05425622999996</v>
      </c>
      <c r="J1392" s="90">
        <v>641.06098212999996</v>
      </c>
      <c r="K1392" s="90">
        <v>641.06607813999995</v>
      </c>
      <c r="L1392" s="90">
        <v>641.07494302999999</v>
      </c>
      <c r="M1392" s="90">
        <v>641.07749891000003</v>
      </c>
      <c r="N1392" s="90">
        <v>641.07617139000001</v>
      </c>
      <c r="O1392" s="90">
        <v>641.07470486</v>
      </c>
      <c r="P1392" s="90">
        <v>641.07529839999995</v>
      </c>
      <c r="Q1392" s="90">
        <v>641.07438574000003</v>
      </c>
      <c r="R1392" s="90">
        <v>641.08292999000003</v>
      </c>
      <c r="S1392" s="90">
        <v>641.08338227000002</v>
      </c>
      <c r="T1392" s="90">
        <v>641.08569424999996</v>
      </c>
      <c r="U1392" s="90">
        <v>641.08644862999995</v>
      </c>
      <c r="V1392" s="90">
        <v>641.08521679</v>
      </c>
      <c r="W1392" s="90">
        <v>641.08389733000001</v>
      </c>
      <c r="X1392" s="90">
        <v>641.07062355999994</v>
      </c>
      <c r="Y1392" s="90">
        <v>641.06072244999996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641.04999999999995</v>
      </c>
      <c r="C1394" s="23">
        <v>641.04</v>
      </c>
      <c r="D1394" s="23">
        <v>641.03</v>
      </c>
      <c r="E1394" s="23">
        <v>641.03</v>
      </c>
      <c r="F1394" s="23">
        <v>641.03</v>
      </c>
      <c r="G1394" s="23">
        <v>641.03</v>
      </c>
      <c r="H1394" s="23">
        <v>641.03</v>
      </c>
      <c r="I1394" s="23">
        <v>641.04999999999995</v>
      </c>
      <c r="J1394" s="23">
        <v>641.05999999999995</v>
      </c>
      <c r="K1394" s="23">
        <v>641.07000000000005</v>
      </c>
      <c r="L1394" s="23">
        <v>641.08000000000004</v>
      </c>
      <c r="M1394" s="23">
        <v>641.08000000000004</v>
      </c>
      <c r="N1394" s="23">
        <v>641.08000000000004</v>
      </c>
      <c r="O1394" s="23">
        <v>641.08000000000004</v>
      </c>
      <c r="P1394" s="23">
        <v>641.08000000000004</v>
      </c>
      <c r="Q1394" s="23">
        <v>641.08000000000004</v>
      </c>
      <c r="R1394" s="23">
        <v>641.08000000000004</v>
      </c>
      <c r="S1394" s="23">
        <v>641.08000000000004</v>
      </c>
      <c r="T1394" s="23">
        <v>641.09</v>
      </c>
      <c r="U1394" s="23">
        <v>641.09</v>
      </c>
      <c r="V1394" s="23">
        <v>641.09</v>
      </c>
      <c r="W1394" s="23">
        <v>641.09</v>
      </c>
      <c r="X1394" s="23">
        <v>641.07000000000005</v>
      </c>
      <c r="Y1394" s="23">
        <v>641.05999999999995</v>
      </c>
    </row>
    <row r="1395" spans="1:25" ht="51.75" thickBot="1" x14ac:dyDescent="0.25">
      <c r="A1395" s="54" t="s">
        <v>38</v>
      </c>
      <c r="B1395" s="90">
        <v>641.04954341999996</v>
      </c>
      <c r="C1395" s="90">
        <v>641.03740422999999</v>
      </c>
      <c r="D1395" s="90">
        <v>641.03139719000001</v>
      </c>
      <c r="E1395" s="90">
        <v>641.02821716999995</v>
      </c>
      <c r="F1395" s="90">
        <v>641.02663096000003</v>
      </c>
      <c r="G1395" s="90">
        <v>641.02713752</v>
      </c>
      <c r="H1395" s="90">
        <v>641.03034682999998</v>
      </c>
      <c r="I1395" s="90">
        <v>641.05493041</v>
      </c>
      <c r="J1395" s="90">
        <v>641.06189276999999</v>
      </c>
      <c r="K1395" s="90">
        <v>641.06945106000001</v>
      </c>
      <c r="L1395" s="90">
        <v>641.07603560999996</v>
      </c>
      <c r="M1395" s="90">
        <v>641.07856801000003</v>
      </c>
      <c r="N1395" s="90">
        <v>641.07757933000005</v>
      </c>
      <c r="O1395" s="90">
        <v>641.07519059000003</v>
      </c>
      <c r="P1395" s="90">
        <v>641.07581568000001</v>
      </c>
      <c r="Q1395" s="90">
        <v>641.07692365000003</v>
      </c>
      <c r="R1395" s="90">
        <v>641.08414576999996</v>
      </c>
      <c r="S1395" s="90">
        <v>641.08460118000005</v>
      </c>
      <c r="T1395" s="90">
        <v>641.08706895</v>
      </c>
      <c r="U1395" s="90">
        <v>641.08765525000001</v>
      </c>
      <c r="V1395" s="90">
        <v>641.08698183000001</v>
      </c>
      <c r="W1395" s="90">
        <v>641.08539281000003</v>
      </c>
      <c r="X1395" s="90">
        <v>641.07231937999995</v>
      </c>
      <c r="Y1395" s="90">
        <v>641.06495285999995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641.04999999999995</v>
      </c>
      <c r="C1397" s="23">
        <v>641.04</v>
      </c>
      <c r="D1397" s="23">
        <v>641.03</v>
      </c>
      <c r="E1397" s="23">
        <v>641.03</v>
      </c>
      <c r="F1397" s="23">
        <v>641.03</v>
      </c>
      <c r="G1397" s="23">
        <v>641.03</v>
      </c>
      <c r="H1397" s="23">
        <v>641.03</v>
      </c>
      <c r="I1397" s="23">
        <v>641.05999999999995</v>
      </c>
      <c r="J1397" s="23">
        <v>641.05999999999995</v>
      </c>
      <c r="K1397" s="23">
        <v>641.07000000000005</v>
      </c>
      <c r="L1397" s="23">
        <v>641.08000000000004</v>
      </c>
      <c r="M1397" s="23">
        <v>641.08000000000004</v>
      </c>
      <c r="N1397" s="23">
        <v>641.08000000000004</v>
      </c>
      <c r="O1397" s="23">
        <v>641.08000000000004</v>
      </c>
      <c r="P1397" s="23">
        <v>641.08000000000004</v>
      </c>
      <c r="Q1397" s="23">
        <v>641.08000000000004</v>
      </c>
      <c r="R1397" s="23">
        <v>641.09</v>
      </c>
      <c r="S1397" s="23">
        <v>641.09</v>
      </c>
      <c r="T1397" s="23">
        <v>641.09</v>
      </c>
      <c r="U1397" s="23">
        <v>641.09</v>
      </c>
      <c r="V1397" s="23">
        <v>641.09</v>
      </c>
      <c r="W1397" s="23">
        <v>641.09</v>
      </c>
      <c r="X1397" s="23">
        <v>641.07000000000005</v>
      </c>
      <c r="Y1397" s="23">
        <v>641.05999999999995</v>
      </c>
    </row>
    <row r="1398" spans="1:25" ht="51.75" thickBot="1" x14ac:dyDescent="0.25">
      <c r="A1398" s="54" t="s">
        <v>38</v>
      </c>
      <c r="B1398" s="90">
        <v>641.04977764</v>
      </c>
      <c r="C1398" s="90">
        <v>641.03815670999995</v>
      </c>
      <c r="D1398" s="90">
        <v>641.03230670999994</v>
      </c>
      <c r="E1398" s="90">
        <v>641.02929786000004</v>
      </c>
      <c r="F1398" s="90">
        <v>641.02795974000003</v>
      </c>
      <c r="G1398" s="90">
        <v>641.02826083000002</v>
      </c>
      <c r="H1398" s="90">
        <v>641.03173987000002</v>
      </c>
      <c r="I1398" s="90">
        <v>641.05609296</v>
      </c>
      <c r="J1398" s="90">
        <v>641.06150298</v>
      </c>
      <c r="K1398" s="90">
        <v>641.06825220999997</v>
      </c>
      <c r="L1398" s="90">
        <v>641.07804463000002</v>
      </c>
      <c r="M1398" s="90">
        <v>641.08184911000001</v>
      </c>
      <c r="N1398" s="90">
        <v>641.08141784999998</v>
      </c>
      <c r="O1398" s="90">
        <v>641.07839129000001</v>
      </c>
      <c r="P1398" s="90">
        <v>641.08043964000001</v>
      </c>
      <c r="Q1398" s="90">
        <v>641.08009836999997</v>
      </c>
      <c r="R1398" s="90">
        <v>641.08588488999999</v>
      </c>
      <c r="S1398" s="90">
        <v>641.08616482000002</v>
      </c>
      <c r="T1398" s="90">
        <v>641.08782739000003</v>
      </c>
      <c r="U1398" s="90">
        <v>641.08845007000002</v>
      </c>
      <c r="V1398" s="90">
        <v>641.08757481999999</v>
      </c>
      <c r="W1398" s="90">
        <v>641.08617544000003</v>
      </c>
      <c r="X1398" s="90">
        <v>641.07306544000005</v>
      </c>
      <c r="Y1398" s="90">
        <v>641.06288272999996</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641.04999999999995</v>
      </c>
      <c r="C1400" s="23">
        <v>641.04</v>
      </c>
      <c r="D1400" s="23">
        <v>641.03</v>
      </c>
      <c r="E1400" s="23">
        <v>641.03</v>
      </c>
      <c r="F1400" s="23">
        <v>641.03</v>
      </c>
      <c r="G1400" s="23">
        <v>641.03</v>
      </c>
      <c r="H1400" s="23">
        <v>641.03</v>
      </c>
      <c r="I1400" s="23">
        <v>641.05999999999995</v>
      </c>
      <c r="J1400" s="23">
        <v>641.05999999999995</v>
      </c>
      <c r="K1400" s="23">
        <v>641.07000000000005</v>
      </c>
      <c r="L1400" s="23">
        <v>641.08000000000004</v>
      </c>
      <c r="M1400" s="23">
        <v>641.08000000000004</v>
      </c>
      <c r="N1400" s="23">
        <v>641.08000000000004</v>
      </c>
      <c r="O1400" s="23">
        <v>641.08000000000004</v>
      </c>
      <c r="P1400" s="23">
        <v>641.08000000000004</v>
      </c>
      <c r="Q1400" s="23">
        <v>641.08000000000004</v>
      </c>
      <c r="R1400" s="23">
        <v>641.09</v>
      </c>
      <c r="S1400" s="23">
        <v>641.09</v>
      </c>
      <c r="T1400" s="23">
        <v>641.09</v>
      </c>
      <c r="U1400" s="23">
        <v>641.09</v>
      </c>
      <c r="V1400" s="23">
        <v>641.09</v>
      </c>
      <c r="W1400" s="23">
        <v>641.09</v>
      </c>
      <c r="X1400" s="23">
        <v>641.07000000000005</v>
      </c>
      <c r="Y1400" s="23">
        <v>641.05999999999995</v>
      </c>
    </row>
    <row r="1401" spans="1:25" ht="51.75" thickBot="1" x14ac:dyDescent="0.25">
      <c r="A1401" s="54" t="s">
        <v>38</v>
      </c>
      <c r="B1401" s="90">
        <v>641.04948076000005</v>
      </c>
      <c r="C1401" s="90">
        <v>641.03757212000005</v>
      </c>
      <c r="D1401" s="90">
        <v>641.03104148</v>
      </c>
      <c r="E1401" s="90">
        <v>641.02829729999996</v>
      </c>
      <c r="F1401" s="90">
        <v>641.02671329999998</v>
      </c>
      <c r="G1401" s="90">
        <v>641.02675225999997</v>
      </c>
      <c r="H1401" s="90">
        <v>641.03048844</v>
      </c>
      <c r="I1401" s="90">
        <v>641.05613475999996</v>
      </c>
      <c r="J1401" s="90">
        <v>641.06255368999996</v>
      </c>
      <c r="K1401" s="90">
        <v>641.06774457999995</v>
      </c>
      <c r="L1401" s="90">
        <v>641.07722852999996</v>
      </c>
      <c r="M1401" s="90">
        <v>641.07952667999996</v>
      </c>
      <c r="N1401" s="90">
        <v>641.07875254999999</v>
      </c>
      <c r="O1401" s="90">
        <v>641.07602339000005</v>
      </c>
      <c r="P1401" s="90">
        <v>641.07631857000001</v>
      </c>
      <c r="Q1401" s="90">
        <v>641.07625954000002</v>
      </c>
      <c r="R1401" s="90">
        <v>641.08842647999995</v>
      </c>
      <c r="S1401" s="90">
        <v>641.08918454000002</v>
      </c>
      <c r="T1401" s="90">
        <v>641.09186355999998</v>
      </c>
      <c r="U1401" s="90">
        <v>641.09227059</v>
      </c>
      <c r="V1401" s="90">
        <v>641.09144760000004</v>
      </c>
      <c r="W1401" s="90">
        <v>641.09010753999996</v>
      </c>
      <c r="X1401" s="90">
        <v>641.07339300000001</v>
      </c>
      <c r="Y1401" s="90">
        <v>641.06346780000001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641.04999999999995</v>
      </c>
      <c r="C1403" s="23">
        <v>641.04</v>
      </c>
      <c r="D1403" s="23">
        <v>641.03</v>
      </c>
      <c r="E1403" s="23">
        <v>641.03</v>
      </c>
      <c r="F1403" s="23">
        <v>641.03</v>
      </c>
      <c r="G1403" s="23">
        <v>641.03</v>
      </c>
      <c r="H1403" s="23">
        <v>641.03</v>
      </c>
      <c r="I1403" s="23">
        <v>641.03</v>
      </c>
      <c r="J1403" s="23">
        <v>641.04</v>
      </c>
      <c r="K1403" s="23">
        <v>641.04999999999995</v>
      </c>
      <c r="L1403" s="23">
        <v>641.05999999999995</v>
      </c>
      <c r="M1403" s="23">
        <v>641.07000000000005</v>
      </c>
      <c r="N1403" s="23">
        <v>641.07000000000005</v>
      </c>
      <c r="O1403" s="23">
        <v>641.07000000000005</v>
      </c>
      <c r="P1403" s="23">
        <v>641.07000000000005</v>
      </c>
      <c r="Q1403" s="23">
        <v>641.07000000000005</v>
      </c>
      <c r="R1403" s="23">
        <v>641.07000000000005</v>
      </c>
      <c r="S1403" s="23">
        <v>641.07000000000005</v>
      </c>
      <c r="T1403" s="23">
        <v>641.08000000000004</v>
      </c>
      <c r="U1403" s="23">
        <v>641.08000000000004</v>
      </c>
      <c r="V1403" s="23">
        <v>641.08000000000004</v>
      </c>
      <c r="W1403" s="23">
        <v>641.07000000000005</v>
      </c>
      <c r="X1403" s="23">
        <v>641.07000000000005</v>
      </c>
      <c r="Y1403" s="23">
        <v>641.05999999999995</v>
      </c>
    </row>
    <row r="1404" spans="1:25" ht="51.75" thickBot="1" x14ac:dyDescent="0.25">
      <c r="A1404" s="54" t="s">
        <v>38</v>
      </c>
      <c r="B1404" s="90">
        <v>641.04987163999999</v>
      </c>
      <c r="C1404" s="90">
        <v>641.03797175</v>
      </c>
      <c r="D1404" s="90">
        <v>641.03140913000004</v>
      </c>
      <c r="E1404" s="90">
        <v>641.02872927999999</v>
      </c>
      <c r="F1404" s="90">
        <v>641.02682864999997</v>
      </c>
      <c r="G1404" s="90">
        <v>641.02577150000002</v>
      </c>
      <c r="H1404" s="90">
        <v>641.02870256000006</v>
      </c>
      <c r="I1404" s="90">
        <v>641.03490126999998</v>
      </c>
      <c r="J1404" s="90">
        <v>641.04343835999998</v>
      </c>
      <c r="K1404" s="90">
        <v>641.05394532000003</v>
      </c>
      <c r="L1404" s="90">
        <v>641.06420306999996</v>
      </c>
      <c r="M1404" s="90">
        <v>641.06877685999996</v>
      </c>
      <c r="N1404" s="90">
        <v>641.06924004999996</v>
      </c>
      <c r="O1404" s="90">
        <v>641.06781473000001</v>
      </c>
      <c r="P1404" s="90">
        <v>641.06694862999996</v>
      </c>
      <c r="Q1404" s="90">
        <v>641.06596612999999</v>
      </c>
      <c r="R1404" s="90">
        <v>641.06615237000005</v>
      </c>
      <c r="S1404" s="90">
        <v>641.07150397999999</v>
      </c>
      <c r="T1404" s="90">
        <v>641.08182334000003</v>
      </c>
      <c r="U1404" s="90">
        <v>641.08230693999997</v>
      </c>
      <c r="V1404" s="90">
        <v>641.07811048999997</v>
      </c>
      <c r="W1404" s="90">
        <v>641.07217766999997</v>
      </c>
      <c r="X1404" s="90">
        <v>641.06666700999995</v>
      </c>
      <c r="Y1404" s="90">
        <v>641.05749734999995</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641.04999999999995</v>
      </c>
      <c r="C1406" s="23">
        <v>641.04</v>
      </c>
      <c r="D1406" s="23">
        <v>641.03</v>
      </c>
      <c r="E1406" s="23">
        <v>641.02</v>
      </c>
      <c r="F1406" s="23">
        <v>641.02</v>
      </c>
      <c r="G1406" s="23">
        <v>641.02</v>
      </c>
      <c r="H1406" s="23">
        <v>641.02</v>
      </c>
      <c r="I1406" s="23">
        <v>641.03</v>
      </c>
      <c r="J1406" s="23">
        <v>641.03</v>
      </c>
      <c r="K1406" s="23">
        <v>641.04</v>
      </c>
      <c r="L1406" s="23">
        <v>641.04999999999995</v>
      </c>
      <c r="M1406" s="23">
        <v>641.05999999999995</v>
      </c>
      <c r="N1406" s="23">
        <v>641.05999999999995</v>
      </c>
      <c r="O1406" s="23">
        <v>641.05999999999995</v>
      </c>
      <c r="P1406" s="23">
        <v>641.05999999999995</v>
      </c>
      <c r="Q1406" s="23">
        <v>641.05999999999995</v>
      </c>
      <c r="R1406" s="23">
        <v>641.05999999999995</v>
      </c>
      <c r="S1406" s="23">
        <v>641.05999999999995</v>
      </c>
      <c r="T1406" s="23">
        <v>641.08000000000004</v>
      </c>
      <c r="U1406" s="23">
        <v>641.08000000000004</v>
      </c>
      <c r="V1406" s="23">
        <v>641.08000000000004</v>
      </c>
      <c r="W1406" s="23">
        <v>641.07000000000005</v>
      </c>
      <c r="X1406" s="23">
        <v>641.07000000000005</v>
      </c>
      <c r="Y1406" s="23">
        <v>641.05999999999995</v>
      </c>
    </row>
    <row r="1407" spans="1:25" ht="51.75" thickBot="1" x14ac:dyDescent="0.25">
      <c r="A1407" s="54" t="s">
        <v>38</v>
      </c>
      <c r="B1407" s="90">
        <v>641.04672655000002</v>
      </c>
      <c r="C1407" s="90">
        <v>641.03645353000002</v>
      </c>
      <c r="D1407" s="90">
        <v>641.02889492999998</v>
      </c>
      <c r="E1407" s="90">
        <v>641.02488139000002</v>
      </c>
      <c r="F1407" s="90">
        <v>641.02278058000002</v>
      </c>
      <c r="G1407" s="90">
        <v>641.02173707999998</v>
      </c>
      <c r="H1407" s="90">
        <v>641.02286671000002</v>
      </c>
      <c r="I1407" s="90">
        <v>641.02688148000004</v>
      </c>
      <c r="J1407" s="90">
        <v>641.03203352000003</v>
      </c>
      <c r="K1407" s="90">
        <v>641.04094143999998</v>
      </c>
      <c r="L1407" s="90">
        <v>641.05191167999999</v>
      </c>
      <c r="M1407" s="90">
        <v>641.05990491</v>
      </c>
      <c r="N1407" s="90">
        <v>641.06157116999998</v>
      </c>
      <c r="O1407" s="90">
        <v>641.06009103999997</v>
      </c>
      <c r="P1407" s="90">
        <v>641.05948661000002</v>
      </c>
      <c r="Q1407" s="90">
        <v>641.05917504000001</v>
      </c>
      <c r="R1407" s="90">
        <v>641.05884176999996</v>
      </c>
      <c r="S1407" s="90">
        <v>641.06232522000005</v>
      </c>
      <c r="T1407" s="90">
        <v>641.07763253999997</v>
      </c>
      <c r="U1407" s="90">
        <v>641.07838525</v>
      </c>
      <c r="V1407" s="90">
        <v>641.07659319000004</v>
      </c>
      <c r="W1407" s="90">
        <v>641.07318666000003</v>
      </c>
      <c r="X1407" s="90">
        <v>641.06699211</v>
      </c>
      <c r="Y1407" s="90">
        <v>641.05712779999999</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641.04</v>
      </c>
      <c r="C1409" s="23">
        <v>641.03</v>
      </c>
      <c r="D1409" s="23">
        <v>641.03</v>
      </c>
      <c r="E1409" s="23">
        <v>641.02</v>
      </c>
      <c r="F1409" s="23">
        <v>641.02</v>
      </c>
      <c r="G1409" s="23">
        <v>641.02</v>
      </c>
      <c r="H1409" s="23">
        <v>641.03</v>
      </c>
      <c r="I1409" s="23">
        <v>641.04999999999995</v>
      </c>
      <c r="J1409" s="23">
        <v>641.05999999999995</v>
      </c>
      <c r="K1409" s="23">
        <v>641.07000000000005</v>
      </c>
      <c r="L1409" s="23">
        <v>641.08000000000004</v>
      </c>
      <c r="M1409" s="23">
        <v>641.08000000000004</v>
      </c>
      <c r="N1409" s="23">
        <v>641.08000000000004</v>
      </c>
      <c r="O1409" s="23">
        <v>641.07000000000005</v>
      </c>
      <c r="P1409" s="23">
        <v>641.07000000000005</v>
      </c>
      <c r="Q1409" s="23">
        <v>641.07000000000005</v>
      </c>
      <c r="R1409" s="23">
        <v>641.08000000000004</v>
      </c>
      <c r="S1409" s="23">
        <v>641.08000000000004</v>
      </c>
      <c r="T1409" s="23">
        <v>641.08000000000004</v>
      </c>
      <c r="U1409" s="23">
        <v>641.08000000000004</v>
      </c>
      <c r="V1409" s="23">
        <v>641.08000000000004</v>
      </c>
      <c r="W1409" s="23">
        <v>641.08000000000004</v>
      </c>
      <c r="X1409" s="23">
        <v>641.07000000000005</v>
      </c>
      <c r="Y1409" s="23">
        <v>641.05999999999995</v>
      </c>
    </row>
    <row r="1410" spans="1:25" ht="51.75" thickBot="1" x14ac:dyDescent="0.25">
      <c r="A1410" s="54" t="s">
        <v>38</v>
      </c>
      <c r="B1410" s="90">
        <v>641.04375483000001</v>
      </c>
      <c r="C1410" s="90">
        <v>641.03294007</v>
      </c>
      <c r="D1410" s="90">
        <v>641.02620951999995</v>
      </c>
      <c r="E1410" s="90">
        <v>641.02353317999996</v>
      </c>
      <c r="F1410" s="90">
        <v>641.02246525999999</v>
      </c>
      <c r="G1410" s="90">
        <v>641.02248265000003</v>
      </c>
      <c r="H1410" s="90">
        <v>641.02618365000001</v>
      </c>
      <c r="I1410" s="90">
        <v>641.05389435999996</v>
      </c>
      <c r="J1410" s="90">
        <v>641.06115023999996</v>
      </c>
      <c r="K1410" s="90">
        <v>641.06581987000004</v>
      </c>
      <c r="L1410" s="90">
        <v>641.07505566999998</v>
      </c>
      <c r="M1410" s="90">
        <v>641.07871007000006</v>
      </c>
      <c r="N1410" s="90">
        <v>641.07777914999997</v>
      </c>
      <c r="O1410" s="90">
        <v>641.07450976999996</v>
      </c>
      <c r="P1410" s="90">
        <v>641.07366836000006</v>
      </c>
      <c r="Q1410" s="90">
        <v>641.07243295000001</v>
      </c>
      <c r="R1410" s="90">
        <v>641.08052310000005</v>
      </c>
      <c r="S1410" s="90">
        <v>641.08175786000004</v>
      </c>
      <c r="T1410" s="90">
        <v>641.08424907999995</v>
      </c>
      <c r="U1410" s="90">
        <v>641.08472723</v>
      </c>
      <c r="V1410" s="90">
        <v>641.08355527000003</v>
      </c>
      <c r="W1410" s="90">
        <v>641.08203094999999</v>
      </c>
      <c r="X1410" s="90">
        <v>641.06925884999998</v>
      </c>
      <c r="Y1410" s="90">
        <v>641.05991874999995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641.04999999999995</v>
      </c>
      <c r="C1412" s="23">
        <v>641.04</v>
      </c>
      <c r="D1412" s="23">
        <v>641.03</v>
      </c>
      <c r="E1412" s="23">
        <v>641.03</v>
      </c>
      <c r="F1412" s="23">
        <v>641.02</v>
      </c>
      <c r="G1412" s="23">
        <v>641.02</v>
      </c>
      <c r="H1412" s="23">
        <v>641.03</v>
      </c>
      <c r="I1412" s="23">
        <v>641.04999999999995</v>
      </c>
      <c r="J1412" s="23">
        <v>641.05999999999995</v>
      </c>
      <c r="K1412" s="23">
        <v>641.07000000000005</v>
      </c>
      <c r="L1412" s="23">
        <v>641.07000000000005</v>
      </c>
      <c r="M1412" s="23">
        <v>641.08000000000004</v>
      </c>
      <c r="N1412" s="23">
        <v>641.08000000000004</v>
      </c>
      <c r="O1412" s="23">
        <v>641.07000000000005</v>
      </c>
      <c r="P1412" s="23">
        <v>641.07000000000005</v>
      </c>
      <c r="Q1412" s="23">
        <v>641.07000000000005</v>
      </c>
      <c r="R1412" s="23">
        <v>641.08000000000004</v>
      </c>
      <c r="S1412" s="23">
        <v>641.08000000000004</v>
      </c>
      <c r="T1412" s="23">
        <v>641.08000000000004</v>
      </c>
      <c r="U1412" s="23">
        <v>641.08000000000004</v>
      </c>
      <c r="V1412" s="23">
        <v>641.08000000000004</v>
      </c>
      <c r="W1412" s="23">
        <v>641.08000000000004</v>
      </c>
      <c r="X1412" s="23">
        <v>641.07000000000005</v>
      </c>
      <c r="Y1412" s="23">
        <v>641.05999999999995</v>
      </c>
    </row>
    <row r="1413" spans="1:25" ht="51.75" thickBot="1" x14ac:dyDescent="0.25">
      <c r="A1413" s="54" t="s">
        <v>38</v>
      </c>
      <c r="B1413" s="90">
        <v>641.04553069999997</v>
      </c>
      <c r="C1413" s="90">
        <v>641.03527239000005</v>
      </c>
      <c r="D1413" s="90">
        <v>641.02879089999999</v>
      </c>
      <c r="E1413" s="90">
        <v>641.02583478999998</v>
      </c>
      <c r="F1413" s="90">
        <v>641.02474666000001</v>
      </c>
      <c r="G1413" s="90">
        <v>641.02425001999995</v>
      </c>
      <c r="H1413" s="90">
        <v>641.02797551000003</v>
      </c>
      <c r="I1413" s="90">
        <v>641.05458117000001</v>
      </c>
      <c r="J1413" s="90">
        <v>641.06111798999996</v>
      </c>
      <c r="K1413" s="90">
        <v>641.06539625000005</v>
      </c>
      <c r="L1413" s="90">
        <v>641.07460913</v>
      </c>
      <c r="M1413" s="90">
        <v>641.07824084000003</v>
      </c>
      <c r="N1413" s="90">
        <v>641.07735911999998</v>
      </c>
      <c r="O1413" s="90">
        <v>641.07410560999995</v>
      </c>
      <c r="P1413" s="90">
        <v>641.07321464999995</v>
      </c>
      <c r="Q1413" s="90">
        <v>641.07196362000002</v>
      </c>
      <c r="R1413" s="90">
        <v>641.08034760999999</v>
      </c>
      <c r="S1413" s="90">
        <v>641.08150261000003</v>
      </c>
      <c r="T1413" s="90">
        <v>641.08410230000004</v>
      </c>
      <c r="U1413" s="90">
        <v>641.08458141999995</v>
      </c>
      <c r="V1413" s="90">
        <v>641.08332640000003</v>
      </c>
      <c r="W1413" s="90">
        <v>641.08182955999996</v>
      </c>
      <c r="X1413" s="90">
        <v>641.06886191000001</v>
      </c>
      <c r="Y1413" s="90">
        <v>641.06037767999999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641.04999999999995</v>
      </c>
      <c r="C1415" s="23">
        <v>641.04</v>
      </c>
      <c r="D1415" s="23">
        <v>641.03</v>
      </c>
      <c r="E1415" s="23">
        <v>641.03</v>
      </c>
      <c r="F1415" s="23">
        <v>641.02</v>
      </c>
      <c r="G1415" s="23">
        <v>641.03</v>
      </c>
      <c r="H1415" s="23">
        <v>641.03</v>
      </c>
      <c r="I1415" s="23">
        <v>641.05999999999995</v>
      </c>
      <c r="J1415" s="23">
        <v>641.05999999999995</v>
      </c>
      <c r="K1415" s="23">
        <v>641.07000000000005</v>
      </c>
      <c r="L1415" s="23">
        <v>641.07000000000005</v>
      </c>
      <c r="M1415" s="23">
        <v>641.07000000000005</v>
      </c>
      <c r="N1415" s="23">
        <v>641.07000000000005</v>
      </c>
      <c r="O1415" s="23">
        <v>641.07000000000005</v>
      </c>
      <c r="P1415" s="23">
        <v>641.07000000000005</v>
      </c>
      <c r="Q1415" s="23">
        <v>641.07000000000005</v>
      </c>
      <c r="R1415" s="23">
        <v>641.08000000000004</v>
      </c>
      <c r="S1415" s="23">
        <v>641.08000000000004</v>
      </c>
      <c r="T1415" s="23">
        <v>641.08000000000004</v>
      </c>
      <c r="U1415" s="23">
        <v>641.08000000000004</v>
      </c>
      <c r="V1415" s="23">
        <v>641.08000000000004</v>
      </c>
      <c r="W1415" s="23">
        <v>641.08000000000004</v>
      </c>
      <c r="X1415" s="23">
        <v>641.07000000000005</v>
      </c>
      <c r="Y1415" s="23">
        <v>641.05999999999995</v>
      </c>
    </row>
    <row r="1416" spans="1:25" ht="51.75" thickBot="1" x14ac:dyDescent="0.25">
      <c r="A1416" s="54" t="s">
        <v>38</v>
      </c>
      <c r="B1416" s="90">
        <v>641.04541592999999</v>
      </c>
      <c r="C1416" s="90">
        <v>641.03540409000004</v>
      </c>
      <c r="D1416" s="90">
        <v>641.02924397000004</v>
      </c>
      <c r="E1416" s="90">
        <v>641.02654641000004</v>
      </c>
      <c r="F1416" s="90">
        <v>641.02496351000002</v>
      </c>
      <c r="G1416" s="90">
        <v>641.02548134000006</v>
      </c>
      <c r="H1416" s="90">
        <v>641.02893978999998</v>
      </c>
      <c r="I1416" s="90">
        <v>641.05516160000002</v>
      </c>
      <c r="J1416" s="90">
        <v>641.06143684999995</v>
      </c>
      <c r="K1416" s="90">
        <v>641.06527094</v>
      </c>
      <c r="L1416" s="90">
        <v>641.07160884999996</v>
      </c>
      <c r="M1416" s="90">
        <v>641.07359896000003</v>
      </c>
      <c r="N1416" s="90">
        <v>641.07204430000002</v>
      </c>
      <c r="O1416" s="90">
        <v>641.06877949</v>
      </c>
      <c r="P1416" s="90">
        <v>641.06924143000003</v>
      </c>
      <c r="Q1416" s="90">
        <v>641.06908129999999</v>
      </c>
      <c r="R1416" s="90">
        <v>641.07770604999996</v>
      </c>
      <c r="S1416" s="90">
        <v>641.07888046999994</v>
      </c>
      <c r="T1416" s="90">
        <v>641.08187677000001</v>
      </c>
      <c r="U1416" s="90">
        <v>641.08206182000004</v>
      </c>
      <c r="V1416" s="90">
        <v>641.08106639000005</v>
      </c>
      <c r="W1416" s="90">
        <v>641.07950678999998</v>
      </c>
      <c r="X1416" s="90">
        <v>641.06783987999995</v>
      </c>
      <c r="Y1416" s="90">
        <v>641.06014256000003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641.04999999999995</v>
      </c>
      <c r="C1418" s="23">
        <v>641.04</v>
      </c>
      <c r="D1418" s="23">
        <v>641.03</v>
      </c>
      <c r="E1418" s="23">
        <v>641.03</v>
      </c>
      <c r="F1418" s="23">
        <v>641.02</v>
      </c>
      <c r="G1418" s="23">
        <v>641.02</v>
      </c>
      <c r="H1418" s="23">
        <v>641.03</v>
      </c>
      <c r="I1418" s="23">
        <v>641.04999999999995</v>
      </c>
      <c r="J1418" s="23">
        <v>641.05999999999995</v>
      </c>
      <c r="K1418" s="23">
        <v>641.07000000000005</v>
      </c>
      <c r="L1418" s="23">
        <v>641.07000000000005</v>
      </c>
      <c r="M1418" s="23">
        <v>641.08000000000004</v>
      </c>
      <c r="N1418" s="23">
        <v>641.07000000000005</v>
      </c>
      <c r="O1418" s="23">
        <v>641.07000000000005</v>
      </c>
      <c r="P1418" s="23">
        <v>641.07000000000005</v>
      </c>
      <c r="Q1418" s="23">
        <v>641.07000000000005</v>
      </c>
      <c r="R1418" s="23">
        <v>641.08000000000004</v>
      </c>
      <c r="S1418" s="23">
        <v>641.08000000000004</v>
      </c>
      <c r="T1418" s="23">
        <v>641.08000000000004</v>
      </c>
      <c r="U1418" s="23">
        <v>641.08000000000004</v>
      </c>
      <c r="V1418" s="23">
        <v>641.08000000000004</v>
      </c>
      <c r="W1418" s="23">
        <v>641.08000000000004</v>
      </c>
      <c r="X1418" s="23">
        <v>641.07000000000005</v>
      </c>
      <c r="Y1418" s="23">
        <v>641.05999999999995</v>
      </c>
    </row>
    <row r="1419" spans="1:25" ht="51.75" thickBot="1" x14ac:dyDescent="0.25">
      <c r="A1419" s="54" t="s">
        <v>38</v>
      </c>
      <c r="B1419" s="90">
        <v>641.04538697999999</v>
      </c>
      <c r="C1419" s="90">
        <v>641.03518268000005</v>
      </c>
      <c r="D1419" s="90">
        <v>641.02911999000003</v>
      </c>
      <c r="E1419" s="90">
        <v>641.02614739000001</v>
      </c>
      <c r="F1419" s="90">
        <v>641.02427419000003</v>
      </c>
      <c r="G1419" s="90">
        <v>641.02454205000004</v>
      </c>
      <c r="H1419" s="90">
        <v>641.02906084999995</v>
      </c>
      <c r="I1419" s="90">
        <v>641.05475173000002</v>
      </c>
      <c r="J1419" s="90">
        <v>641.06096747000004</v>
      </c>
      <c r="K1419" s="90">
        <v>641.06512439000005</v>
      </c>
      <c r="L1419" s="90">
        <v>641.07343988000002</v>
      </c>
      <c r="M1419" s="90">
        <v>641.07541872000002</v>
      </c>
      <c r="N1419" s="90">
        <v>641.07357634000005</v>
      </c>
      <c r="O1419" s="90">
        <v>641.07078093999996</v>
      </c>
      <c r="P1419" s="90">
        <v>641.07210843999997</v>
      </c>
      <c r="Q1419" s="90">
        <v>641.07166044999997</v>
      </c>
      <c r="R1419" s="90">
        <v>641.08057129999997</v>
      </c>
      <c r="S1419" s="90">
        <v>641.08175308</v>
      </c>
      <c r="T1419" s="90">
        <v>641.08458714000005</v>
      </c>
      <c r="U1419" s="90">
        <v>641.08482349999997</v>
      </c>
      <c r="V1419" s="90">
        <v>641.08381400999997</v>
      </c>
      <c r="W1419" s="90">
        <v>641.08247494</v>
      </c>
      <c r="X1419" s="90">
        <v>641.07075137000004</v>
      </c>
      <c r="Y1419" s="90">
        <v>641.06301920999999</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641.04999999999995</v>
      </c>
      <c r="C1421" s="23">
        <v>641.04</v>
      </c>
      <c r="D1421" s="23">
        <v>641.03</v>
      </c>
      <c r="E1421" s="23">
        <v>641.03</v>
      </c>
      <c r="F1421" s="23">
        <v>641.03</v>
      </c>
      <c r="G1421" s="23">
        <v>641.03</v>
      </c>
      <c r="H1421" s="23">
        <v>641.03</v>
      </c>
      <c r="I1421" s="23">
        <v>641.05999999999995</v>
      </c>
      <c r="J1421" s="23">
        <v>641.05999999999995</v>
      </c>
      <c r="K1421" s="23">
        <v>641.07000000000005</v>
      </c>
      <c r="L1421" s="23">
        <v>641.08000000000004</v>
      </c>
      <c r="M1421" s="23">
        <v>641.08000000000004</v>
      </c>
      <c r="N1421" s="23">
        <v>641.08000000000004</v>
      </c>
      <c r="O1421" s="23">
        <v>641.07000000000005</v>
      </c>
      <c r="P1421" s="23">
        <v>641.07000000000005</v>
      </c>
      <c r="Q1421" s="23">
        <v>641.07000000000005</v>
      </c>
      <c r="R1421" s="23">
        <v>641.08000000000004</v>
      </c>
      <c r="S1421" s="23">
        <v>641.09</v>
      </c>
      <c r="T1421" s="23">
        <v>641.09</v>
      </c>
      <c r="U1421" s="23">
        <v>641.09</v>
      </c>
      <c r="V1421" s="23">
        <v>641.09</v>
      </c>
      <c r="W1421" s="23">
        <v>641.09</v>
      </c>
      <c r="X1421" s="23">
        <v>641.07000000000005</v>
      </c>
      <c r="Y1421" s="23">
        <v>641.05999999999995</v>
      </c>
    </row>
    <row r="1422" spans="1:25" ht="51.75" thickBot="1" x14ac:dyDescent="0.25">
      <c r="A1422" s="54" t="s">
        <v>38</v>
      </c>
      <c r="B1422" s="90">
        <v>641.04986774999998</v>
      </c>
      <c r="C1422" s="90">
        <v>641.03951843000004</v>
      </c>
      <c r="D1422" s="90">
        <v>641.03315297999995</v>
      </c>
      <c r="E1422" s="90">
        <v>641.02992545999996</v>
      </c>
      <c r="F1422" s="90">
        <v>641.02834394000001</v>
      </c>
      <c r="G1422" s="90">
        <v>641.02804412</v>
      </c>
      <c r="H1422" s="90">
        <v>641.03152458</v>
      </c>
      <c r="I1422" s="90">
        <v>641.05627173000005</v>
      </c>
      <c r="J1422" s="90">
        <v>641.06241502</v>
      </c>
      <c r="K1422" s="90">
        <v>641.06872596999995</v>
      </c>
      <c r="L1422" s="90">
        <v>641.07769672999996</v>
      </c>
      <c r="M1422" s="90">
        <v>641.07882998000002</v>
      </c>
      <c r="N1422" s="90">
        <v>641.07780666999997</v>
      </c>
      <c r="O1422" s="90">
        <v>641.07481786999995</v>
      </c>
      <c r="P1422" s="90">
        <v>641.07353771999999</v>
      </c>
      <c r="Q1422" s="90">
        <v>641.07339590000004</v>
      </c>
      <c r="R1422" s="90">
        <v>641.08480996000003</v>
      </c>
      <c r="S1422" s="90">
        <v>641.08651619</v>
      </c>
      <c r="T1422" s="90">
        <v>641.08954631999995</v>
      </c>
      <c r="U1422" s="90">
        <v>641.08997714999998</v>
      </c>
      <c r="V1422" s="90">
        <v>641.08908432999999</v>
      </c>
      <c r="W1422" s="90">
        <v>641.08754329999999</v>
      </c>
      <c r="X1422" s="90">
        <v>641.07314044999998</v>
      </c>
      <c r="Y1422" s="90">
        <v>641.06339739999999</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641.04999999999995</v>
      </c>
      <c r="C1424" s="23">
        <v>641.04</v>
      </c>
      <c r="D1424" s="23">
        <v>641.03</v>
      </c>
      <c r="E1424" s="23">
        <v>641.03</v>
      </c>
      <c r="F1424" s="23">
        <v>641.03</v>
      </c>
      <c r="G1424" s="23">
        <v>641.03</v>
      </c>
      <c r="H1424" s="23">
        <v>641.03</v>
      </c>
      <c r="I1424" s="23">
        <v>641.04</v>
      </c>
      <c r="J1424" s="23">
        <v>641.04</v>
      </c>
      <c r="K1424" s="23">
        <v>641.04999999999995</v>
      </c>
      <c r="L1424" s="23">
        <v>641.05999999999995</v>
      </c>
      <c r="M1424" s="23">
        <v>641.07000000000005</v>
      </c>
      <c r="N1424" s="23">
        <v>641.07000000000005</v>
      </c>
      <c r="O1424" s="23">
        <v>641.07000000000005</v>
      </c>
      <c r="P1424" s="23">
        <v>641.07000000000005</v>
      </c>
      <c r="Q1424" s="23">
        <v>641.07000000000005</v>
      </c>
      <c r="R1424" s="23">
        <v>641.07000000000005</v>
      </c>
      <c r="S1424" s="23">
        <v>641.07000000000005</v>
      </c>
      <c r="T1424" s="23">
        <v>641.08000000000004</v>
      </c>
      <c r="U1424" s="23">
        <v>641.08000000000004</v>
      </c>
      <c r="V1424" s="23">
        <v>641.08000000000004</v>
      </c>
      <c r="W1424" s="23">
        <v>641.07000000000005</v>
      </c>
      <c r="X1424" s="23">
        <v>641.07000000000005</v>
      </c>
      <c r="Y1424" s="23">
        <v>641.05999999999995</v>
      </c>
    </row>
    <row r="1425" spans="1:25" ht="51.75" thickBot="1" x14ac:dyDescent="0.25">
      <c r="A1425" s="54" t="s">
        <v>38</v>
      </c>
      <c r="B1425" s="90">
        <v>641.05110275000004</v>
      </c>
      <c r="C1425" s="90">
        <v>641.04009400999996</v>
      </c>
      <c r="D1425" s="90">
        <v>641.03336984999999</v>
      </c>
      <c r="E1425" s="90">
        <v>641.02937871999995</v>
      </c>
      <c r="F1425" s="90">
        <v>641.02753161999999</v>
      </c>
      <c r="G1425" s="90">
        <v>641.02749531999996</v>
      </c>
      <c r="H1425" s="90">
        <v>641.02938261999998</v>
      </c>
      <c r="I1425" s="90">
        <v>641.03634061000002</v>
      </c>
      <c r="J1425" s="90">
        <v>641.04497954999999</v>
      </c>
      <c r="K1425" s="90">
        <v>641.05367558</v>
      </c>
      <c r="L1425" s="90">
        <v>641.06395237000004</v>
      </c>
      <c r="M1425" s="90">
        <v>641.06863606000002</v>
      </c>
      <c r="N1425" s="90">
        <v>641.06885187</v>
      </c>
      <c r="O1425" s="90">
        <v>641.06711471999995</v>
      </c>
      <c r="P1425" s="90">
        <v>641.06676890999995</v>
      </c>
      <c r="Q1425" s="90">
        <v>641.06670643999996</v>
      </c>
      <c r="R1425" s="90">
        <v>641.06732783999996</v>
      </c>
      <c r="S1425" s="90">
        <v>641.07357348000005</v>
      </c>
      <c r="T1425" s="90">
        <v>641.08253497999999</v>
      </c>
      <c r="U1425" s="90">
        <v>641.08221698</v>
      </c>
      <c r="V1425" s="90">
        <v>641.07769933999998</v>
      </c>
      <c r="W1425" s="90">
        <v>641.07320746000005</v>
      </c>
      <c r="X1425" s="90">
        <v>641.06784685000002</v>
      </c>
      <c r="Y1425" s="90">
        <v>641.05868506000002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641.04999999999995</v>
      </c>
      <c r="C1427" s="23">
        <v>641.04</v>
      </c>
      <c r="D1427" s="23">
        <v>641.03</v>
      </c>
      <c r="E1427" s="23">
        <v>641.03</v>
      </c>
      <c r="F1427" s="23">
        <v>641.03</v>
      </c>
      <c r="G1427" s="23">
        <v>641.02</v>
      </c>
      <c r="H1427" s="23">
        <v>641.03</v>
      </c>
      <c r="I1427" s="23">
        <v>641.03</v>
      </c>
      <c r="J1427" s="23">
        <v>641.03</v>
      </c>
      <c r="K1427" s="23">
        <v>641.04</v>
      </c>
      <c r="L1427" s="23">
        <v>641.04999999999995</v>
      </c>
      <c r="M1427" s="23">
        <v>641.05999999999995</v>
      </c>
      <c r="N1427" s="23">
        <v>641.05999999999995</v>
      </c>
      <c r="O1427" s="23">
        <v>641.05999999999995</v>
      </c>
      <c r="P1427" s="23">
        <v>641.05999999999995</v>
      </c>
      <c r="Q1427" s="23">
        <v>641.05999999999995</v>
      </c>
      <c r="R1427" s="23">
        <v>641.07000000000005</v>
      </c>
      <c r="S1427" s="23">
        <v>641.07000000000005</v>
      </c>
      <c r="T1427" s="23">
        <v>641.08000000000004</v>
      </c>
      <c r="U1427" s="23">
        <v>641.08000000000004</v>
      </c>
      <c r="V1427" s="23">
        <v>641.08000000000004</v>
      </c>
      <c r="W1427" s="23">
        <v>641.08000000000004</v>
      </c>
      <c r="X1427" s="23">
        <v>641.07000000000005</v>
      </c>
      <c r="Y1427" s="23">
        <v>641.05999999999995</v>
      </c>
    </row>
    <row r="1428" spans="1:25" ht="51.75" thickBot="1" x14ac:dyDescent="0.25">
      <c r="A1428" s="54" t="s">
        <v>38</v>
      </c>
      <c r="B1428" s="90">
        <v>641.04641536999998</v>
      </c>
      <c r="C1428" s="90">
        <v>641.03545054000006</v>
      </c>
      <c r="D1428" s="90">
        <v>641.02904635000004</v>
      </c>
      <c r="E1428" s="90">
        <v>641.02659935999998</v>
      </c>
      <c r="F1428" s="90">
        <v>641.02527796000004</v>
      </c>
      <c r="G1428" s="90">
        <v>641.02422329000001</v>
      </c>
      <c r="H1428" s="90">
        <v>641.02514999000005</v>
      </c>
      <c r="I1428" s="90">
        <v>641.02809362999994</v>
      </c>
      <c r="J1428" s="90">
        <v>641.03353836999997</v>
      </c>
      <c r="K1428" s="90">
        <v>641.04254759000003</v>
      </c>
      <c r="L1428" s="90">
        <v>641.05447632000005</v>
      </c>
      <c r="M1428" s="90">
        <v>641.06252124000002</v>
      </c>
      <c r="N1428" s="90">
        <v>641.06472076</v>
      </c>
      <c r="O1428" s="90">
        <v>641.06478048999998</v>
      </c>
      <c r="P1428" s="90">
        <v>641.06474819000005</v>
      </c>
      <c r="Q1428" s="90">
        <v>641.06491658000004</v>
      </c>
      <c r="R1428" s="90">
        <v>641.06603245999997</v>
      </c>
      <c r="S1428" s="90">
        <v>641.0717161</v>
      </c>
      <c r="T1428" s="90">
        <v>641.08200366000005</v>
      </c>
      <c r="U1428" s="90">
        <v>641.0821502</v>
      </c>
      <c r="V1428" s="90">
        <v>641.0795372</v>
      </c>
      <c r="W1428" s="90">
        <v>641.07569812999998</v>
      </c>
      <c r="X1428" s="90">
        <v>641.06926854999995</v>
      </c>
      <c r="Y1428" s="90">
        <v>641.05855481000003</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641.04999999999995</v>
      </c>
      <c r="C1430" s="23">
        <v>641.04</v>
      </c>
      <c r="D1430" s="23">
        <v>641.03</v>
      </c>
      <c r="E1430" s="23">
        <v>641.03</v>
      </c>
      <c r="F1430" s="23">
        <v>641.03</v>
      </c>
      <c r="G1430" s="23">
        <v>641.03</v>
      </c>
      <c r="H1430" s="23">
        <v>641.03</v>
      </c>
      <c r="I1430" s="23">
        <v>641.05999999999995</v>
      </c>
      <c r="J1430" s="23">
        <v>641.05999999999995</v>
      </c>
      <c r="K1430" s="23">
        <v>641.07000000000005</v>
      </c>
      <c r="L1430" s="23">
        <v>641.08000000000004</v>
      </c>
      <c r="M1430" s="23">
        <v>641.08000000000004</v>
      </c>
      <c r="N1430" s="23">
        <v>641.08000000000004</v>
      </c>
      <c r="O1430" s="23">
        <v>641.08000000000004</v>
      </c>
      <c r="P1430" s="23">
        <v>641.08000000000004</v>
      </c>
      <c r="Q1430" s="23">
        <v>641.08000000000004</v>
      </c>
      <c r="R1430" s="23">
        <v>641.09</v>
      </c>
      <c r="S1430" s="23">
        <v>641.09</v>
      </c>
      <c r="T1430" s="23">
        <v>641.09</v>
      </c>
      <c r="U1430" s="23">
        <v>641.09</v>
      </c>
      <c r="V1430" s="23">
        <v>641.09</v>
      </c>
      <c r="W1430" s="23">
        <v>641.09</v>
      </c>
      <c r="X1430" s="23">
        <v>641.08000000000004</v>
      </c>
      <c r="Y1430" s="23">
        <v>641.07000000000005</v>
      </c>
    </row>
    <row r="1431" spans="1:25" ht="51.75" thickBot="1" x14ac:dyDescent="0.25">
      <c r="A1431" s="54" t="s">
        <v>38</v>
      </c>
      <c r="B1431" s="90">
        <v>641.04808128000002</v>
      </c>
      <c r="C1431" s="90">
        <v>641.03695604999996</v>
      </c>
      <c r="D1431" s="90">
        <v>641.03115525999999</v>
      </c>
      <c r="E1431" s="90">
        <v>641.02890556</v>
      </c>
      <c r="F1431" s="90">
        <v>641.02759234999996</v>
      </c>
      <c r="G1431" s="90">
        <v>641.02747019000003</v>
      </c>
      <c r="H1431" s="90">
        <v>641.03194457999996</v>
      </c>
      <c r="I1431" s="90">
        <v>641.05584065000005</v>
      </c>
      <c r="J1431" s="90">
        <v>641.06263703000002</v>
      </c>
      <c r="K1431" s="90">
        <v>641.06818607000002</v>
      </c>
      <c r="L1431" s="90">
        <v>641.07822982000005</v>
      </c>
      <c r="M1431" s="90">
        <v>641.08335962000001</v>
      </c>
      <c r="N1431" s="90">
        <v>641.08215075999999</v>
      </c>
      <c r="O1431" s="90">
        <v>641.07975003000001</v>
      </c>
      <c r="P1431" s="90">
        <v>641.08070025999996</v>
      </c>
      <c r="Q1431" s="90">
        <v>641.08064606000005</v>
      </c>
      <c r="R1431" s="90">
        <v>641.08906724999997</v>
      </c>
      <c r="S1431" s="90">
        <v>641.09022240000002</v>
      </c>
      <c r="T1431" s="90">
        <v>641.09235537999996</v>
      </c>
      <c r="U1431" s="90">
        <v>641.09251595000001</v>
      </c>
      <c r="V1431" s="90">
        <v>641.09150219000003</v>
      </c>
      <c r="W1431" s="90">
        <v>641.09035356000004</v>
      </c>
      <c r="X1431" s="90">
        <v>641.07769916999996</v>
      </c>
      <c r="Y1431" s="90">
        <v>641.06796818999999</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641.04999999999995</v>
      </c>
      <c r="C1433" s="23">
        <v>641.04</v>
      </c>
      <c r="D1433" s="23">
        <v>641.03</v>
      </c>
      <c r="E1433" s="23">
        <v>641.03</v>
      </c>
      <c r="F1433" s="23">
        <v>641.03</v>
      </c>
      <c r="G1433" s="23">
        <v>641.03</v>
      </c>
      <c r="H1433" s="23">
        <v>641.03</v>
      </c>
      <c r="I1433" s="23">
        <v>641.05999999999995</v>
      </c>
      <c r="J1433" s="23">
        <v>641.05999999999995</v>
      </c>
      <c r="K1433" s="23">
        <v>641.07000000000005</v>
      </c>
      <c r="L1433" s="23">
        <v>641.08000000000004</v>
      </c>
      <c r="M1433" s="23">
        <v>641.08000000000004</v>
      </c>
      <c r="N1433" s="23">
        <v>641.08000000000004</v>
      </c>
      <c r="O1433" s="23">
        <v>641.08000000000004</v>
      </c>
      <c r="P1433" s="23">
        <v>641.08000000000004</v>
      </c>
      <c r="Q1433" s="23">
        <v>641.08000000000004</v>
      </c>
      <c r="R1433" s="23">
        <v>641.09</v>
      </c>
      <c r="S1433" s="23">
        <v>641.09</v>
      </c>
      <c r="T1433" s="23">
        <v>641.09</v>
      </c>
      <c r="U1433" s="23">
        <v>641.09</v>
      </c>
      <c r="V1433" s="23">
        <v>641.09</v>
      </c>
      <c r="W1433" s="23">
        <v>641.09</v>
      </c>
      <c r="X1433" s="23">
        <v>641.08000000000004</v>
      </c>
      <c r="Y1433" s="23">
        <v>641.07000000000005</v>
      </c>
    </row>
    <row r="1434" spans="1:25" ht="51.75" thickBot="1" x14ac:dyDescent="0.25">
      <c r="A1434" s="54" t="s">
        <v>38</v>
      </c>
      <c r="B1434" s="90">
        <v>641.05055124</v>
      </c>
      <c r="C1434" s="90">
        <v>641.03961344000004</v>
      </c>
      <c r="D1434" s="90">
        <v>641.03382924000005</v>
      </c>
      <c r="E1434" s="90">
        <v>641.03127371000005</v>
      </c>
      <c r="F1434" s="90">
        <v>641.02995332</v>
      </c>
      <c r="G1434" s="90">
        <v>641.02971095999999</v>
      </c>
      <c r="H1434" s="90">
        <v>641.03427495999995</v>
      </c>
      <c r="I1434" s="90">
        <v>641.05747237000003</v>
      </c>
      <c r="J1434" s="90">
        <v>641.06347367000001</v>
      </c>
      <c r="K1434" s="90">
        <v>641.07224578</v>
      </c>
      <c r="L1434" s="90">
        <v>641.08121813000002</v>
      </c>
      <c r="M1434" s="90">
        <v>641.08490730999995</v>
      </c>
      <c r="N1434" s="90">
        <v>641.08340654999995</v>
      </c>
      <c r="O1434" s="90">
        <v>641.08071281000002</v>
      </c>
      <c r="P1434" s="90">
        <v>641.08105419000003</v>
      </c>
      <c r="Q1434" s="90">
        <v>641.08098887999995</v>
      </c>
      <c r="R1434" s="90">
        <v>641.09023363999995</v>
      </c>
      <c r="S1434" s="90">
        <v>641.09172907000004</v>
      </c>
      <c r="T1434" s="90">
        <v>641.09366965000004</v>
      </c>
      <c r="U1434" s="90">
        <v>641.09377107</v>
      </c>
      <c r="V1434" s="90">
        <v>641.09319577999997</v>
      </c>
      <c r="W1434" s="90">
        <v>641.09186166999996</v>
      </c>
      <c r="X1434" s="90">
        <v>641.07975587999999</v>
      </c>
      <c r="Y1434" s="90">
        <v>641.06940199999997</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641.04999999999995</v>
      </c>
      <c r="C1436" s="23">
        <v>641.04</v>
      </c>
      <c r="D1436" s="23">
        <v>641.03</v>
      </c>
      <c r="E1436" s="23">
        <v>641.03</v>
      </c>
      <c r="F1436" s="23">
        <v>641.03</v>
      </c>
      <c r="G1436" s="23">
        <v>641.03</v>
      </c>
      <c r="H1436" s="23">
        <v>641.03</v>
      </c>
      <c r="I1436" s="23">
        <v>641.05999999999995</v>
      </c>
      <c r="J1436" s="23">
        <v>641.05999999999995</v>
      </c>
      <c r="K1436" s="23">
        <v>641.07000000000005</v>
      </c>
      <c r="L1436" s="23">
        <v>641.08000000000004</v>
      </c>
      <c r="M1436" s="23">
        <v>641.08000000000004</v>
      </c>
      <c r="N1436" s="23">
        <v>641.08000000000004</v>
      </c>
      <c r="O1436" s="23">
        <v>641.08000000000004</v>
      </c>
      <c r="P1436" s="23">
        <v>641.08000000000004</v>
      </c>
      <c r="Q1436" s="23">
        <v>641.08000000000004</v>
      </c>
      <c r="R1436" s="23">
        <v>641.08000000000004</v>
      </c>
      <c r="S1436" s="23">
        <v>641.09</v>
      </c>
      <c r="T1436" s="23">
        <v>641.09</v>
      </c>
      <c r="U1436" s="23">
        <v>641.09</v>
      </c>
      <c r="V1436" s="23">
        <v>641.09</v>
      </c>
      <c r="W1436" s="23">
        <v>641.09</v>
      </c>
      <c r="X1436" s="23">
        <v>641.07000000000005</v>
      </c>
      <c r="Y1436" s="23">
        <v>641.05999999999995</v>
      </c>
    </row>
    <row r="1437" spans="1:25" ht="51.75" thickBot="1" x14ac:dyDescent="0.25">
      <c r="A1437" s="54" t="s">
        <v>38</v>
      </c>
      <c r="B1437" s="90">
        <v>641.04740492999997</v>
      </c>
      <c r="C1437" s="90">
        <v>641.03655787000002</v>
      </c>
      <c r="D1437" s="90">
        <v>641.03025765999996</v>
      </c>
      <c r="E1437" s="90">
        <v>641.02747958999998</v>
      </c>
      <c r="F1437" s="90">
        <v>641.02591937</v>
      </c>
      <c r="G1437" s="90">
        <v>641.02648002000001</v>
      </c>
      <c r="H1437" s="90">
        <v>641.03071758999999</v>
      </c>
      <c r="I1437" s="90">
        <v>641.05651505000003</v>
      </c>
      <c r="J1437" s="90">
        <v>641.06286575000001</v>
      </c>
      <c r="K1437" s="90">
        <v>641.06768800999998</v>
      </c>
      <c r="L1437" s="90">
        <v>641.07738605999998</v>
      </c>
      <c r="M1437" s="90">
        <v>641.08198014000004</v>
      </c>
      <c r="N1437" s="90">
        <v>641.08066155999995</v>
      </c>
      <c r="O1437" s="90">
        <v>641.07765694</v>
      </c>
      <c r="P1437" s="90">
        <v>641.07797746000006</v>
      </c>
      <c r="Q1437" s="90">
        <v>641.07761825</v>
      </c>
      <c r="R1437" s="90">
        <v>641.08422083999994</v>
      </c>
      <c r="S1437" s="90">
        <v>641.08509385000002</v>
      </c>
      <c r="T1437" s="90">
        <v>641.08723425999995</v>
      </c>
      <c r="U1437" s="90">
        <v>641.08737464000001</v>
      </c>
      <c r="V1437" s="90">
        <v>641.08655008000005</v>
      </c>
      <c r="W1437" s="90">
        <v>641.08530482000003</v>
      </c>
      <c r="X1437" s="90">
        <v>641.07253444000003</v>
      </c>
      <c r="Y1437" s="90">
        <v>641.06371840999998</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739.72</v>
      </c>
      <c r="C1445" s="23">
        <v>739.75</v>
      </c>
      <c r="D1445" s="23">
        <v>739.74</v>
      </c>
      <c r="E1445" s="23">
        <v>739.69</v>
      </c>
      <c r="F1445" s="23">
        <v>739.68</v>
      </c>
      <c r="G1445" s="23">
        <v>739.68</v>
      </c>
      <c r="H1445" s="23">
        <v>739.68</v>
      </c>
      <c r="I1445" s="23">
        <v>739.71</v>
      </c>
      <c r="J1445" s="23">
        <v>739.73</v>
      </c>
      <c r="K1445" s="23">
        <v>739.74</v>
      </c>
      <c r="L1445" s="23">
        <v>739.7</v>
      </c>
      <c r="M1445" s="23">
        <v>739.7</v>
      </c>
      <c r="N1445" s="23">
        <v>739.7</v>
      </c>
      <c r="O1445" s="23">
        <v>739.7</v>
      </c>
      <c r="P1445" s="23">
        <v>739.7</v>
      </c>
      <c r="Q1445" s="23">
        <v>739.7</v>
      </c>
      <c r="R1445" s="23">
        <v>739.75</v>
      </c>
      <c r="S1445" s="23">
        <v>739.75</v>
      </c>
      <c r="T1445" s="23">
        <v>739.75</v>
      </c>
      <c r="U1445" s="23">
        <v>739.75</v>
      </c>
      <c r="V1445" s="23">
        <v>739.75</v>
      </c>
      <c r="W1445" s="23">
        <v>739.75</v>
      </c>
      <c r="X1445" s="23">
        <v>739.69</v>
      </c>
      <c r="Y1445" s="23">
        <v>739.68</v>
      </c>
    </row>
    <row r="1446" spans="1:26" ht="51.75" thickBot="1" x14ac:dyDescent="0.25">
      <c r="A1446" s="54" t="s">
        <v>38</v>
      </c>
      <c r="B1446" s="90">
        <v>739.72362571999997</v>
      </c>
      <c r="C1446" s="90">
        <v>739.75447428999996</v>
      </c>
      <c r="D1446" s="90">
        <v>739.73981832000004</v>
      </c>
      <c r="E1446" s="90">
        <v>739.68733923000002</v>
      </c>
      <c r="F1446" s="90">
        <v>739.67817591000005</v>
      </c>
      <c r="G1446" s="90">
        <v>739.67819108000003</v>
      </c>
      <c r="H1446" s="90">
        <v>739.68491902000005</v>
      </c>
      <c r="I1446" s="90">
        <v>739.70636889000002</v>
      </c>
      <c r="J1446" s="90">
        <v>739.72731543999998</v>
      </c>
      <c r="K1446" s="90">
        <v>739.74387390000004</v>
      </c>
      <c r="L1446" s="90">
        <v>739.69584865000002</v>
      </c>
      <c r="M1446" s="90">
        <v>739.70036442000003</v>
      </c>
      <c r="N1446" s="90">
        <v>739.70019392999995</v>
      </c>
      <c r="O1446" s="90">
        <v>739.69688876999999</v>
      </c>
      <c r="P1446" s="90">
        <v>739.69881511999995</v>
      </c>
      <c r="Q1446" s="90">
        <v>739.70012343999997</v>
      </c>
      <c r="R1446" s="90">
        <v>739.74638517999995</v>
      </c>
      <c r="S1446" s="90">
        <v>739.74644618000002</v>
      </c>
      <c r="T1446" s="90">
        <v>739.74735998999995</v>
      </c>
      <c r="U1446" s="90">
        <v>739.74909513</v>
      </c>
      <c r="V1446" s="90">
        <v>739.74855076999995</v>
      </c>
      <c r="W1446" s="90">
        <v>739.74780434000002</v>
      </c>
      <c r="X1446" s="90">
        <v>739.69253099000002</v>
      </c>
      <c r="Y1446" s="90">
        <v>739.68299734000004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739.66</v>
      </c>
      <c r="C1448" s="23">
        <v>739.65</v>
      </c>
      <c r="D1448" s="23">
        <v>739.64</v>
      </c>
      <c r="E1448" s="23">
        <v>739.64</v>
      </c>
      <c r="F1448" s="23">
        <v>739.64</v>
      </c>
      <c r="G1448" s="23">
        <v>739.64</v>
      </c>
      <c r="H1448" s="23">
        <v>739.64</v>
      </c>
      <c r="I1448" s="23">
        <v>739.68</v>
      </c>
      <c r="J1448" s="23">
        <v>739.68</v>
      </c>
      <c r="K1448" s="23">
        <v>739.69</v>
      </c>
      <c r="L1448" s="23">
        <v>739.7</v>
      </c>
      <c r="M1448" s="23">
        <v>739.7</v>
      </c>
      <c r="N1448" s="23">
        <v>739.7</v>
      </c>
      <c r="O1448" s="23">
        <v>739.7</v>
      </c>
      <c r="P1448" s="23">
        <v>739.7</v>
      </c>
      <c r="Q1448" s="23">
        <v>739.7</v>
      </c>
      <c r="R1448" s="23">
        <v>739.7</v>
      </c>
      <c r="S1448" s="23">
        <v>739.7</v>
      </c>
      <c r="T1448" s="23">
        <v>739.7</v>
      </c>
      <c r="U1448" s="23">
        <v>739.71</v>
      </c>
      <c r="V1448" s="23">
        <v>739.71</v>
      </c>
      <c r="W1448" s="23">
        <v>739.7</v>
      </c>
      <c r="X1448" s="23">
        <v>739.69</v>
      </c>
      <c r="Y1448" s="23">
        <v>739.68</v>
      </c>
    </row>
    <row r="1449" spans="1:26" ht="51.75" thickBot="1" x14ac:dyDescent="0.25">
      <c r="A1449" s="54" t="s">
        <v>38</v>
      </c>
      <c r="B1449" s="90">
        <v>739.66294295</v>
      </c>
      <c r="C1449" s="90">
        <v>739.64988841000002</v>
      </c>
      <c r="D1449" s="90">
        <v>739.64308344000005</v>
      </c>
      <c r="E1449" s="90">
        <v>739.63972870999999</v>
      </c>
      <c r="F1449" s="90">
        <v>739.63761385999999</v>
      </c>
      <c r="G1449" s="90">
        <v>739.63794200999996</v>
      </c>
      <c r="H1449" s="90">
        <v>739.64257516999999</v>
      </c>
      <c r="I1449" s="90">
        <v>739.67632344000003</v>
      </c>
      <c r="J1449" s="90">
        <v>739.68291604000001</v>
      </c>
      <c r="K1449" s="90">
        <v>739.68810040000005</v>
      </c>
      <c r="L1449" s="90">
        <v>739.69654148999996</v>
      </c>
      <c r="M1449" s="90">
        <v>739.70082702000002</v>
      </c>
      <c r="N1449" s="90">
        <v>739.7006126</v>
      </c>
      <c r="O1449" s="90">
        <v>739.69723160000001</v>
      </c>
      <c r="P1449" s="90">
        <v>739.69936777999999</v>
      </c>
      <c r="Q1449" s="90">
        <v>739.69972825000002</v>
      </c>
      <c r="R1449" s="90">
        <v>739.70365220999997</v>
      </c>
      <c r="S1449" s="90">
        <v>739.70367585999998</v>
      </c>
      <c r="T1449" s="90">
        <v>739.70483414</v>
      </c>
      <c r="U1449" s="90">
        <v>739.70593552000003</v>
      </c>
      <c r="V1449" s="90">
        <v>739.70529041999998</v>
      </c>
      <c r="W1449" s="90">
        <v>739.70395349</v>
      </c>
      <c r="X1449" s="90">
        <v>739.69025082999997</v>
      </c>
      <c r="Y1449" s="90">
        <v>739.67890554999997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739.66</v>
      </c>
      <c r="C1451" s="23">
        <v>739.65</v>
      </c>
      <c r="D1451" s="23">
        <v>739.64</v>
      </c>
      <c r="E1451" s="23">
        <v>739.64</v>
      </c>
      <c r="F1451" s="23">
        <v>739.64</v>
      </c>
      <c r="G1451" s="23">
        <v>739.64</v>
      </c>
      <c r="H1451" s="23">
        <v>739.64</v>
      </c>
      <c r="I1451" s="23">
        <v>739.68</v>
      </c>
      <c r="J1451" s="23">
        <v>739.68</v>
      </c>
      <c r="K1451" s="23">
        <v>739.69</v>
      </c>
      <c r="L1451" s="23">
        <v>739.7</v>
      </c>
      <c r="M1451" s="23">
        <v>739.7</v>
      </c>
      <c r="N1451" s="23">
        <v>739.7</v>
      </c>
      <c r="O1451" s="23">
        <v>739.7</v>
      </c>
      <c r="P1451" s="23">
        <v>739.7</v>
      </c>
      <c r="Q1451" s="23">
        <v>739.7</v>
      </c>
      <c r="R1451" s="23">
        <v>739.71</v>
      </c>
      <c r="S1451" s="23">
        <v>739.71</v>
      </c>
      <c r="T1451" s="23">
        <v>739.71</v>
      </c>
      <c r="U1451" s="23">
        <v>739.71</v>
      </c>
      <c r="V1451" s="23">
        <v>739.71</v>
      </c>
      <c r="W1451" s="23">
        <v>739.71</v>
      </c>
      <c r="X1451" s="23">
        <v>739.69</v>
      </c>
      <c r="Y1451" s="23">
        <v>739.68</v>
      </c>
    </row>
    <row r="1452" spans="1:26" ht="51.75" thickBot="1" x14ac:dyDescent="0.25">
      <c r="A1452" s="54" t="s">
        <v>38</v>
      </c>
      <c r="B1452" s="90">
        <v>739.66269097999998</v>
      </c>
      <c r="C1452" s="90">
        <v>739.65083658000003</v>
      </c>
      <c r="D1452" s="90">
        <v>739.64327933000004</v>
      </c>
      <c r="E1452" s="90">
        <v>739.63991781000004</v>
      </c>
      <c r="F1452" s="90">
        <v>739.63841057000002</v>
      </c>
      <c r="G1452" s="90">
        <v>739.63924946999998</v>
      </c>
      <c r="H1452" s="90">
        <v>739.64448158000005</v>
      </c>
      <c r="I1452" s="90">
        <v>739.67784443000005</v>
      </c>
      <c r="J1452" s="90">
        <v>739.68413401999999</v>
      </c>
      <c r="K1452" s="90">
        <v>739.68847839</v>
      </c>
      <c r="L1452" s="90">
        <v>739.69693407</v>
      </c>
      <c r="M1452" s="90">
        <v>739.70100563000005</v>
      </c>
      <c r="N1452" s="90">
        <v>739.70024486</v>
      </c>
      <c r="O1452" s="90">
        <v>739.69713545000002</v>
      </c>
      <c r="P1452" s="90">
        <v>739.69918799000004</v>
      </c>
      <c r="Q1452" s="90">
        <v>739.69877579000001</v>
      </c>
      <c r="R1452" s="90">
        <v>739.70571688999996</v>
      </c>
      <c r="S1452" s="90">
        <v>739.70588304</v>
      </c>
      <c r="T1452" s="90">
        <v>739.70751969000003</v>
      </c>
      <c r="U1452" s="90">
        <v>739.70928748999995</v>
      </c>
      <c r="V1452" s="90">
        <v>739.70871666000005</v>
      </c>
      <c r="W1452" s="90">
        <v>739.70713406000004</v>
      </c>
      <c r="X1452" s="90">
        <v>739.69348499</v>
      </c>
      <c r="Y1452" s="90">
        <v>739.68400062000001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739.67</v>
      </c>
      <c r="C1454" s="23">
        <v>739.65</v>
      </c>
      <c r="D1454" s="23">
        <v>739.65</v>
      </c>
      <c r="E1454" s="23">
        <v>739.64</v>
      </c>
      <c r="F1454" s="23">
        <v>739.64</v>
      </c>
      <c r="G1454" s="23">
        <v>739.64</v>
      </c>
      <c r="H1454" s="23">
        <v>739.64</v>
      </c>
      <c r="I1454" s="23">
        <v>739.65</v>
      </c>
      <c r="J1454" s="23">
        <v>739.66</v>
      </c>
      <c r="K1454" s="23">
        <v>739.67</v>
      </c>
      <c r="L1454" s="23">
        <v>739.68</v>
      </c>
      <c r="M1454" s="23">
        <v>739.68</v>
      </c>
      <c r="N1454" s="23">
        <v>739.69</v>
      </c>
      <c r="O1454" s="23">
        <v>739.68</v>
      </c>
      <c r="P1454" s="23">
        <v>739.68</v>
      </c>
      <c r="Q1454" s="23">
        <v>739.68</v>
      </c>
      <c r="R1454" s="23">
        <v>739.69</v>
      </c>
      <c r="S1454" s="23">
        <v>739.69</v>
      </c>
      <c r="T1454" s="23">
        <v>739.71</v>
      </c>
      <c r="U1454" s="23">
        <v>739.71</v>
      </c>
      <c r="V1454" s="23">
        <v>739.7</v>
      </c>
      <c r="W1454" s="23">
        <v>739.7</v>
      </c>
      <c r="X1454" s="23">
        <v>739.69</v>
      </c>
      <c r="Y1454" s="23">
        <v>739.68</v>
      </c>
    </row>
    <row r="1455" spans="1:26" ht="51.75" thickBot="1" x14ac:dyDescent="0.25">
      <c r="A1455" s="54" t="s">
        <v>38</v>
      </c>
      <c r="B1455" s="90">
        <v>739.66596126000002</v>
      </c>
      <c r="C1455" s="90">
        <v>739.65378870999996</v>
      </c>
      <c r="D1455" s="90">
        <v>739.64636623000001</v>
      </c>
      <c r="E1455" s="90">
        <v>739.64225899999997</v>
      </c>
      <c r="F1455" s="90">
        <v>739.64008282999998</v>
      </c>
      <c r="G1455" s="90">
        <v>739.63952537</v>
      </c>
      <c r="H1455" s="90">
        <v>739.64127345999998</v>
      </c>
      <c r="I1455" s="90">
        <v>739.64862220999998</v>
      </c>
      <c r="J1455" s="90">
        <v>739.65642346000004</v>
      </c>
      <c r="K1455" s="90">
        <v>739.66603535000002</v>
      </c>
      <c r="L1455" s="90">
        <v>739.67813596999997</v>
      </c>
      <c r="M1455" s="90">
        <v>739.68448529</v>
      </c>
      <c r="N1455" s="90">
        <v>739.68638927999996</v>
      </c>
      <c r="O1455" s="90">
        <v>739.68470454999999</v>
      </c>
      <c r="P1455" s="90">
        <v>739.68414441000004</v>
      </c>
      <c r="Q1455" s="90">
        <v>739.68411602000003</v>
      </c>
      <c r="R1455" s="90">
        <v>739.68509730000005</v>
      </c>
      <c r="S1455" s="90">
        <v>739.69105082999999</v>
      </c>
      <c r="T1455" s="90">
        <v>739.70526292</v>
      </c>
      <c r="U1455" s="90">
        <v>739.70794693000005</v>
      </c>
      <c r="V1455" s="90">
        <v>739.7049442</v>
      </c>
      <c r="W1455" s="90">
        <v>739.69926450000003</v>
      </c>
      <c r="X1455" s="90">
        <v>739.69088671999998</v>
      </c>
      <c r="Y1455" s="90">
        <v>739.68010661999995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739.67</v>
      </c>
      <c r="C1457" s="23">
        <v>739.65</v>
      </c>
      <c r="D1457" s="23">
        <v>739.65</v>
      </c>
      <c r="E1457" s="23">
        <v>739.64</v>
      </c>
      <c r="F1457" s="23">
        <v>739.64</v>
      </c>
      <c r="G1457" s="23">
        <v>739.64</v>
      </c>
      <c r="H1457" s="23">
        <v>739.64</v>
      </c>
      <c r="I1457" s="23">
        <v>739.65</v>
      </c>
      <c r="J1457" s="23">
        <v>739.66</v>
      </c>
      <c r="K1457" s="23">
        <v>739.67</v>
      </c>
      <c r="L1457" s="23">
        <v>739.68</v>
      </c>
      <c r="M1457" s="23">
        <v>739.69</v>
      </c>
      <c r="N1457" s="23">
        <v>739.69</v>
      </c>
      <c r="O1457" s="23">
        <v>739.69</v>
      </c>
      <c r="P1457" s="23">
        <v>739.69</v>
      </c>
      <c r="Q1457" s="23">
        <v>739.69</v>
      </c>
      <c r="R1457" s="23">
        <v>739.69</v>
      </c>
      <c r="S1457" s="23">
        <v>739.69</v>
      </c>
      <c r="T1457" s="23">
        <v>739.7</v>
      </c>
      <c r="U1457" s="23">
        <v>739.71</v>
      </c>
      <c r="V1457" s="23">
        <v>739.7</v>
      </c>
      <c r="W1457" s="23">
        <v>739.7</v>
      </c>
      <c r="X1457" s="23">
        <v>739.69</v>
      </c>
      <c r="Y1457" s="23">
        <v>739.68</v>
      </c>
    </row>
    <row r="1458" spans="1:25" ht="51.75" thickBot="1" x14ac:dyDescent="0.25">
      <c r="A1458" s="54" t="s">
        <v>38</v>
      </c>
      <c r="B1458" s="90">
        <v>739.66872563000004</v>
      </c>
      <c r="C1458" s="90">
        <v>739.65496174999998</v>
      </c>
      <c r="D1458" s="90">
        <v>739.64718611000001</v>
      </c>
      <c r="E1458" s="90">
        <v>739.64295330000004</v>
      </c>
      <c r="F1458" s="90">
        <v>739.64149125999995</v>
      </c>
      <c r="G1458" s="90">
        <v>739.64093851999996</v>
      </c>
      <c r="H1458" s="90">
        <v>739.64286006999998</v>
      </c>
      <c r="I1458" s="90">
        <v>739.64997659000005</v>
      </c>
      <c r="J1458" s="90">
        <v>739.65821707999999</v>
      </c>
      <c r="K1458" s="90">
        <v>739.66988524999999</v>
      </c>
      <c r="L1458" s="90">
        <v>739.68187427999999</v>
      </c>
      <c r="M1458" s="90">
        <v>739.68851959999995</v>
      </c>
      <c r="N1458" s="90">
        <v>739.68974122999998</v>
      </c>
      <c r="O1458" s="90">
        <v>739.68979730000001</v>
      </c>
      <c r="P1458" s="90">
        <v>739.69040314999995</v>
      </c>
      <c r="Q1458" s="90">
        <v>739.69016621000003</v>
      </c>
      <c r="R1458" s="90">
        <v>739.69050285000003</v>
      </c>
      <c r="S1458" s="90">
        <v>739.69354040999997</v>
      </c>
      <c r="T1458" s="90">
        <v>739.70044758999995</v>
      </c>
      <c r="U1458" s="90">
        <v>739.70597471999997</v>
      </c>
      <c r="V1458" s="90">
        <v>739.70271527</v>
      </c>
      <c r="W1458" s="90">
        <v>739.69663190000006</v>
      </c>
      <c r="X1458" s="90">
        <v>739.68869764999999</v>
      </c>
      <c r="Y1458" s="90">
        <v>739.67854259000001</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739.67</v>
      </c>
      <c r="C1460" s="23">
        <v>739.65</v>
      </c>
      <c r="D1460" s="23">
        <v>739.65</v>
      </c>
      <c r="E1460" s="23">
        <v>739.64</v>
      </c>
      <c r="F1460" s="23">
        <v>739.64</v>
      </c>
      <c r="G1460" s="23">
        <v>739.64</v>
      </c>
      <c r="H1460" s="23">
        <v>739.64</v>
      </c>
      <c r="I1460" s="23">
        <v>739.65</v>
      </c>
      <c r="J1460" s="23">
        <v>739.65</v>
      </c>
      <c r="K1460" s="23">
        <v>739.66</v>
      </c>
      <c r="L1460" s="23">
        <v>739.68</v>
      </c>
      <c r="M1460" s="23">
        <v>739.68</v>
      </c>
      <c r="N1460" s="23">
        <v>739.69</v>
      </c>
      <c r="O1460" s="23">
        <v>739.68</v>
      </c>
      <c r="P1460" s="23">
        <v>739.68</v>
      </c>
      <c r="Q1460" s="23">
        <v>739.68</v>
      </c>
      <c r="R1460" s="23">
        <v>739.68</v>
      </c>
      <c r="S1460" s="23">
        <v>739.69</v>
      </c>
      <c r="T1460" s="23">
        <v>739.7</v>
      </c>
      <c r="U1460" s="23">
        <v>739.71</v>
      </c>
      <c r="V1460" s="23">
        <v>739.7</v>
      </c>
      <c r="W1460" s="23">
        <v>739.7</v>
      </c>
      <c r="X1460" s="23">
        <v>739.69</v>
      </c>
      <c r="Y1460" s="23">
        <v>739.68</v>
      </c>
    </row>
    <row r="1461" spans="1:25" ht="51.75" thickBot="1" x14ac:dyDescent="0.25">
      <c r="A1461" s="54" t="s">
        <v>38</v>
      </c>
      <c r="B1461" s="90">
        <v>739.66511148999996</v>
      </c>
      <c r="C1461" s="90">
        <v>739.65309002000004</v>
      </c>
      <c r="D1461" s="90">
        <v>739.64511661999995</v>
      </c>
      <c r="E1461" s="90">
        <v>739.64119382000001</v>
      </c>
      <c r="F1461" s="90">
        <v>739.63998475999995</v>
      </c>
      <c r="G1461" s="90">
        <v>739.63939076999998</v>
      </c>
      <c r="H1461" s="90">
        <v>739.63995643999999</v>
      </c>
      <c r="I1461" s="90">
        <v>739.64676995000002</v>
      </c>
      <c r="J1461" s="90">
        <v>739.65468043999999</v>
      </c>
      <c r="K1461" s="90">
        <v>739.66474439000001</v>
      </c>
      <c r="L1461" s="90">
        <v>739.67656542999998</v>
      </c>
      <c r="M1461" s="90">
        <v>739.68340456999999</v>
      </c>
      <c r="N1461" s="90">
        <v>739.68555462999996</v>
      </c>
      <c r="O1461" s="90">
        <v>739.684302</v>
      </c>
      <c r="P1461" s="90">
        <v>739.68330005999997</v>
      </c>
      <c r="Q1461" s="90">
        <v>739.68306284000005</v>
      </c>
      <c r="R1461" s="90">
        <v>739.68403353999997</v>
      </c>
      <c r="S1461" s="90">
        <v>739.68994405000001</v>
      </c>
      <c r="T1461" s="90">
        <v>739.70245336999994</v>
      </c>
      <c r="U1461" s="90">
        <v>739.70695765999994</v>
      </c>
      <c r="V1461" s="90">
        <v>739.70424893999996</v>
      </c>
      <c r="W1461" s="90">
        <v>739.69838714000002</v>
      </c>
      <c r="X1461" s="90">
        <v>739.69014224</v>
      </c>
      <c r="Y1461" s="90">
        <v>739.67914052000003</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739.68</v>
      </c>
      <c r="J1463" s="23">
        <v>739.69</v>
      </c>
      <c r="K1463" s="23">
        <v>739.69</v>
      </c>
      <c r="L1463" s="23">
        <v>739.7</v>
      </c>
      <c r="M1463" s="23">
        <v>739.7</v>
      </c>
      <c r="N1463" s="23">
        <v>739.7</v>
      </c>
      <c r="O1463" s="23">
        <v>739.7</v>
      </c>
      <c r="P1463" s="23">
        <v>739.7</v>
      </c>
      <c r="Q1463" s="23">
        <v>739.7</v>
      </c>
      <c r="R1463" s="23">
        <v>739.71</v>
      </c>
      <c r="S1463" s="23">
        <v>739.71</v>
      </c>
      <c r="T1463" s="23">
        <v>739.71</v>
      </c>
      <c r="U1463" s="23">
        <v>739.71</v>
      </c>
      <c r="V1463" s="23">
        <v>739.71</v>
      </c>
      <c r="W1463" s="23">
        <v>739.71</v>
      </c>
      <c r="X1463" s="23">
        <v>739.69</v>
      </c>
      <c r="Y1463" s="23">
        <v>739.69</v>
      </c>
    </row>
    <row r="1464" spans="1:25" ht="51.75" thickBot="1" x14ac:dyDescent="0.25">
      <c r="A1464" s="54" t="s">
        <v>38</v>
      </c>
      <c r="B1464" s="90">
        <v>739.66051405999997</v>
      </c>
      <c r="C1464" s="90">
        <v>739.64882477000003</v>
      </c>
      <c r="D1464" s="90">
        <v>739.64198884999996</v>
      </c>
      <c r="E1464" s="90">
        <v>739.63891721000005</v>
      </c>
      <c r="F1464" s="90">
        <v>739.63766609000004</v>
      </c>
      <c r="G1464" s="90">
        <v>739.63824480000005</v>
      </c>
      <c r="H1464" s="90">
        <v>739.64397961999998</v>
      </c>
      <c r="I1464" s="90">
        <v>739.68100849999996</v>
      </c>
      <c r="J1464" s="90">
        <v>739.68709612999999</v>
      </c>
      <c r="K1464" s="90">
        <v>739.6920116</v>
      </c>
      <c r="L1464" s="90">
        <v>739.69725854000001</v>
      </c>
      <c r="M1464" s="90">
        <v>739.70149332999995</v>
      </c>
      <c r="N1464" s="90">
        <v>739.70202690999997</v>
      </c>
      <c r="O1464" s="90">
        <v>739.69873802999996</v>
      </c>
      <c r="P1464" s="90">
        <v>739.70119906000002</v>
      </c>
      <c r="Q1464" s="90">
        <v>739.70082714</v>
      </c>
      <c r="R1464" s="90">
        <v>739.70705539999994</v>
      </c>
      <c r="S1464" s="90">
        <v>739.70732228999998</v>
      </c>
      <c r="T1464" s="90">
        <v>739.70990381000001</v>
      </c>
      <c r="U1464" s="90">
        <v>739.71050941999999</v>
      </c>
      <c r="V1464" s="90">
        <v>739.70975209000005</v>
      </c>
      <c r="W1464" s="90">
        <v>739.70924490000004</v>
      </c>
      <c r="X1464" s="90">
        <v>739.69492839999998</v>
      </c>
      <c r="Y1464" s="90">
        <v>739.68648007000002</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739.67</v>
      </c>
      <c r="C1466" s="23">
        <v>739.65</v>
      </c>
      <c r="D1466" s="23">
        <v>739.65</v>
      </c>
      <c r="E1466" s="23">
        <v>739.64</v>
      </c>
      <c r="F1466" s="23">
        <v>739.64</v>
      </c>
      <c r="G1466" s="23">
        <v>739.64</v>
      </c>
      <c r="H1466" s="23">
        <v>739.65</v>
      </c>
      <c r="I1466" s="23">
        <v>739.68</v>
      </c>
      <c r="J1466" s="23">
        <v>739.68</v>
      </c>
      <c r="K1466" s="23">
        <v>739.69</v>
      </c>
      <c r="L1466" s="23">
        <v>739.7</v>
      </c>
      <c r="M1466" s="23">
        <v>739.7</v>
      </c>
      <c r="N1466" s="23">
        <v>739.7</v>
      </c>
      <c r="O1466" s="23">
        <v>739.7</v>
      </c>
      <c r="P1466" s="23">
        <v>739.7</v>
      </c>
      <c r="Q1466" s="23">
        <v>739.7</v>
      </c>
      <c r="R1466" s="23">
        <v>739.71</v>
      </c>
      <c r="S1466" s="23">
        <v>739.71</v>
      </c>
      <c r="T1466" s="23">
        <v>739.71</v>
      </c>
      <c r="U1466" s="23">
        <v>739.71</v>
      </c>
      <c r="V1466" s="23">
        <v>739.71</v>
      </c>
      <c r="W1466" s="23">
        <v>739.71</v>
      </c>
      <c r="X1466" s="23">
        <v>739.7</v>
      </c>
      <c r="Y1466" s="23">
        <v>739.69</v>
      </c>
    </row>
    <row r="1467" spans="1:25" ht="51.75" thickBot="1" x14ac:dyDescent="0.25">
      <c r="A1467" s="54" t="s">
        <v>38</v>
      </c>
      <c r="B1467" s="90">
        <v>739.66537744000004</v>
      </c>
      <c r="C1467" s="90">
        <v>739.65196150999998</v>
      </c>
      <c r="D1467" s="90">
        <v>739.64553481999997</v>
      </c>
      <c r="E1467" s="90">
        <v>739.64298541999995</v>
      </c>
      <c r="F1467" s="90">
        <v>739.64108709000004</v>
      </c>
      <c r="G1467" s="90">
        <v>739.64081797999995</v>
      </c>
      <c r="H1467" s="90">
        <v>739.64558650000004</v>
      </c>
      <c r="I1467" s="90">
        <v>739.67753190999997</v>
      </c>
      <c r="J1467" s="90">
        <v>739.68318140999997</v>
      </c>
      <c r="K1467" s="90">
        <v>739.68817636999995</v>
      </c>
      <c r="L1467" s="90">
        <v>739.69932165</v>
      </c>
      <c r="M1467" s="90">
        <v>739.70292290999998</v>
      </c>
      <c r="N1467" s="90">
        <v>739.70400287999996</v>
      </c>
      <c r="O1467" s="90">
        <v>739.70074241999998</v>
      </c>
      <c r="P1467" s="90">
        <v>739.70314547999999</v>
      </c>
      <c r="Q1467" s="90">
        <v>739.70275507999997</v>
      </c>
      <c r="R1467" s="90">
        <v>739.70909729000005</v>
      </c>
      <c r="S1467" s="90">
        <v>739.70937178999998</v>
      </c>
      <c r="T1467" s="90">
        <v>739.71186508999995</v>
      </c>
      <c r="U1467" s="90">
        <v>739.71247920999997</v>
      </c>
      <c r="V1467" s="90">
        <v>739.71175934999997</v>
      </c>
      <c r="W1467" s="90">
        <v>739.71125695000001</v>
      </c>
      <c r="X1467" s="90">
        <v>739.69689387000005</v>
      </c>
      <c r="Y1467" s="90">
        <v>739.68775163999999</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739.67</v>
      </c>
      <c r="C1469" s="23">
        <v>739.66</v>
      </c>
      <c r="D1469" s="23">
        <v>739.65</v>
      </c>
      <c r="E1469" s="23">
        <v>739.64</v>
      </c>
      <c r="F1469" s="23">
        <v>739.64</v>
      </c>
      <c r="G1469" s="23">
        <v>739.64</v>
      </c>
      <c r="H1469" s="23">
        <v>739.65</v>
      </c>
      <c r="I1469" s="23">
        <v>739.68</v>
      </c>
      <c r="J1469" s="23">
        <v>739.69</v>
      </c>
      <c r="K1469" s="23">
        <v>739.69</v>
      </c>
      <c r="L1469" s="23">
        <v>739.7</v>
      </c>
      <c r="M1469" s="23">
        <v>739.71</v>
      </c>
      <c r="N1469" s="23">
        <v>739.7</v>
      </c>
      <c r="O1469" s="23">
        <v>739.7</v>
      </c>
      <c r="P1469" s="23">
        <v>739.7</v>
      </c>
      <c r="Q1469" s="23">
        <v>739.7</v>
      </c>
      <c r="R1469" s="23">
        <v>739.71</v>
      </c>
      <c r="S1469" s="23">
        <v>739.71</v>
      </c>
      <c r="T1469" s="23">
        <v>739.71</v>
      </c>
      <c r="U1469" s="23">
        <v>739.71</v>
      </c>
      <c r="V1469" s="23">
        <v>739.71</v>
      </c>
      <c r="W1469" s="23">
        <v>739.71</v>
      </c>
      <c r="X1469" s="23">
        <v>739.7</v>
      </c>
      <c r="Y1469" s="23">
        <v>739.69</v>
      </c>
    </row>
    <row r="1470" spans="1:25" ht="51.75" thickBot="1" x14ac:dyDescent="0.25">
      <c r="A1470" s="54" t="s">
        <v>38</v>
      </c>
      <c r="B1470" s="90">
        <v>739.66726324000001</v>
      </c>
      <c r="C1470" s="90">
        <v>739.65539310999998</v>
      </c>
      <c r="D1470" s="90">
        <v>739.64785597000002</v>
      </c>
      <c r="E1470" s="90">
        <v>739.64469546999999</v>
      </c>
      <c r="F1470" s="90">
        <v>739.64285683000003</v>
      </c>
      <c r="G1470" s="90">
        <v>739.64316498999995</v>
      </c>
      <c r="H1470" s="90">
        <v>739.64902695000001</v>
      </c>
      <c r="I1470" s="90">
        <v>739.67964820999998</v>
      </c>
      <c r="J1470" s="90">
        <v>739.68614228000001</v>
      </c>
      <c r="K1470" s="90">
        <v>739.69097792000002</v>
      </c>
      <c r="L1470" s="90">
        <v>739.70217376000005</v>
      </c>
      <c r="M1470" s="90">
        <v>739.70508749999999</v>
      </c>
      <c r="N1470" s="90">
        <v>739.70393851999995</v>
      </c>
      <c r="O1470" s="90">
        <v>739.70022010000002</v>
      </c>
      <c r="P1470" s="90">
        <v>739.70150033000004</v>
      </c>
      <c r="Q1470" s="90">
        <v>739.70079475</v>
      </c>
      <c r="R1470" s="90">
        <v>739.70907610999996</v>
      </c>
      <c r="S1470" s="90">
        <v>739.70973545000004</v>
      </c>
      <c r="T1470" s="90">
        <v>739.71236351000005</v>
      </c>
      <c r="U1470" s="90">
        <v>739.71345328999996</v>
      </c>
      <c r="V1470" s="90">
        <v>739.71256245999996</v>
      </c>
      <c r="W1470" s="90">
        <v>739.71133678000001</v>
      </c>
      <c r="X1470" s="90">
        <v>739.69725829000004</v>
      </c>
      <c r="Y1470" s="90">
        <v>739.68967865000002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739.67</v>
      </c>
      <c r="C1472" s="23">
        <v>739.66</v>
      </c>
      <c r="D1472" s="23">
        <v>739.65</v>
      </c>
      <c r="E1472" s="23">
        <v>739.65</v>
      </c>
      <c r="F1472" s="23">
        <v>739.65</v>
      </c>
      <c r="G1472" s="23">
        <v>739.65</v>
      </c>
      <c r="H1472" s="23">
        <v>739.65</v>
      </c>
      <c r="I1472" s="23">
        <v>739.67</v>
      </c>
      <c r="J1472" s="23">
        <v>739.68</v>
      </c>
      <c r="K1472" s="23">
        <v>739.69</v>
      </c>
      <c r="L1472" s="23">
        <v>739.7</v>
      </c>
      <c r="M1472" s="23">
        <v>739.71</v>
      </c>
      <c r="N1472" s="23">
        <v>739.7</v>
      </c>
      <c r="O1472" s="23">
        <v>739.7</v>
      </c>
      <c r="P1472" s="23">
        <v>739.7</v>
      </c>
      <c r="Q1472" s="23">
        <v>739.7</v>
      </c>
      <c r="R1472" s="23">
        <v>739.71</v>
      </c>
      <c r="S1472" s="23">
        <v>739.71</v>
      </c>
      <c r="T1472" s="23">
        <v>739.72</v>
      </c>
      <c r="U1472" s="23">
        <v>739.72</v>
      </c>
      <c r="V1472" s="23">
        <v>739.71</v>
      </c>
      <c r="W1472" s="23">
        <v>739.71</v>
      </c>
      <c r="X1472" s="23">
        <v>739.7</v>
      </c>
      <c r="Y1472" s="23">
        <v>739.69</v>
      </c>
    </row>
    <row r="1473" spans="1:25" ht="51.75" thickBot="1" x14ac:dyDescent="0.25">
      <c r="A1473" s="54" t="s">
        <v>38</v>
      </c>
      <c r="B1473" s="90">
        <v>739.67100716000004</v>
      </c>
      <c r="C1473" s="90">
        <v>739.65779996000003</v>
      </c>
      <c r="D1473" s="90">
        <v>739.64998459000003</v>
      </c>
      <c r="E1473" s="90">
        <v>739.64636587999996</v>
      </c>
      <c r="F1473" s="90">
        <v>739.64543144000004</v>
      </c>
      <c r="G1473" s="90">
        <v>739.64510115999997</v>
      </c>
      <c r="H1473" s="90">
        <v>739.65056991999995</v>
      </c>
      <c r="I1473" s="90">
        <v>739.66543340999999</v>
      </c>
      <c r="J1473" s="90">
        <v>739.68313847000002</v>
      </c>
      <c r="K1473" s="90">
        <v>739.69266046999996</v>
      </c>
      <c r="L1473" s="90">
        <v>739.70128248000003</v>
      </c>
      <c r="M1473" s="90">
        <v>739.70531215999995</v>
      </c>
      <c r="N1473" s="90">
        <v>739.70481586000005</v>
      </c>
      <c r="O1473" s="90">
        <v>739.70240318000003</v>
      </c>
      <c r="P1473" s="90">
        <v>739.70377308000002</v>
      </c>
      <c r="Q1473" s="90">
        <v>739.70438810999997</v>
      </c>
      <c r="R1473" s="90">
        <v>739.71269343999995</v>
      </c>
      <c r="S1473" s="90">
        <v>739.71282111999994</v>
      </c>
      <c r="T1473" s="90">
        <v>739.71542409999995</v>
      </c>
      <c r="U1473" s="90">
        <v>739.71636769999998</v>
      </c>
      <c r="V1473" s="90">
        <v>739.71495934999996</v>
      </c>
      <c r="W1473" s="90">
        <v>739.71341591999999</v>
      </c>
      <c r="X1473" s="90">
        <v>739.69661973999996</v>
      </c>
      <c r="Y1473" s="90">
        <v>739.68513996000001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739.67</v>
      </c>
      <c r="C1475" s="23">
        <v>739.66</v>
      </c>
      <c r="D1475" s="23">
        <v>739.65</v>
      </c>
      <c r="E1475" s="23">
        <v>739.65</v>
      </c>
      <c r="F1475" s="23">
        <v>739.65</v>
      </c>
      <c r="G1475" s="23">
        <v>739.65</v>
      </c>
      <c r="H1475" s="23">
        <v>739.65</v>
      </c>
      <c r="I1475" s="23">
        <v>739.68</v>
      </c>
      <c r="J1475" s="23">
        <v>739.69</v>
      </c>
      <c r="K1475" s="23">
        <v>739.69</v>
      </c>
      <c r="L1475" s="23">
        <v>739.7</v>
      </c>
      <c r="M1475" s="23">
        <v>739.71</v>
      </c>
      <c r="N1475" s="23">
        <v>739.71</v>
      </c>
      <c r="O1475" s="23">
        <v>739.7</v>
      </c>
      <c r="P1475" s="23">
        <v>739.7</v>
      </c>
      <c r="Q1475" s="23">
        <v>739.7</v>
      </c>
      <c r="R1475" s="23">
        <v>739.71</v>
      </c>
      <c r="S1475" s="23">
        <v>739.71</v>
      </c>
      <c r="T1475" s="23">
        <v>739.72</v>
      </c>
      <c r="U1475" s="23">
        <v>739.72</v>
      </c>
      <c r="V1475" s="23">
        <v>739.72</v>
      </c>
      <c r="W1475" s="23">
        <v>739.71</v>
      </c>
      <c r="X1475" s="23">
        <v>739.7</v>
      </c>
      <c r="Y1475" s="23">
        <v>739.69</v>
      </c>
    </row>
    <row r="1476" spans="1:25" ht="51.75" thickBot="1" x14ac:dyDescent="0.25">
      <c r="A1476" s="54" t="s">
        <v>38</v>
      </c>
      <c r="B1476" s="90">
        <v>739.67151841999998</v>
      </c>
      <c r="C1476" s="90">
        <v>739.65897261999999</v>
      </c>
      <c r="D1476" s="90">
        <v>739.65072207000003</v>
      </c>
      <c r="E1476" s="90">
        <v>739.64763014000005</v>
      </c>
      <c r="F1476" s="90">
        <v>739.64549780000004</v>
      </c>
      <c r="G1476" s="90">
        <v>739.64638507999996</v>
      </c>
      <c r="H1476" s="90">
        <v>739.65045377000001</v>
      </c>
      <c r="I1476" s="90">
        <v>739.6804889</v>
      </c>
      <c r="J1476" s="90">
        <v>739.68664543</v>
      </c>
      <c r="K1476" s="90">
        <v>739.69187907000003</v>
      </c>
      <c r="L1476" s="90">
        <v>739.70350178000001</v>
      </c>
      <c r="M1476" s="90">
        <v>739.70707693999998</v>
      </c>
      <c r="N1476" s="90">
        <v>739.70532014000003</v>
      </c>
      <c r="O1476" s="90">
        <v>739.70286831999999</v>
      </c>
      <c r="P1476" s="90">
        <v>739.70425154999998</v>
      </c>
      <c r="Q1476" s="90">
        <v>739.70350366000002</v>
      </c>
      <c r="R1476" s="90">
        <v>739.71200669999996</v>
      </c>
      <c r="S1476" s="90">
        <v>739.71270982999999</v>
      </c>
      <c r="T1476" s="90">
        <v>739.71529826999995</v>
      </c>
      <c r="U1476" s="90">
        <v>739.71638035000001</v>
      </c>
      <c r="V1476" s="90">
        <v>739.71522010000001</v>
      </c>
      <c r="W1476" s="90">
        <v>739.71354392000001</v>
      </c>
      <c r="X1476" s="90">
        <v>739.69885626999996</v>
      </c>
      <c r="Y1476" s="90">
        <v>739.68636121999998</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739.68</v>
      </c>
      <c r="C1478" s="23">
        <v>739.66</v>
      </c>
      <c r="D1478" s="23">
        <v>739.65</v>
      </c>
      <c r="E1478" s="23">
        <v>739.65</v>
      </c>
      <c r="F1478" s="23">
        <v>739.65</v>
      </c>
      <c r="G1478" s="23">
        <v>739.65</v>
      </c>
      <c r="H1478" s="23">
        <v>739.65</v>
      </c>
      <c r="I1478" s="23">
        <v>739.66</v>
      </c>
      <c r="J1478" s="23">
        <v>739.67</v>
      </c>
      <c r="K1478" s="23">
        <v>739.68</v>
      </c>
      <c r="L1478" s="23">
        <v>739.69</v>
      </c>
      <c r="M1478" s="23">
        <v>739.69</v>
      </c>
      <c r="N1478" s="23">
        <v>739.69</v>
      </c>
      <c r="O1478" s="23">
        <v>739.69</v>
      </c>
      <c r="P1478" s="23">
        <v>739.69</v>
      </c>
      <c r="Q1478" s="23">
        <v>739.69</v>
      </c>
      <c r="R1478" s="23">
        <v>739.69</v>
      </c>
      <c r="S1478" s="23">
        <v>739.7</v>
      </c>
      <c r="T1478" s="23">
        <v>739.71</v>
      </c>
      <c r="U1478" s="23">
        <v>739.71</v>
      </c>
      <c r="V1478" s="23">
        <v>739.74</v>
      </c>
      <c r="W1478" s="23">
        <v>739.73</v>
      </c>
      <c r="X1478" s="23">
        <v>739.73</v>
      </c>
      <c r="Y1478" s="23">
        <v>739.76</v>
      </c>
    </row>
    <row r="1479" spans="1:25" ht="51.75" thickBot="1" x14ac:dyDescent="0.25">
      <c r="A1479" s="54" t="s">
        <v>38</v>
      </c>
      <c r="B1479" s="90">
        <v>739.67582794999998</v>
      </c>
      <c r="C1479" s="90">
        <v>739.66294846999995</v>
      </c>
      <c r="D1479" s="90">
        <v>739.65450154999996</v>
      </c>
      <c r="E1479" s="90">
        <v>739.65010379</v>
      </c>
      <c r="F1479" s="90">
        <v>739.64824175000001</v>
      </c>
      <c r="G1479" s="90">
        <v>739.64820015999999</v>
      </c>
      <c r="H1479" s="90">
        <v>739.65012659000001</v>
      </c>
      <c r="I1479" s="90">
        <v>739.65701416000002</v>
      </c>
      <c r="J1479" s="90">
        <v>739.66655232000005</v>
      </c>
      <c r="K1479" s="90">
        <v>739.67776429000003</v>
      </c>
      <c r="L1479" s="90">
        <v>739.68810545999997</v>
      </c>
      <c r="M1479" s="90">
        <v>739.69436686999995</v>
      </c>
      <c r="N1479" s="90">
        <v>739.69451924999998</v>
      </c>
      <c r="O1479" s="90">
        <v>739.69176617000005</v>
      </c>
      <c r="P1479" s="90">
        <v>739.69082976000004</v>
      </c>
      <c r="Q1479" s="90">
        <v>739.69009758000004</v>
      </c>
      <c r="R1479" s="90">
        <v>739.69069066999998</v>
      </c>
      <c r="S1479" s="90">
        <v>739.69941774999995</v>
      </c>
      <c r="T1479" s="90">
        <v>739.71267253999997</v>
      </c>
      <c r="U1479" s="90">
        <v>739.71458068000004</v>
      </c>
      <c r="V1479" s="90">
        <v>739.74025709</v>
      </c>
      <c r="W1479" s="90">
        <v>739.73252490000004</v>
      </c>
      <c r="X1479" s="90">
        <v>739.73260015999995</v>
      </c>
      <c r="Y1479" s="90">
        <v>739.75761937000004</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739.77</v>
      </c>
      <c r="C1481" s="23">
        <v>739.78</v>
      </c>
      <c r="D1481" s="23">
        <v>739.8</v>
      </c>
      <c r="E1481" s="23">
        <v>739.78</v>
      </c>
      <c r="F1481" s="23">
        <v>739.78</v>
      </c>
      <c r="G1481" s="23">
        <v>739.79</v>
      </c>
      <c r="H1481" s="23">
        <v>739.78</v>
      </c>
      <c r="I1481" s="23">
        <v>739.75</v>
      </c>
      <c r="J1481" s="23">
        <v>739.72</v>
      </c>
      <c r="K1481" s="23">
        <v>739.7</v>
      </c>
      <c r="L1481" s="23">
        <v>739.71</v>
      </c>
      <c r="M1481" s="23">
        <v>739.69</v>
      </c>
      <c r="N1481" s="23">
        <v>739.69</v>
      </c>
      <c r="O1481" s="23">
        <v>739.69</v>
      </c>
      <c r="P1481" s="23">
        <v>739.69</v>
      </c>
      <c r="Q1481" s="23">
        <v>739.69</v>
      </c>
      <c r="R1481" s="23">
        <v>739.69</v>
      </c>
      <c r="S1481" s="23">
        <v>739.7</v>
      </c>
      <c r="T1481" s="23">
        <v>739.71</v>
      </c>
      <c r="U1481" s="23">
        <v>739.71</v>
      </c>
      <c r="V1481" s="23">
        <v>739.71</v>
      </c>
      <c r="W1481" s="23">
        <v>739.7</v>
      </c>
      <c r="X1481" s="23">
        <v>739.69</v>
      </c>
      <c r="Y1481" s="23">
        <v>739.68</v>
      </c>
    </row>
    <row r="1482" spans="1:25" ht="51.75" thickBot="1" x14ac:dyDescent="0.25">
      <c r="A1482" s="54" t="s">
        <v>38</v>
      </c>
      <c r="B1482" s="90">
        <v>739.76515438000001</v>
      </c>
      <c r="C1482" s="90">
        <v>739.78404420000004</v>
      </c>
      <c r="D1482" s="90">
        <v>739.79812967999999</v>
      </c>
      <c r="E1482" s="90">
        <v>739.78246733000003</v>
      </c>
      <c r="F1482" s="90">
        <v>739.77516322999998</v>
      </c>
      <c r="G1482" s="90">
        <v>739.78757284000005</v>
      </c>
      <c r="H1482" s="90">
        <v>739.78403684</v>
      </c>
      <c r="I1482" s="90">
        <v>739.74976161999996</v>
      </c>
      <c r="J1482" s="90">
        <v>739.71832675999997</v>
      </c>
      <c r="K1482" s="90">
        <v>739.70076803999996</v>
      </c>
      <c r="L1482" s="90">
        <v>739.70548145999999</v>
      </c>
      <c r="M1482" s="90">
        <v>739.68846944999996</v>
      </c>
      <c r="N1482" s="90">
        <v>739.69126162999999</v>
      </c>
      <c r="O1482" s="90">
        <v>739.69093956999995</v>
      </c>
      <c r="P1482" s="90">
        <v>739.69071746999998</v>
      </c>
      <c r="Q1482" s="90">
        <v>739.68968989999996</v>
      </c>
      <c r="R1482" s="90">
        <v>739.68996528000002</v>
      </c>
      <c r="S1482" s="90">
        <v>739.69575735000001</v>
      </c>
      <c r="T1482" s="90">
        <v>739.70764631999998</v>
      </c>
      <c r="U1482" s="90">
        <v>739.70976661999998</v>
      </c>
      <c r="V1482" s="90">
        <v>739.70611298999995</v>
      </c>
      <c r="W1482" s="90">
        <v>739.70258435000005</v>
      </c>
      <c r="X1482" s="90">
        <v>739.69452994999995</v>
      </c>
      <c r="Y1482" s="90">
        <v>739.68215126999996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739.66</v>
      </c>
      <c r="C1484" s="23">
        <v>739.65</v>
      </c>
      <c r="D1484" s="23">
        <v>739.64</v>
      </c>
      <c r="E1484" s="23">
        <v>739.64</v>
      </c>
      <c r="F1484" s="23">
        <v>739.64</v>
      </c>
      <c r="G1484" s="23">
        <v>739.64</v>
      </c>
      <c r="H1484" s="23">
        <v>739.64</v>
      </c>
      <c r="I1484" s="23">
        <v>739.68</v>
      </c>
      <c r="J1484" s="23">
        <v>739.68</v>
      </c>
      <c r="K1484" s="23">
        <v>739.69</v>
      </c>
      <c r="L1484" s="23">
        <v>739.7</v>
      </c>
      <c r="M1484" s="23">
        <v>739.7</v>
      </c>
      <c r="N1484" s="23">
        <v>739.7</v>
      </c>
      <c r="O1484" s="23">
        <v>739.7</v>
      </c>
      <c r="P1484" s="23">
        <v>739.7</v>
      </c>
      <c r="Q1484" s="23">
        <v>739.7</v>
      </c>
      <c r="R1484" s="23">
        <v>739.71</v>
      </c>
      <c r="S1484" s="23">
        <v>739.71</v>
      </c>
      <c r="T1484" s="23">
        <v>739.71</v>
      </c>
      <c r="U1484" s="23">
        <v>739.71</v>
      </c>
      <c r="V1484" s="23">
        <v>739.71</v>
      </c>
      <c r="W1484" s="23">
        <v>739.71</v>
      </c>
      <c r="X1484" s="23">
        <v>739.7</v>
      </c>
      <c r="Y1484" s="23">
        <v>739.69</v>
      </c>
    </row>
    <row r="1485" spans="1:25" ht="51.75" thickBot="1" x14ac:dyDescent="0.25">
      <c r="A1485" s="54" t="s">
        <v>38</v>
      </c>
      <c r="B1485" s="90">
        <v>739.66427063000003</v>
      </c>
      <c r="C1485" s="90">
        <v>739.65235638000001</v>
      </c>
      <c r="D1485" s="90">
        <v>739.64491141999997</v>
      </c>
      <c r="E1485" s="90">
        <v>739.64187011000001</v>
      </c>
      <c r="F1485" s="90">
        <v>739.64033051000001</v>
      </c>
      <c r="G1485" s="90">
        <v>739.64008044000002</v>
      </c>
      <c r="H1485" s="90">
        <v>739.64490924999996</v>
      </c>
      <c r="I1485" s="90">
        <v>739.67816863999997</v>
      </c>
      <c r="J1485" s="90">
        <v>739.68497964999995</v>
      </c>
      <c r="K1485" s="90">
        <v>739.68944888999999</v>
      </c>
      <c r="L1485" s="90">
        <v>739.70117613000002</v>
      </c>
      <c r="M1485" s="90">
        <v>739.70471208000004</v>
      </c>
      <c r="N1485" s="90">
        <v>739.70294249000005</v>
      </c>
      <c r="O1485" s="90">
        <v>739.70092296999997</v>
      </c>
      <c r="P1485" s="90">
        <v>739.70158766999998</v>
      </c>
      <c r="Q1485" s="90">
        <v>739.70182798999997</v>
      </c>
      <c r="R1485" s="90">
        <v>739.71072365999999</v>
      </c>
      <c r="S1485" s="90">
        <v>739.71124015999999</v>
      </c>
      <c r="T1485" s="90">
        <v>739.71384088000002</v>
      </c>
      <c r="U1485" s="90">
        <v>739.71481396000001</v>
      </c>
      <c r="V1485" s="90">
        <v>739.71338102000004</v>
      </c>
      <c r="W1485" s="90">
        <v>739.71186893000004</v>
      </c>
      <c r="X1485" s="90">
        <v>739.69656025999996</v>
      </c>
      <c r="Y1485" s="90">
        <v>739.68514776999996</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739.67</v>
      </c>
      <c r="C1487" s="23">
        <v>739.65</v>
      </c>
      <c r="D1487" s="23">
        <v>739.65</v>
      </c>
      <c r="E1487" s="23">
        <v>739.64</v>
      </c>
      <c r="F1487" s="23">
        <v>739.64</v>
      </c>
      <c r="G1487" s="23">
        <v>739.64</v>
      </c>
      <c r="H1487" s="23">
        <v>739.65</v>
      </c>
      <c r="I1487" s="23">
        <v>739.68</v>
      </c>
      <c r="J1487" s="23">
        <v>739.69</v>
      </c>
      <c r="K1487" s="23">
        <v>739.69</v>
      </c>
      <c r="L1487" s="23">
        <v>739.7</v>
      </c>
      <c r="M1487" s="23">
        <v>739.7</v>
      </c>
      <c r="N1487" s="23">
        <v>739.7</v>
      </c>
      <c r="O1487" s="23">
        <v>739.7</v>
      </c>
      <c r="P1487" s="23">
        <v>739.7</v>
      </c>
      <c r="Q1487" s="23">
        <v>739.7</v>
      </c>
      <c r="R1487" s="23">
        <v>739.71</v>
      </c>
      <c r="S1487" s="23">
        <v>739.71</v>
      </c>
      <c r="T1487" s="23">
        <v>739.71</v>
      </c>
      <c r="U1487" s="23">
        <v>739.72</v>
      </c>
      <c r="V1487" s="23">
        <v>739.71</v>
      </c>
      <c r="W1487" s="23">
        <v>739.71</v>
      </c>
      <c r="X1487" s="23">
        <v>739.7</v>
      </c>
      <c r="Y1487" s="23">
        <v>739.69</v>
      </c>
    </row>
    <row r="1488" spans="1:25" ht="51.75" thickBot="1" x14ac:dyDescent="0.25">
      <c r="A1488" s="54" t="s">
        <v>38</v>
      </c>
      <c r="B1488" s="90">
        <v>739.66795073000003</v>
      </c>
      <c r="C1488" s="90">
        <v>739.65472937000004</v>
      </c>
      <c r="D1488" s="90">
        <v>739.64754286000004</v>
      </c>
      <c r="E1488" s="90">
        <v>739.64448488000005</v>
      </c>
      <c r="F1488" s="90">
        <v>739.64263727000002</v>
      </c>
      <c r="G1488" s="90">
        <v>739.64265284999999</v>
      </c>
      <c r="H1488" s="90">
        <v>739.64689927999996</v>
      </c>
      <c r="I1488" s="90">
        <v>739.67798796</v>
      </c>
      <c r="J1488" s="90">
        <v>739.68574862000003</v>
      </c>
      <c r="K1488" s="90">
        <v>739.69162861999996</v>
      </c>
      <c r="L1488" s="90">
        <v>739.70185733999995</v>
      </c>
      <c r="M1488" s="90">
        <v>739.70480642999996</v>
      </c>
      <c r="N1488" s="90">
        <v>739.70327468000005</v>
      </c>
      <c r="O1488" s="90">
        <v>739.70158253</v>
      </c>
      <c r="P1488" s="90">
        <v>739.70226738999997</v>
      </c>
      <c r="Q1488" s="90">
        <v>739.70121431999996</v>
      </c>
      <c r="R1488" s="90">
        <v>739.71107307</v>
      </c>
      <c r="S1488" s="90">
        <v>739.71159493000005</v>
      </c>
      <c r="T1488" s="90">
        <v>739.71426259999998</v>
      </c>
      <c r="U1488" s="90">
        <v>739.71513303999996</v>
      </c>
      <c r="V1488" s="90">
        <v>739.71371167999996</v>
      </c>
      <c r="W1488" s="90">
        <v>739.71218923000004</v>
      </c>
      <c r="X1488" s="90">
        <v>739.69687334000002</v>
      </c>
      <c r="Y1488" s="90">
        <v>739.68544898000005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739.67</v>
      </c>
      <c r="C1490" s="23">
        <v>739.66</v>
      </c>
      <c r="D1490" s="23">
        <v>739.65</v>
      </c>
      <c r="E1490" s="23">
        <v>739.65</v>
      </c>
      <c r="F1490" s="23">
        <v>739.65</v>
      </c>
      <c r="G1490" s="23">
        <v>739.65</v>
      </c>
      <c r="H1490" s="23">
        <v>739.65</v>
      </c>
      <c r="I1490" s="23">
        <v>739.68</v>
      </c>
      <c r="J1490" s="23">
        <v>739.69</v>
      </c>
      <c r="K1490" s="23">
        <v>739.7</v>
      </c>
      <c r="L1490" s="23">
        <v>739.7</v>
      </c>
      <c r="M1490" s="23">
        <v>739.71</v>
      </c>
      <c r="N1490" s="23">
        <v>739.7</v>
      </c>
      <c r="O1490" s="23">
        <v>739.7</v>
      </c>
      <c r="P1490" s="23">
        <v>739.7</v>
      </c>
      <c r="Q1490" s="23">
        <v>739.7</v>
      </c>
      <c r="R1490" s="23">
        <v>739.71</v>
      </c>
      <c r="S1490" s="23">
        <v>739.71</v>
      </c>
      <c r="T1490" s="23">
        <v>739.72</v>
      </c>
      <c r="U1490" s="23">
        <v>739.72</v>
      </c>
      <c r="V1490" s="23">
        <v>739.72</v>
      </c>
      <c r="W1490" s="23">
        <v>739.71</v>
      </c>
      <c r="X1490" s="23">
        <v>739.7</v>
      </c>
      <c r="Y1490" s="23">
        <v>739.69</v>
      </c>
    </row>
    <row r="1491" spans="1:25" ht="51.75" thickBot="1" x14ac:dyDescent="0.25">
      <c r="A1491" s="54" t="s">
        <v>38</v>
      </c>
      <c r="B1491" s="90">
        <v>739.67255009999997</v>
      </c>
      <c r="C1491" s="90">
        <v>739.65854334000005</v>
      </c>
      <c r="D1491" s="90">
        <v>739.65161215000001</v>
      </c>
      <c r="E1491" s="90">
        <v>739.64794288999997</v>
      </c>
      <c r="F1491" s="90">
        <v>739.64611264999996</v>
      </c>
      <c r="G1491" s="90">
        <v>739.64669714000001</v>
      </c>
      <c r="H1491" s="90">
        <v>739.65040019000003</v>
      </c>
      <c r="I1491" s="90">
        <v>739.67876584999999</v>
      </c>
      <c r="J1491" s="90">
        <v>739.68679935</v>
      </c>
      <c r="K1491" s="90">
        <v>739.69552046000001</v>
      </c>
      <c r="L1491" s="90">
        <v>739.70311801000003</v>
      </c>
      <c r="M1491" s="90">
        <v>739.70604001000004</v>
      </c>
      <c r="N1491" s="90">
        <v>739.70489923000002</v>
      </c>
      <c r="O1491" s="90">
        <v>739.70214298999997</v>
      </c>
      <c r="P1491" s="90">
        <v>739.70286424999995</v>
      </c>
      <c r="Q1491" s="90">
        <v>739.70414267000001</v>
      </c>
      <c r="R1491" s="90">
        <v>739.71247588999995</v>
      </c>
      <c r="S1491" s="90">
        <v>739.71300137000003</v>
      </c>
      <c r="T1491" s="90">
        <v>739.71584879</v>
      </c>
      <c r="U1491" s="90">
        <v>739.71652529000005</v>
      </c>
      <c r="V1491" s="90">
        <v>739.71574826000005</v>
      </c>
      <c r="W1491" s="90">
        <v>739.71391477999998</v>
      </c>
      <c r="X1491" s="90">
        <v>739.69883005999998</v>
      </c>
      <c r="Y1491" s="90">
        <v>739.69033021999996</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739.67</v>
      </c>
      <c r="C1493" s="23">
        <v>739.66</v>
      </c>
      <c r="D1493" s="23">
        <v>739.65</v>
      </c>
      <c r="E1493" s="23">
        <v>739.65</v>
      </c>
      <c r="F1493" s="23">
        <v>739.65</v>
      </c>
      <c r="G1493" s="23">
        <v>739.65</v>
      </c>
      <c r="H1493" s="23">
        <v>739.65</v>
      </c>
      <c r="I1493" s="23">
        <v>739.68</v>
      </c>
      <c r="J1493" s="23">
        <v>739.69</v>
      </c>
      <c r="K1493" s="23">
        <v>739.69</v>
      </c>
      <c r="L1493" s="23">
        <v>739.71</v>
      </c>
      <c r="M1493" s="23">
        <v>739.71</v>
      </c>
      <c r="N1493" s="23">
        <v>739.71</v>
      </c>
      <c r="O1493" s="23">
        <v>739.71</v>
      </c>
      <c r="P1493" s="23">
        <v>739.71</v>
      </c>
      <c r="Q1493" s="23">
        <v>739.71</v>
      </c>
      <c r="R1493" s="23">
        <v>739.71</v>
      </c>
      <c r="S1493" s="23">
        <v>739.71</v>
      </c>
      <c r="T1493" s="23">
        <v>739.72</v>
      </c>
      <c r="U1493" s="23">
        <v>739.72</v>
      </c>
      <c r="V1493" s="23">
        <v>739.72</v>
      </c>
      <c r="W1493" s="23">
        <v>739.71</v>
      </c>
      <c r="X1493" s="23">
        <v>739.7</v>
      </c>
      <c r="Y1493" s="23">
        <v>739.69</v>
      </c>
    </row>
    <row r="1494" spans="1:25" ht="51.75" thickBot="1" x14ac:dyDescent="0.25">
      <c r="A1494" s="54" t="s">
        <v>38</v>
      </c>
      <c r="B1494" s="90">
        <v>739.67282035999995</v>
      </c>
      <c r="C1494" s="90">
        <v>739.65941158999999</v>
      </c>
      <c r="D1494" s="90">
        <v>739.65266158999998</v>
      </c>
      <c r="E1494" s="90">
        <v>739.64918983999996</v>
      </c>
      <c r="F1494" s="90">
        <v>739.64764586000001</v>
      </c>
      <c r="G1494" s="90">
        <v>739.64799327000003</v>
      </c>
      <c r="H1494" s="90">
        <v>739.65200754</v>
      </c>
      <c r="I1494" s="90">
        <v>739.68010727000001</v>
      </c>
      <c r="J1494" s="90">
        <v>739.68634959999997</v>
      </c>
      <c r="K1494" s="90">
        <v>739.69413716999998</v>
      </c>
      <c r="L1494" s="90">
        <v>739.70543611000005</v>
      </c>
      <c r="M1494" s="90">
        <v>739.70982590000006</v>
      </c>
      <c r="N1494" s="90">
        <v>739.70932829000003</v>
      </c>
      <c r="O1494" s="90">
        <v>739.70583610999995</v>
      </c>
      <c r="P1494" s="90">
        <v>739.70819959000005</v>
      </c>
      <c r="Q1494" s="90">
        <v>739.70780580999997</v>
      </c>
      <c r="R1494" s="90">
        <v>739.71448256999997</v>
      </c>
      <c r="S1494" s="90">
        <v>739.71480555999995</v>
      </c>
      <c r="T1494" s="90">
        <v>739.71672392000005</v>
      </c>
      <c r="U1494" s="90">
        <v>739.71744238999997</v>
      </c>
      <c r="V1494" s="90">
        <v>739.71643247999998</v>
      </c>
      <c r="W1494" s="90">
        <v>739.71481781</v>
      </c>
      <c r="X1494" s="90">
        <v>739.69969089999995</v>
      </c>
      <c r="Y1494" s="90">
        <v>739.68794161999995</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739.67</v>
      </c>
      <c r="C1496" s="23">
        <v>739.66</v>
      </c>
      <c r="D1496" s="23">
        <v>739.65</v>
      </c>
      <c r="E1496" s="23">
        <v>739.65</v>
      </c>
      <c r="F1496" s="23">
        <v>739.65</v>
      </c>
      <c r="G1496" s="23">
        <v>739.65</v>
      </c>
      <c r="H1496" s="23">
        <v>739.65</v>
      </c>
      <c r="I1496" s="23">
        <v>739.68</v>
      </c>
      <c r="J1496" s="23">
        <v>739.69</v>
      </c>
      <c r="K1496" s="23">
        <v>739.69</v>
      </c>
      <c r="L1496" s="23">
        <v>739.7</v>
      </c>
      <c r="M1496" s="23">
        <v>739.71</v>
      </c>
      <c r="N1496" s="23">
        <v>739.71</v>
      </c>
      <c r="O1496" s="23">
        <v>739.7</v>
      </c>
      <c r="P1496" s="23">
        <v>739.7</v>
      </c>
      <c r="Q1496" s="23">
        <v>739.7</v>
      </c>
      <c r="R1496" s="23">
        <v>739.72</v>
      </c>
      <c r="S1496" s="23">
        <v>739.72</v>
      </c>
      <c r="T1496" s="23">
        <v>739.72</v>
      </c>
      <c r="U1496" s="23">
        <v>739.72</v>
      </c>
      <c r="V1496" s="23">
        <v>739.72</v>
      </c>
      <c r="W1496" s="23">
        <v>739.72</v>
      </c>
      <c r="X1496" s="23">
        <v>739.7</v>
      </c>
      <c r="Y1496" s="23">
        <v>739.69</v>
      </c>
    </row>
    <row r="1497" spans="1:25" ht="51.75" thickBot="1" x14ac:dyDescent="0.25">
      <c r="A1497" s="54" t="s">
        <v>38</v>
      </c>
      <c r="B1497" s="90">
        <v>739.67247780000002</v>
      </c>
      <c r="C1497" s="90">
        <v>739.65873706000002</v>
      </c>
      <c r="D1497" s="90">
        <v>739.65120171000001</v>
      </c>
      <c r="E1497" s="90">
        <v>739.64803534999999</v>
      </c>
      <c r="F1497" s="90">
        <v>739.64620765999996</v>
      </c>
      <c r="G1497" s="90">
        <v>739.64625261000003</v>
      </c>
      <c r="H1497" s="90">
        <v>739.65056359000005</v>
      </c>
      <c r="I1497" s="90">
        <v>739.68015549999996</v>
      </c>
      <c r="J1497" s="90">
        <v>739.68756195000003</v>
      </c>
      <c r="K1497" s="90">
        <v>739.69355143999996</v>
      </c>
      <c r="L1497" s="90">
        <v>739.70449444999997</v>
      </c>
      <c r="M1497" s="90">
        <v>739.70714616999999</v>
      </c>
      <c r="N1497" s="90">
        <v>739.70625295000002</v>
      </c>
      <c r="O1497" s="90">
        <v>739.70310390999998</v>
      </c>
      <c r="P1497" s="90">
        <v>739.70344451000005</v>
      </c>
      <c r="Q1497" s="90">
        <v>739.70337639000002</v>
      </c>
      <c r="R1497" s="90">
        <v>739.71741516999998</v>
      </c>
      <c r="S1497" s="90">
        <v>739.71828986000003</v>
      </c>
      <c r="T1497" s="90">
        <v>739.72138102999997</v>
      </c>
      <c r="U1497" s="90">
        <v>739.72185067999999</v>
      </c>
      <c r="V1497" s="90">
        <v>739.72090107999998</v>
      </c>
      <c r="W1497" s="90">
        <v>739.71935485999995</v>
      </c>
      <c r="X1497" s="90">
        <v>739.70006884999998</v>
      </c>
      <c r="Y1497" s="90">
        <v>739.68861669</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739.67</v>
      </c>
      <c r="C1499" s="23">
        <v>739.66</v>
      </c>
      <c r="D1499" s="23">
        <v>739.65</v>
      </c>
      <c r="E1499" s="23">
        <v>739.65</v>
      </c>
      <c r="F1499" s="23">
        <v>739.65</v>
      </c>
      <c r="G1499" s="23">
        <v>739.65</v>
      </c>
      <c r="H1499" s="23">
        <v>739.65</v>
      </c>
      <c r="I1499" s="23">
        <v>739.66</v>
      </c>
      <c r="J1499" s="23">
        <v>739.67</v>
      </c>
      <c r="K1499" s="23">
        <v>739.68</v>
      </c>
      <c r="L1499" s="23">
        <v>739.69</v>
      </c>
      <c r="M1499" s="23">
        <v>739.69</v>
      </c>
      <c r="N1499" s="23">
        <v>739.7</v>
      </c>
      <c r="O1499" s="23">
        <v>739.69</v>
      </c>
      <c r="P1499" s="23">
        <v>739.69</v>
      </c>
      <c r="Q1499" s="23">
        <v>739.69</v>
      </c>
      <c r="R1499" s="23">
        <v>739.69</v>
      </c>
      <c r="S1499" s="23">
        <v>739.7</v>
      </c>
      <c r="T1499" s="23">
        <v>739.71</v>
      </c>
      <c r="U1499" s="23">
        <v>739.71</v>
      </c>
      <c r="V1499" s="23">
        <v>739.71</v>
      </c>
      <c r="W1499" s="23">
        <v>739.7</v>
      </c>
      <c r="X1499" s="23">
        <v>739.69</v>
      </c>
      <c r="Y1499" s="23">
        <v>739.68</v>
      </c>
    </row>
    <row r="1500" spans="1:25" ht="51.75" thickBot="1" x14ac:dyDescent="0.25">
      <c r="A1500" s="54" t="s">
        <v>38</v>
      </c>
      <c r="B1500" s="90">
        <v>739.67292882000004</v>
      </c>
      <c r="C1500" s="90">
        <v>739.65919816999997</v>
      </c>
      <c r="D1500" s="90">
        <v>739.65162592000001</v>
      </c>
      <c r="E1500" s="90">
        <v>739.64853377999998</v>
      </c>
      <c r="F1500" s="90">
        <v>739.64634075000004</v>
      </c>
      <c r="G1500" s="90">
        <v>739.64512095999999</v>
      </c>
      <c r="H1500" s="90">
        <v>739.64850295999997</v>
      </c>
      <c r="I1500" s="90">
        <v>739.65565532000005</v>
      </c>
      <c r="J1500" s="90">
        <v>739.66550580000001</v>
      </c>
      <c r="K1500" s="90">
        <v>739.67762921999997</v>
      </c>
      <c r="L1500" s="90">
        <v>739.68946507999999</v>
      </c>
      <c r="M1500" s="90">
        <v>739.69474252999998</v>
      </c>
      <c r="N1500" s="90">
        <v>739.69527698000002</v>
      </c>
      <c r="O1500" s="90">
        <v>739.69363238000005</v>
      </c>
      <c r="P1500" s="90">
        <v>739.69263303000002</v>
      </c>
      <c r="Q1500" s="90">
        <v>739.69149937999998</v>
      </c>
      <c r="R1500" s="90">
        <v>739.69171427000003</v>
      </c>
      <c r="S1500" s="90">
        <v>739.69788919999996</v>
      </c>
      <c r="T1500" s="90">
        <v>739.70979617</v>
      </c>
      <c r="U1500" s="90">
        <v>739.71035415999995</v>
      </c>
      <c r="V1500" s="90">
        <v>739.70551210999997</v>
      </c>
      <c r="W1500" s="90">
        <v>739.69866653999998</v>
      </c>
      <c r="X1500" s="90">
        <v>739.69230808999998</v>
      </c>
      <c r="Y1500" s="90">
        <v>739.68172771000002</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739.67</v>
      </c>
      <c r="C1502" s="23">
        <v>739.66</v>
      </c>
      <c r="D1502" s="23">
        <v>739.65</v>
      </c>
      <c r="E1502" s="23">
        <v>739.64</v>
      </c>
      <c r="F1502" s="23">
        <v>739.64</v>
      </c>
      <c r="G1502" s="23">
        <v>739.64</v>
      </c>
      <c r="H1502" s="23">
        <v>739.64</v>
      </c>
      <c r="I1502" s="23">
        <v>739.65</v>
      </c>
      <c r="J1502" s="23">
        <v>739.65</v>
      </c>
      <c r="K1502" s="23">
        <v>739.66</v>
      </c>
      <c r="L1502" s="23">
        <v>739.68</v>
      </c>
      <c r="M1502" s="23">
        <v>739.68</v>
      </c>
      <c r="N1502" s="23">
        <v>739.69</v>
      </c>
      <c r="O1502" s="23">
        <v>739.68</v>
      </c>
      <c r="P1502" s="23">
        <v>739.68</v>
      </c>
      <c r="Q1502" s="23">
        <v>739.68</v>
      </c>
      <c r="R1502" s="23">
        <v>739.68</v>
      </c>
      <c r="S1502" s="23">
        <v>739.69</v>
      </c>
      <c r="T1502" s="23">
        <v>739.7</v>
      </c>
      <c r="U1502" s="23">
        <v>739.71</v>
      </c>
      <c r="V1502" s="23">
        <v>739.7</v>
      </c>
      <c r="W1502" s="23">
        <v>739.7</v>
      </c>
      <c r="X1502" s="23">
        <v>739.69</v>
      </c>
      <c r="Y1502" s="23">
        <v>739.68</v>
      </c>
    </row>
    <row r="1503" spans="1:25" ht="51.75" thickBot="1" x14ac:dyDescent="0.25">
      <c r="A1503" s="54" t="s">
        <v>38</v>
      </c>
      <c r="B1503" s="90">
        <v>739.66929987000003</v>
      </c>
      <c r="C1503" s="90">
        <v>739.65744638000001</v>
      </c>
      <c r="D1503" s="90">
        <v>739.64872491999995</v>
      </c>
      <c r="E1503" s="90">
        <v>739.64409392000005</v>
      </c>
      <c r="F1503" s="90">
        <v>739.64166990000001</v>
      </c>
      <c r="G1503" s="90">
        <v>739.64046586999996</v>
      </c>
      <c r="H1503" s="90">
        <v>739.64176927999995</v>
      </c>
      <c r="I1503" s="90">
        <v>739.64640169999996</v>
      </c>
      <c r="J1503" s="90">
        <v>739.65234637000003</v>
      </c>
      <c r="K1503" s="90">
        <v>739.66262473999996</v>
      </c>
      <c r="L1503" s="90">
        <v>739.67528271000003</v>
      </c>
      <c r="M1503" s="90">
        <v>739.68450566000001</v>
      </c>
      <c r="N1503" s="90">
        <v>739.68642826999996</v>
      </c>
      <c r="O1503" s="90">
        <v>739.68472042999997</v>
      </c>
      <c r="P1503" s="90">
        <v>739.68402302000004</v>
      </c>
      <c r="Q1503" s="90">
        <v>739.68366350999997</v>
      </c>
      <c r="R1503" s="90">
        <v>739.68327896999995</v>
      </c>
      <c r="S1503" s="90">
        <v>739.68729832999998</v>
      </c>
      <c r="T1503" s="90">
        <v>739.70496061999995</v>
      </c>
      <c r="U1503" s="90">
        <v>739.70582913999999</v>
      </c>
      <c r="V1503" s="90">
        <v>739.70376137000005</v>
      </c>
      <c r="W1503" s="90">
        <v>739.69983076000005</v>
      </c>
      <c r="X1503" s="90">
        <v>739.69268321000004</v>
      </c>
      <c r="Y1503" s="90">
        <v>739.68130130999998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739.67</v>
      </c>
      <c r="C1505" s="23">
        <v>739.65</v>
      </c>
      <c r="D1505" s="23">
        <v>739.65</v>
      </c>
      <c r="E1505" s="23">
        <v>739.64</v>
      </c>
      <c r="F1505" s="23">
        <v>739.64</v>
      </c>
      <c r="G1505" s="23">
        <v>739.64</v>
      </c>
      <c r="H1505" s="23">
        <v>739.65</v>
      </c>
      <c r="I1505" s="23">
        <v>739.68</v>
      </c>
      <c r="J1505" s="23">
        <v>739.69</v>
      </c>
      <c r="K1505" s="23">
        <v>739.69</v>
      </c>
      <c r="L1505" s="23">
        <v>739.7</v>
      </c>
      <c r="M1505" s="23">
        <v>739.71</v>
      </c>
      <c r="N1505" s="23">
        <v>739.71</v>
      </c>
      <c r="O1505" s="23">
        <v>739.7</v>
      </c>
      <c r="P1505" s="23">
        <v>739.7</v>
      </c>
      <c r="Q1505" s="23">
        <v>739.7</v>
      </c>
      <c r="R1505" s="23">
        <v>739.71</v>
      </c>
      <c r="S1505" s="23">
        <v>739.71</v>
      </c>
      <c r="T1505" s="23">
        <v>739.71</v>
      </c>
      <c r="U1505" s="23">
        <v>739.71</v>
      </c>
      <c r="V1505" s="23">
        <v>739.71</v>
      </c>
      <c r="W1505" s="23">
        <v>739.71</v>
      </c>
      <c r="X1505" s="23">
        <v>739.7</v>
      </c>
      <c r="Y1505" s="23">
        <v>739.68</v>
      </c>
    </row>
    <row r="1506" spans="1:25" ht="51.75" thickBot="1" x14ac:dyDescent="0.25">
      <c r="A1506" s="54" t="s">
        <v>38</v>
      </c>
      <c r="B1506" s="90">
        <v>739.66587096000001</v>
      </c>
      <c r="C1506" s="90">
        <v>739.65339239000002</v>
      </c>
      <c r="D1506" s="90">
        <v>739.64562636999995</v>
      </c>
      <c r="E1506" s="90">
        <v>739.64253828000005</v>
      </c>
      <c r="F1506" s="90">
        <v>739.64130607000004</v>
      </c>
      <c r="G1506" s="90">
        <v>739.64132613000004</v>
      </c>
      <c r="H1506" s="90">
        <v>739.64559652000003</v>
      </c>
      <c r="I1506" s="90">
        <v>739.67757042000005</v>
      </c>
      <c r="J1506" s="90">
        <v>739.68594257999996</v>
      </c>
      <c r="K1506" s="90">
        <v>739.69133062000003</v>
      </c>
      <c r="L1506" s="90">
        <v>739.70198731999994</v>
      </c>
      <c r="M1506" s="90">
        <v>739.70620393000002</v>
      </c>
      <c r="N1506" s="90">
        <v>739.70512979</v>
      </c>
      <c r="O1506" s="90">
        <v>739.70135743000003</v>
      </c>
      <c r="P1506" s="90">
        <v>739.70038656999998</v>
      </c>
      <c r="Q1506" s="90">
        <v>739.69896110000002</v>
      </c>
      <c r="R1506" s="90">
        <v>739.70829588000004</v>
      </c>
      <c r="S1506" s="90">
        <v>739.70972059999997</v>
      </c>
      <c r="T1506" s="90">
        <v>739.71259509000004</v>
      </c>
      <c r="U1506" s="90">
        <v>739.71314681000001</v>
      </c>
      <c r="V1506" s="90">
        <v>739.71179455000004</v>
      </c>
      <c r="W1506" s="90">
        <v>739.71003571999995</v>
      </c>
      <c r="X1506" s="90">
        <v>739.69529867000006</v>
      </c>
      <c r="Y1506" s="90">
        <v>739.68452163999996</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739.67</v>
      </c>
      <c r="C1508" s="23">
        <v>739.66</v>
      </c>
      <c r="D1508" s="23">
        <v>739.65</v>
      </c>
      <c r="E1508" s="23">
        <v>739.65</v>
      </c>
      <c r="F1508" s="23">
        <v>739.64</v>
      </c>
      <c r="G1508" s="23">
        <v>739.64</v>
      </c>
      <c r="H1508" s="23">
        <v>739.65</v>
      </c>
      <c r="I1508" s="23">
        <v>739.68</v>
      </c>
      <c r="J1508" s="23">
        <v>739.69</v>
      </c>
      <c r="K1508" s="23">
        <v>739.69</v>
      </c>
      <c r="L1508" s="23">
        <v>739.7</v>
      </c>
      <c r="M1508" s="23">
        <v>739.71</v>
      </c>
      <c r="N1508" s="23">
        <v>739.7</v>
      </c>
      <c r="O1508" s="23">
        <v>739.7</v>
      </c>
      <c r="P1508" s="23">
        <v>739.7</v>
      </c>
      <c r="Q1508" s="23">
        <v>739.7</v>
      </c>
      <c r="R1508" s="23">
        <v>739.71</v>
      </c>
      <c r="S1508" s="23">
        <v>739.71</v>
      </c>
      <c r="T1508" s="23">
        <v>739.71</v>
      </c>
      <c r="U1508" s="23">
        <v>739.71</v>
      </c>
      <c r="V1508" s="23">
        <v>739.71</v>
      </c>
      <c r="W1508" s="23">
        <v>739.71</v>
      </c>
      <c r="X1508" s="23">
        <v>739.69</v>
      </c>
      <c r="Y1508" s="23">
        <v>739.69</v>
      </c>
    </row>
    <row r="1509" spans="1:25" ht="51.75" thickBot="1" x14ac:dyDescent="0.25">
      <c r="A1509" s="54" t="s">
        <v>38</v>
      </c>
      <c r="B1509" s="90">
        <v>739.66792004000001</v>
      </c>
      <c r="C1509" s="90">
        <v>739.65608353000005</v>
      </c>
      <c r="D1509" s="90">
        <v>739.64860487999999</v>
      </c>
      <c r="E1509" s="90">
        <v>739.64519399000005</v>
      </c>
      <c r="F1509" s="90">
        <v>739.64393845999996</v>
      </c>
      <c r="G1509" s="90">
        <v>739.64336541</v>
      </c>
      <c r="H1509" s="90">
        <v>739.64766405</v>
      </c>
      <c r="I1509" s="90">
        <v>739.67836289000002</v>
      </c>
      <c r="J1509" s="90">
        <v>739.68590537</v>
      </c>
      <c r="K1509" s="90">
        <v>739.69084182999995</v>
      </c>
      <c r="L1509" s="90">
        <v>739.70147207000002</v>
      </c>
      <c r="M1509" s="90">
        <v>739.70566250000002</v>
      </c>
      <c r="N1509" s="90">
        <v>739.70464514000003</v>
      </c>
      <c r="O1509" s="90">
        <v>739.70089109000003</v>
      </c>
      <c r="P1509" s="90">
        <v>739.69986304999998</v>
      </c>
      <c r="Q1509" s="90">
        <v>739.69841957000006</v>
      </c>
      <c r="R1509" s="90">
        <v>739.70809340000005</v>
      </c>
      <c r="S1509" s="90">
        <v>739.70942608999997</v>
      </c>
      <c r="T1509" s="90">
        <v>739.71242572999995</v>
      </c>
      <c r="U1509" s="90">
        <v>739.71297857000002</v>
      </c>
      <c r="V1509" s="90">
        <v>739.71153045999995</v>
      </c>
      <c r="W1509" s="90">
        <v>739.70980334000001</v>
      </c>
      <c r="X1509" s="90">
        <v>739.69484065999995</v>
      </c>
      <c r="Y1509" s="90">
        <v>739.68505116999995</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739.67</v>
      </c>
      <c r="C1511" s="23">
        <v>739.66</v>
      </c>
      <c r="D1511" s="23">
        <v>739.65</v>
      </c>
      <c r="E1511" s="23">
        <v>739.65</v>
      </c>
      <c r="F1511" s="23">
        <v>739.64</v>
      </c>
      <c r="G1511" s="23">
        <v>739.64</v>
      </c>
      <c r="H1511" s="23">
        <v>739.65</v>
      </c>
      <c r="I1511" s="23">
        <v>739.68</v>
      </c>
      <c r="J1511" s="23">
        <v>739.69</v>
      </c>
      <c r="K1511" s="23">
        <v>739.69</v>
      </c>
      <c r="L1511" s="23">
        <v>739.7</v>
      </c>
      <c r="M1511" s="23">
        <v>739.7</v>
      </c>
      <c r="N1511" s="23">
        <v>739.7</v>
      </c>
      <c r="O1511" s="23">
        <v>739.69</v>
      </c>
      <c r="P1511" s="23">
        <v>739.7</v>
      </c>
      <c r="Q1511" s="23">
        <v>739.7</v>
      </c>
      <c r="R1511" s="23">
        <v>739.71</v>
      </c>
      <c r="S1511" s="23">
        <v>739.71</v>
      </c>
      <c r="T1511" s="23">
        <v>739.71</v>
      </c>
      <c r="U1511" s="23">
        <v>739.71</v>
      </c>
      <c r="V1511" s="23">
        <v>739.71</v>
      </c>
      <c r="W1511" s="23">
        <v>739.71</v>
      </c>
      <c r="X1511" s="23">
        <v>739.69</v>
      </c>
      <c r="Y1511" s="23">
        <v>739.68</v>
      </c>
    </row>
    <row r="1512" spans="1:25" ht="51.75" thickBot="1" x14ac:dyDescent="0.25">
      <c r="A1512" s="54" t="s">
        <v>38</v>
      </c>
      <c r="B1512" s="90">
        <v>739.66778762000001</v>
      </c>
      <c r="C1512" s="90">
        <v>739.65623548999997</v>
      </c>
      <c r="D1512" s="90">
        <v>739.64912764999997</v>
      </c>
      <c r="E1512" s="90">
        <v>739.64601508999999</v>
      </c>
      <c r="F1512" s="90">
        <v>739.64418866999995</v>
      </c>
      <c r="G1512" s="90">
        <v>739.64478616999997</v>
      </c>
      <c r="H1512" s="90">
        <v>739.64877667999997</v>
      </c>
      <c r="I1512" s="90">
        <v>739.67903261000004</v>
      </c>
      <c r="J1512" s="90">
        <v>739.68627329000003</v>
      </c>
      <c r="K1512" s="90">
        <v>739.69069723999996</v>
      </c>
      <c r="L1512" s="90">
        <v>739.69801021000001</v>
      </c>
      <c r="M1512" s="90">
        <v>739.70030650000001</v>
      </c>
      <c r="N1512" s="90">
        <v>739.69851266000001</v>
      </c>
      <c r="O1512" s="90">
        <v>739.69474556</v>
      </c>
      <c r="P1512" s="90">
        <v>739.69527857000003</v>
      </c>
      <c r="Q1512" s="90">
        <v>739.6950938</v>
      </c>
      <c r="R1512" s="90">
        <v>739.70504544000005</v>
      </c>
      <c r="S1512" s="90">
        <v>739.70640055000001</v>
      </c>
      <c r="T1512" s="90">
        <v>739.70985782000002</v>
      </c>
      <c r="U1512" s="90">
        <v>739.71007133000001</v>
      </c>
      <c r="V1512" s="90">
        <v>739.70892275000006</v>
      </c>
      <c r="W1512" s="90">
        <v>739.70712321999997</v>
      </c>
      <c r="X1512" s="90">
        <v>739.6936614</v>
      </c>
      <c r="Y1512" s="90">
        <v>739.68477987999995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739.67</v>
      </c>
      <c r="C1514" s="23">
        <v>739.66</v>
      </c>
      <c r="D1514" s="23">
        <v>739.65</v>
      </c>
      <c r="E1514" s="23">
        <v>739.65</v>
      </c>
      <c r="F1514" s="23">
        <v>739.64</v>
      </c>
      <c r="G1514" s="23">
        <v>739.64</v>
      </c>
      <c r="H1514" s="23">
        <v>739.65</v>
      </c>
      <c r="I1514" s="23">
        <v>739.68</v>
      </c>
      <c r="J1514" s="23">
        <v>739.69</v>
      </c>
      <c r="K1514" s="23">
        <v>739.69</v>
      </c>
      <c r="L1514" s="23">
        <v>739.7</v>
      </c>
      <c r="M1514" s="23">
        <v>739.7</v>
      </c>
      <c r="N1514" s="23">
        <v>739.7</v>
      </c>
      <c r="O1514" s="23">
        <v>739.7</v>
      </c>
      <c r="P1514" s="23">
        <v>739.7</v>
      </c>
      <c r="Q1514" s="23">
        <v>739.7</v>
      </c>
      <c r="R1514" s="23">
        <v>739.71</v>
      </c>
      <c r="S1514" s="23">
        <v>739.71</v>
      </c>
      <c r="T1514" s="23">
        <v>739.71</v>
      </c>
      <c r="U1514" s="23">
        <v>739.71</v>
      </c>
      <c r="V1514" s="23">
        <v>739.71</v>
      </c>
      <c r="W1514" s="23">
        <v>739.71</v>
      </c>
      <c r="X1514" s="23">
        <v>739.7</v>
      </c>
      <c r="Y1514" s="23">
        <v>739.69</v>
      </c>
    </row>
    <row r="1515" spans="1:25" ht="51.75" thickBot="1" x14ac:dyDescent="0.25">
      <c r="A1515" s="54" t="s">
        <v>38</v>
      </c>
      <c r="B1515" s="90">
        <v>739.66775419999999</v>
      </c>
      <c r="C1515" s="90">
        <v>739.65598002000002</v>
      </c>
      <c r="D1515" s="90">
        <v>739.64898460999996</v>
      </c>
      <c r="E1515" s="90">
        <v>739.64555468000003</v>
      </c>
      <c r="F1515" s="90">
        <v>739.64339329999996</v>
      </c>
      <c r="G1515" s="90">
        <v>739.64370237000003</v>
      </c>
      <c r="H1515" s="90">
        <v>739.64891637000005</v>
      </c>
      <c r="I1515" s="90">
        <v>739.67855969000004</v>
      </c>
      <c r="J1515" s="90">
        <v>739.68573170000002</v>
      </c>
      <c r="K1515" s="90">
        <v>739.69052813999997</v>
      </c>
      <c r="L1515" s="90">
        <v>739.70012294000003</v>
      </c>
      <c r="M1515" s="90">
        <v>739.70240621999994</v>
      </c>
      <c r="N1515" s="90">
        <v>739.7002804</v>
      </c>
      <c r="O1515" s="90">
        <v>739.69705493000004</v>
      </c>
      <c r="P1515" s="90">
        <v>739.69858666000005</v>
      </c>
      <c r="Q1515" s="90">
        <v>739.69806974999995</v>
      </c>
      <c r="R1515" s="90">
        <v>739.70835150000005</v>
      </c>
      <c r="S1515" s="90">
        <v>739.70971510000004</v>
      </c>
      <c r="T1515" s="90">
        <v>739.71298516000002</v>
      </c>
      <c r="U1515" s="90">
        <v>739.71325788000001</v>
      </c>
      <c r="V1515" s="90">
        <v>739.71209309000005</v>
      </c>
      <c r="W1515" s="90">
        <v>739.71054800000002</v>
      </c>
      <c r="X1515" s="90">
        <v>739.69702081000003</v>
      </c>
      <c r="Y1515" s="90">
        <v>739.68809909000004</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739.67</v>
      </c>
      <c r="C1517" s="23">
        <v>739.66</v>
      </c>
      <c r="D1517" s="23">
        <v>739.65</v>
      </c>
      <c r="E1517" s="23">
        <v>739.65</v>
      </c>
      <c r="F1517" s="23">
        <v>739.65</v>
      </c>
      <c r="G1517" s="23">
        <v>739.65</v>
      </c>
      <c r="H1517" s="23">
        <v>739.65</v>
      </c>
      <c r="I1517" s="23">
        <v>739.68</v>
      </c>
      <c r="J1517" s="23">
        <v>739.69</v>
      </c>
      <c r="K1517" s="23">
        <v>739.69</v>
      </c>
      <c r="L1517" s="23">
        <v>739.71</v>
      </c>
      <c r="M1517" s="23">
        <v>739.71</v>
      </c>
      <c r="N1517" s="23">
        <v>739.71</v>
      </c>
      <c r="O1517" s="23">
        <v>739.7</v>
      </c>
      <c r="P1517" s="23">
        <v>739.7</v>
      </c>
      <c r="Q1517" s="23">
        <v>739.7</v>
      </c>
      <c r="R1517" s="23">
        <v>739.71</v>
      </c>
      <c r="S1517" s="23">
        <v>739.72</v>
      </c>
      <c r="T1517" s="23">
        <v>739.72</v>
      </c>
      <c r="U1517" s="23">
        <v>739.72</v>
      </c>
      <c r="V1517" s="23">
        <v>739.72</v>
      </c>
      <c r="W1517" s="23">
        <v>739.72</v>
      </c>
      <c r="X1517" s="23">
        <v>739.7</v>
      </c>
      <c r="Y1517" s="23">
        <v>739.69</v>
      </c>
    </row>
    <row r="1518" spans="1:25" ht="51.75" thickBot="1" x14ac:dyDescent="0.25">
      <c r="A1518" s="54" t="s">
        <v>38</v>
      </c>
      <c r="B1518" s="90">
        <v>739.67292433</v>
      </c>
      <c r="C1518" s="90">
        <v>739.66098280999995</v>
      </c>
      <c r="D1518" s="90">
        <v>739.65363806000005</v>
      </c>
      <c r="E1518" s="90">
        <v>739.64991399999997</v>
      </c>
      <c r="F1518" s="90">
        <v>739.64808917000005</v>
      </c>
      <c r="G1518" s="90">
        <v>739.64774321000004</v>
      </c>
      <c r="H1518" s="90">
        <v>739.65175912999996</v>
      </c>
      <c r="I1518" s="90">
        <v>739.68031353000003</v>
      </c>
      <c r="J1518" s="90">
        <v>739.68740194999998</v>
      </c>
      <c r="K1518" s="90">
        <v>739.69468382000002</v>
      </c>
      <c r="L1518" s="90">
        <v>739.70503469000005</v>
      </c>
      <c r="M1518" s="90">
        <v>739.70634228999995</v>
      </c>
      <c r="N1518" s="90">
        <v>739.70516153999995</v>
      </c>
      <c r="O1518" s="90">
        <v>739.70171292999999</v>
      </c>
      <c r="P1518" s="90">
        <v>739.70023583</v>
      </c>
      <c r="Q1518" s="90">
        <v>739.70007220000002</v>
      </c>
      <c r="R1518" s="90">
        <v>739.71324227000002</v>
      </c>
      <c r="S1518" s="90">
        <v>739.71521098999995</v>
      </c>
      <c r="T1518" s="90">
        <v>739.71870729</v>
      </c>
      <c r="U1518" s="90">
        <v>739.71920440999997</v>
      </c>
      <c r="V1518" s="90">
        <v>739.71817423000005</v>
      </c>
      <c r="W1518" s="90">
        <v>739.71639611000001</v>
      </c>
      <c r="X1518" s="90">
        <v>739.69977744000005</v>
      </c>
      <c r="Y1518" s="90">
        <v>739.68853546000003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739.67</v>
      </c>
      <c r="C1520" s="23">
        <v>739.66</v>
      </c>
      <c r="D1520" s="23">
        <v>739.65</v>
      </c>
      <c r="E1520" s="23">
        <v>739.65</v>
      </c>
      <c r="F1520" s="23">
        <v>739.65</v>
      </c>
      <c r="G1520" s="23">
        <v>739.65</v>
      </c>
      <c r="H1520" s="23">
        <v>739.65</v>
      </c>
      <c r="I1520" s="23">
        <v>739.66</v>
      </c>
      <c r="J1520" s="23">
        <v>739.67</v>
      </c>
      <c r="K1520" s="23">
        <v>739.68</v>
      </c>
      <c r="L1520" s="23">
        <v>739.69</v>
      </c>
      <c r="M1520" s="23">
        <v>739.69</v>
      </c>
      <c r="N1520" s="23">
        <v>739.69</v>
      </c>
      <c r="O1520" s="23">
        <v>739.69</v>
      </c>
      <c r="P1520" s="23">
        <v>739.69</v>
      </c>
      <c r="Q1520" s="23">
        <v>739.69</v>
      </c>
      <c r="R1520" s="23">
        <v>739.69</v>
      </c>
      <c r="S1520" s="23">
        <v>739.7</v>
      </c>
      <c r="T1520" s="23">
        <v>739.71</v>
      </c>
      <c r="U1520" s="23">
        <v>739.71</v>
      </c>
      <c r="V1520" s="23">
        <v>739.71</v>
      </c>
      <c r="W1520" s="23">
        <v>739.7</v>
      </c>
      <c r="X1520" s="23">
        <v>739.69</v>
      </c>
      <c r="Y1520" s="23">
        <v>739.68</v>
      </c>
    </row>
    <row r="1521" spans="1:25" ht="51.75" thickBot="1" x14ac:dyDescent="0.25">
      <c r="A1521" s="54" t="s">
        <v>38</v>
      </c>
      <c r="B1521" s="90">
        <v>739.67434933000004</v>
      </c>
      <c r="C1521" s="90">
        <v>739.66164692999996</v>
      </c>
      <c r="D1521" s="90">
        <v>739.65388829000005</v>
      </c>
      <c r="E1521" s="90">
        <v>739.64928313999997</v>
      </c>
      <c r="F1521" s="90">
        <v>739.64715187000002</v>
      </c>
      <c r="G1521" s="90">
        <v>739.64710998999999</v>
      </c>
      <c r="H1521" s="90">
        <v>739.64928764000001</v>
      </c>
      <c r="I1521" s="90">
        <v>739.65731608999999</v>
      </c>
      <c r="J1521" s="90">
        <v>739.66728409999996</v>
      </c>
      <c r="K1521" s="90">
        <v>739.67731798</v>
      </c>
      <c r="L1521" s="90">
        <v>739.68917581000005</v>
      </c>
      <c r="M1521" s="90">
        <v>739.69458007000003</v>
      </c>
      <c r="N1521" s="90">
        <v>739.69482907999998</v>
      </c>
      <c r="O1521" s="90">
        <v>739.69282467999994</v>
      </c>
      <c r="P1521" s="90">
        <v>739.69242566000003</v>
      </c>
      <c r="Q1521" s="90">
        <v>739.69235358000003</v>
      </c>
      <c r="R1521" s="90">
        <v>739.69307058000004</v>
      </c>
      <c r="S1521" s="90">
        <v>739.70027709999999</v>
      </c>
      <c r="T1521" s="90">
        <v>739.71061727999995</v>
      </c>
      <c r="U1521" s="90">
        <v>739.71025037000004</v>
      </c>
      <c r="V1521" s="90">
        <v>739.70503770000005</v>
      </c>
      <c r="W1521" s="90">
        <v>739.69985477</v>
      </c>
      <c r="X1521" s="90">
        <v>739.69366945000002</v>
      </c>
      <c r="Y1521" s="90">
        <v>739.68309814999998</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739.67</v>
      </c>
      <c r="C1523" s="23">
        <v>739.66</v>
      </c>
      <c r="D1523" s="23">
        <v>739.65</v>
      </c>
      <c r="E1523" s="23">
        <v>739.65</v>
      </c>
      <c r="F1523" s="23">
        <v>739.64</v>
      </c>
      <c r="G1523" s="23">
        <v>739.64</v>
      </c>
      <c r="H1523" s="23">
        <v>739.64</v>
      </c>
      <c r="I1523" s="23">
        <v>739.65</v>
      </c>
      <c r="J1523" s="23">
        <v>739.65</v>
      </c>
      <c r="K1523" s="23">
        <v>739.66</v>
      </c>
      <c r="L1523" s="23">
        <v>739.68</v>
      </c>
      <c r="M1523" s="23">
        <v>739.69</v>
      </c>
      <c r="N1523" s="23">
        <v>739.69</v>
      </c>
      <c r="O1523" s="23">
        <v>739.69</v>
      </c>
      <c r="P1523" s="23">
        <v>739.69</v>
      </c>
      <c r="Q1523" s="23">
        <v>739.69</v>
      </c>
      <c r="R1523" s="23">
        <v>739.69</v>
      </c>
      <c r="S1523" s="23">
        <v>739.7</v>
      </c>
      <c r="T1523" s="23">
        <v>739.71</v>
      </c>
      <c r="U1523" s="23">
        <v>739.71</v>
      </c>
      <c r="V1523" s="23">
        <v>739.71</v>
      </c>
      <c r="W1523" s="23">
        <v>739.7</v>
      </c>
      <c r="X1523" s="23">
        <v>739.7</v>
      </c>
      <c r="Y1523" s="23">
        <v>739.68</v>
      </c>
    </row>
    <row r="1524" spans="1:25" ht="51.75" thickBot="1" x14ac:dyDescent="0.25">
      <c r="A1524" s="54" t="s">
        <v>38</v>
      </c>
      <c r="B1524" s="90">
        <v>739.66894080999998</v>
      </c>
      <c r="C1524" s="90">
        <v>739.65628907999996</v>
      </c>
      <c r="D1524" s="90">
        <v>739.64889963999997</v>
      </c>
      <c r="E1524" s="90">
        <v>739.64607618000002</v>
      </c>
      <c r="F1524" s="90">
        <v>739.64455149000003</v>
      </c>
      <c r="G1524" s="90">
        <v>739.64333455999997</v>
      </c>
      <c r="H1524" s="90">
        <v>739.64440382999999</v>
      </c>
      <c r="I1524" s="90">
        <v>739.64780034</v>
      </c>
      <c r="J1524" s="90">
        <v>739.65408273000003</v>
      </c>
      <c r="K1524" s="90">
        <v>739.66447799000002</v>
      </c>
      <c r="L1524" s="90">
        <v>739.67824189999999</v>
      </c>
      <c r="M1524" s="90">
        <v>739.68752449999999</v>
      </c>
      <c r="N1524" s="90">
        <v>739.69006242</v>
      </c>
      <c r="O1524" s="90">
        <v>739.69013132999999</v>
      </c>
      <c r="P1524" s="90">
        <v>739.69009405999998</v>
      </c>
      <c r="Q1524" s="90">
        <v>739.69028835999995</v>
      </c>
      <c r="R1524" s="90">
        <v>739.69157590999998</v>
      </c>
      <c r="S1524" s="90">
        <v>739.69813396999996</v>
      </c>
      <c r="T1524" s="90">
        <v>739.71000421999997</v>
      </c>
      <c r="U1524" s="90">
        <v>739.71017329999995</v>
      </c>
      <c r="V1524" s="90">
        <v>739.70715830999995</v>
      </c>
      <c r="W1524" s="90">
        <v>739.70272862000002</v>
      </c>
      <c r="X1524" s="90">
        <v>739.69530985999995</v>
      </c>
      <c r="Y1524" s="90">
        <v>739.68294785000001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739.67</v>
      </c>
      <c r="C1526" s="23">
        <v>739.66</v>
      </c>
      <c r="D1526" s="23">
        <v>739.65</v>
      </c>
      <c r="E1526" s="23">
        <v>739.65</v>
      </c>
      <c r="F1526" s="23">
        <v>739.65</v>
      </c>
      <c r="G1526" s="23">
        <v>739.65</v>
      </c>
      <c r="H1526" s="23">
        <v>739.65</v>
      </c>
      <c r="I1526" s="23">
        <v>739.68</v>
      </c>
      <c r="J1526" s="23">
        <v>739.69</v>
      </c>
      <c r="K1526" s="23">
        <v>739.69</v>
      </c>
      <c r="L1526" s="23">
        <v>739.71</v>
      </c>
      <c r="M1526" s="23">
        <v>739.71</v>
      </c>
      <c r="N1526" s="23">
        <v>739.71</v>
      </c>
      <c r="O1526" s="23">
        <v>739.71</v>
      </c>
      <c r="P1526" s="23">
        <v>739.71</v>
      </c>
      <c r="Q1526" s="23">
        <v>739.71</v>
      </c>
      <c r="R1526" s="23">
        <v>739.72</v>
      </c>
      <c r="S1526" s="23">
        <v>739.72</v>
      </c>
      <c r="T1526" s="23">
        <v>739.72</v>
      </c>
      <c r="U1526" s="23">
        <v>739.72</v>
      </c>
      <c r="V1526" s="23">
        <v>739.72</v>
      </c>
      <c r="W1526" s="23">
        <v>739.72</v>
      </c>
      <c r="X1526" s="23">
        <v>739.71</v>
      </c>
      <c r="Y1526" s="23">
        <v>739.69</v>
      </c>
    </row>
    <row r="1527" spans="1:25" ht="51.75" thickBot="1" x14ac:dyDescent="0.25">
      <c r="A1527" s="54" t="s">
        <v>38</v>
      </c>
      <c r="B1527" s="90">
        <v>739.67086300999995</v>
      </c>
      <c r="C1527" s="90">
        <v>739.65802622000001</v>
      </c>
      <c r="D1527" s="90">
        <v>739.65133299000001</v>
      </c>
      <c r="E1527" s="90">
        <v>739.64873718000001</v>
      </c>
      <c r="F1527" s="90">
        <v>739.64722194000001</v>
      </c>
      <c r="G1527" s="90">
        <v>739.64708098999995</v>
      </c>
      <c r="H1527" s="90">
        <v>739.65224375000003</v>
      </c>
      <c r="I1527" s="90">
        <v>739.67981612999995</v>
      </c>
      <c r="J1527" s="90">
        <v>739.68765811000003</v>
      </c>
      <c r="K1527" s="90">
        <v>739.69406085000003</v>
      </c>
      <c r="L1527" s="90">
        <v>739.70564979999995</v>
      </c>
      <c r="M1527" s="90">
        <v>739.71156879</v>
      </c>
      <c r="N1527" s="90">
        <v>739.71017396000002</v>
      </c>
      <c r="O1527" s="90">
        <v>739.70740388000002</v>
      </c>
      <c r="P1527" s="90">
        <v>739.70850029999997</v>
      </c>
      <c r="Q1527" s="90">
        <v>739.70843777000005</v>
      </c>
      <c r="R1527" s="90">
        <v>739.71815451999998</v>
      </c>
      <c r="S1527" s="90">
        <v>739.71948739000004</v>
      </c>
      <c r="T1527" s="90">
        <v>739.72194850999995</v>
      </c>
      <c r="U1527" s="90">
        <v>739.72213379000004</v>
      </c>
      <c r="V1527" s="90">
        <v>739.72096407000004</v>
      </c>
      <c r="W1527" s="90">
        <v>739.71963872000003</v>
      </c>
      <c r="X1527" s="90">
        <v>739.70503751000001</v>
      </c>
      <c r="Y1527" s="90">
        <v>739.69380945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739.68</v>
      </c>
      <c r="J1529" s="23">
        <v>739.69</v>
      </c>
      <c r="K1529" s="23">
        <v>739.7</v>
      </c>
      <c r="L1529" s="23">
        <v>739.71</v>
      </c>
      <c r="M1529" s="23">
        <v>739.71</v>
      </c>
      <c r="N1529" s="23">
        <v>739.71</v>
      </c>
      <c r="O1529" s="23">
        <v>739.71</v>
      </c>
      <c r="P1529" s="23">
        <v>739.71</v>
      </c>
      <c r="Q1529" s="23">
        <v>739.71</v>
      </c>
      <c r="R1529" s="23">
        <v>739.72</v>
      </c>
      <c r="S1529" s="23">
        <v>739.72</v>
      </c>
      <c r="T1529" s="23">
        <v>739.72</v>
      </c>
      <c r="U1529" s="23">
        <v>739.72</v>
      </c>
      <c r="V1529" s="23">
        <v>739.72</v>
      </c>
      <c r="W1529" s="23">
        <v>739.72</v>
      </c>
      <c r="X1529" s="23">
        <v>739.71</v>
      </c>
      <c r="Y1529" s="23">
        <v>739.7</v>
      </c>
    </row>
    <row r="1530" spans="1:25" ht="51.75" thickBot="1" x14ac:dyDescent="0.25">
      <c r="A1530" s="54" t="s">
        <v>38</v>
      </c>
      <c r="B1530" s="90">
        <v>739.67371297</v>
      </c>
      <c r="C1530" s="90">
        <v>739.66109243000005</v>
      </c>
      <c r="D1530" s="90">
        <v>739.65441836000002</v>
      </c>
      <c r="E1530" s="90">
        <v>739.65146965999998</v>
      </c>
      <c r="F1530" s="90">
        <v>739.64994614</v>
      </c>
      <c r="G1530" s="90">
        <v>739.64966649999997</v>
      </c>
      <c r="H1530" s="90">
        <v>739.65493264999998</v>
      </c>
      <c r="I1530" s="90">
        <v>739.68169889000001</v>
      </c>
      <c r="J1530" s="90">
        <v>739.68862346000003</v>
      </c>
      <c r="K1530" s="90">
        <v>739.69874513000002</v>
      </c>
      <c r="L1530" s="90">
        <v>739.70909785000003</v>
      </c>
      <c r="M1530" s="90">
        <v>739.71335458999999</v>
      </c>
      <c r="N1530" s="90">
        <v>739.71162293999998</v>
      </c>
      <c r="O1530" s="90">
        <v>739.70851477999997</v>
      </c>
      <c r="P1530" s="90">
        <v>739.70890868000004</v>
      </c>
      <c r="Q1530" s="90">
        <v>739.70883332000005</v>
      </c>
      <c r="R1530" s="90">
        <v>739.71950035999998</v>
      </c>
      <c r="S1530" s="90">
        <v>739.72122585</v>
      </c>
      <c r="T1530" s="90">
        <v>739.72346498000002</v>
      </c>
      <c r="U1530" s="90">
        <v>739.72358200999997</v>
      </c>
      <c r="V1530" s="90">
        <v>739.72291820999999</v>
      </c>
      <c r="W1530" s="90">
        <v>739.72137884999995</v>
      </c>
      <c r="X1530" s="90">
        <v>739.70741063000003</v>
      </c>
      <c r="Y1530" s="90">
        <v>739.69546385000001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739.68</v>
      </c>
      <c r="J1532" s="23">
        <v>739.69</v>
      </c>
      <c r="K1532" s="23">
        <v>739.69</v>
      </c>
      <c r="L1532" s="23">
        <v>739.7</v>
      </c>
      <c r="M1532" s="23">
        <v>739.71</v>
      </c>
      <c r="N1532" s="23">
        <v>739.71</v>
      </c>
      <c r="O1532" s="23">
        <v>739.7</v>
      </c>
      <c r="P1532" s="23">
        <v>739.71</v>
      </c>
      <c r="Q1532" s="23">
        <v>739.7</v>
      </c>
      <c r="R1532" s="23">
        <v>739.71</v>
      </c>
      <c r="S1532" s="23">
        <v>739.71</v>
      </c>
      <c r="T1532" s="23">
        <v>739.72</v>
      </c>
      <c r="U1532" s="23">
        <v>739.72</v>
      </c>
      <c r="V1532" s="23">
        <v>739.72</v>
      </c>
      <c r="W1532" s="23">
        <v>739.71</v>
      </c>
      <c r="X1532" s="23">
        <v>739.7</v>
      </c>
      <c r="Y1532" s="23">
        <v>739.69</v>
      </c>
    </row>
    <row r="1533" spans="1:25" ht="51.75" thickBot="1" x14ac:dyDescent="0.25">
      <c r="A1533" s="54" t="s">
        <v>38</v>
      </c>
      <c r="B1533" s="90">
        <v>739.67008262000002</v>
      </c>
      <c r="C1533" s="90">
        <v>739.65756677000002</v>
      </c>
      <c r="D1533" s="90">
        <v>739.65029730000003</v>
      </c>
      <c r="E1533" s="90">
        <v>739.64709184000003</v>
      </c>
      <c r="F1533" s="90">
        <v>739.64529158000005</v>
      </c>
      <c r="G1533" s="90">
        <v>739.64593849000005</v>
      </c>
      <c r="H1533" s="90">
        <v>739.65082799000004</v>
      </c>
      <c r="I1533" s="90">
        <v>739.68059429000004</v>
      </c>
      <c r="J1533" s="90">
        <v>739.68792201999997</v>
      </c>
      <c r="K1533" s="90">
        <v>739.69348617000003</v>
      </c>
      <c r="L1533" s="90">
        <v>739.70467622000001</v>
      </c>
      <c r="M1533" s="90">
        <v>739.70997708000004</v>
      </c>
      <c r="N1533" s="90">
        <v>739.70845565000002</v>
      </c>
      <c r="O1533" s="90">
        <v>739.70498878000001</v>
      </c>
      <c r="P1533" s="90">
        <v>739.70535859999995</v>
      </c>
      <c r="Q1533" s="90">
        <v>739.70494413999995</v>
      </c>
      <c r="R1533" s="90">
        <v>739.71256251</v>
      </c>
      <c r="S1533" s="90">
        <v>739.71356982999998</v>
      </c>
      <c r="T1533" s="90">
        <v>739.71603952999999</v>
      </c>
      <c r="U1533" s="90">
        <v>739.71620151000002</v>
      </c>
      <c r="V1533" s="90">
        <v>739.71525010000005</v>
      </c>
      <c r="W1533" s="90">
        <v>739.71381326000005</v>
      </c>
      <c r="X1533" s="90">
        <v>739.69907820000003</v>
      </c>
      <c r="Y1533" s="90">
        <v>739.68890585999998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0.20768239999999999</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0.20768239999999999</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447200.67</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429123.71812023281</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18076.95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591603.9</v>
      </c>
      <c r="G1558" s="176"/>
      <c r="H1558" s="173">
        <v>0</v>
      </c>
      <c r="I1558" s="176"/>
      <c r="J1558" s="173">
        <v>761966.18</v>
      </c>
      <c r="K1558" s="176"/>
      <c r="L1558" s="173">
        <v>1200155.1499999999</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H12" sqref="H12"/>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66</v>
      </c>
      <c r="B1" s="101"/>
    </row>
    <row r="2" spans="1:4" ht="15" customHeight="1" x14ac:dyDescent="0.2">
      <c r="A2" s="101" t="s">
        <v>67</v>
      </c>
      <c r="B2" s="101"/>
    </row>
    <row r="3" spans="1:4" ht="15" customHeight="1" x14ac:dyDescent="0.2">
      <c r="A3" s="101"/>
      <c r="B3" s="101"/>
    </row>
    <row r="4" spans="1:4" ht="15" customHeight="1" x14ac:dyDescent="0.2">
      <c r="A4" s="229" t="s">
        <v>68</v>
      </c>
      <c r="B4" s="230"/>
      <c r="C4" s="103"/>
      <c r="D4" s="104" t="s">
        <v>117</v>
      </c>
    </row>
    <row r="5" spans="1:4" ht="15" customHeight="1" x14ac:dyDescent="0.2">
      <c r="A5" s="231" t="s">
        <v>69</v>
      </c>
      <c r="B5" s="232"/>
      <c r="C5" s="105"/>
      <c r="D5" s="106" t="s">
        <v>118</v>
      </c>
    </row>
    <row r="6" spans="1:4" ht="15" customHeight="1" x14ac:dyDescent="0.2">
      <c r="A6" s="229" t="s">
        <v>70</v>
      </c>
      <c r="B6" s="230"/>
      <c r="C6" s="107"/>
      <c r="D6" s="104" t="s">
        <v>119</v>
      </c>
    </row>
    <row r="7" spans="1:4" ht="15" customHeight="1" x14ac:dyDescent="0.2">
      <c r="A7" s="229" t="s">
        <v>71</v>
      </c>
      <c r="B7" s="230"/>
      <c r="C7" s="107"/>
      <c r="D7" s="104" t="s">
        <v>121</v>
      </c>
    </row>
    <row r="8" spans="1:4" ht="15" customHeight="1" x14ac:dyDescent="0.2">
      <c r="A8" s="233" t="s">
        <v>72</v>
      </c>
      <c r="B8" s="233"/>
      <c r="C8" s="133"/>
      <c r="D8" s="108"/>
    </row>
    <row r="9" spans="1:4" ht="15" customHeight="1" x14ac:dyDescent="0.2">
      <c r="A9" s="109" t="s">
        <v>73</v>
      </c>
      <c r="B9" s="110"/>
      <c r="C9" s="111"/>
      <c r="D9" s="112"/>
    </row>
    <row r="10" spans="1:4" ht="30" customHeight="1" x14ac:dyDescent="0.2">
      <c r="A10" s="227" t="s">
        <v>74</v>
      </c>
      <c r="B10" s="228"/>
      <c r="C10" s="113"/>
      <c r="D10" s="114">
        <v>2.8987535800000002</v>
      </c>
    </row>
    <row r="11" spans="1:4" ht="66" customHeight="1" x14ac:dyDescent="0.2">
      <c r="A11" s="227" t="s">
        <v>75</v>
      </c>
      <c r="B11" s="228"/>
      <c r="C11" s="113"/>
      <c r="D11" s="114">
        <v>989.52649025000005</v>
      </c>
    </row>
    <row r="12" spans="1:4" ht="30" customHeight="1" x14ac:dyDescent="0.2">
      <c r="A12" s="227" t="s">
        <v>76</v>
      </c>
      <c r="B12" s="228"/>
      <c r="C12" s="113"/>
      <c r="D12" s="115">
        <v>429123.71812023281</v>
      </c>
    </row>
    <row r="13" spans="1:4" ht="30" customHeight="1" x14ac:dyDescent="0.2">
      <c r="A13" s="227" t="s">
        <v>77</v>
      </c>
      <c r="B13" s="228"/>
      <c r="C13" s="113"/>
      <c r="D13" s="116"/>
    </row>
    <row r="14" spans="1:4" ht="15" customHeight="1" x14ac:dyDescent="0.2">
      <c r="A14" s="223" t="s">
        <v>78</v>
      </c>
      <c r="B14" s="224"/>
      <c r="C14" s="113"/>
      <c r="D14" s="114">
        <v>988.83928058000004</v>
      </c>
    </row>
    <row r="15" spans="1:4" ht="15" customHeight="1" x14ac:dyDescent="0.2">
      <c r="A15" s="223" t="s">
        <v>79</v>
      </c>
      <c r="B15" s="224"/>
      <c r="C15" s="113"/>
      <c r="D15" s="114">
        <v>1704.3159709199999</v>
      </c>
    </row>
    <row r="16" spans="1:4" ht="15" customHeight="1" x14ac:dyDescent="0.2">
      <c r="A16" s="223" t="s">
        <v>80</v>
      </c>
      <c r="B16" s="224"/>
      <c r="C16" s="113"/>
      <c r="D16" s="114">
        <v>2400.49949646</v>
      </c>
    </row>
    <row r="17" spans="1:12" ht="15" customHeight="1" x14ac:dyDescent="0.2">
      <c r="A17" s="223" t="s">
        <v>81</v>
      </c>
      <c r="B17" s="224"/>
      <c r="C17" s="113"/>
      <c r="D17" s="114">
        <v>1975.31221095</v>
      </c>
    </row>
    <row r="18" spans="1:12" ht="52.5" customHeight="1" x14ac:dyDescent="0.2">
      <c r="A18" s="227" t="s">
        <v>82</v>
      </c>
      <c r="B18" s="228"/>
      <c r="C18" s="113"/>
      <c r="D18" s="114">
        <v>0.20768239999999999</v>
      </c>
    </row>
    <row r="19" spans="1:12" ht="15" customHeight="1" x14ac:dyDescent="0.2">
      <c r="A19" s="109" t="s">
        <v>83</v>
      </c>
      <c r="B19" s="110"/>
      <c r="C19" s="117"/>
      <c r="D19" s="118"/>
    </row>
    <row r="20" spans="1:12" ht="30" customHeight="1" x14ac:dyDescent="0.2">
      <c r="A20" s="227" t="s">
        <v>84</v>
      </c>
      <c r="B20" s="228"/>
      <c r="C20" s="113"/>
      <c r="D20" s="119">
        <v>384175.28899999999</v>
      </c>
    </row>
    <row r="21" spans="1:12" ht="30" customHeight="1" x14ac:dyDescent="0.2">
      <c r="A21" s="227" t="s">
        <v>85</v>
      </c>
      <c r="B21" s="228"/>
      <c r="C21" s="120"/>
      <c r="D21" s="119">
        <v>629.11300000000006</v>
      </c>
    </row>
    <row r="22" spans="1:12" ht="15" customHeight="1" x14ac:dyDescent="0.2">
      <c r="A22" s="109" t="s">
        <v>86</v>
      </c>
      <c r="B22" s="110"/>
      <c r="C22" s="117"/>
      <c r="D22" s="118"/>
    </row>
    <row r="23" spans="1:12" ht="15" customHeight="1" x14ac:dyDescent="0.2">
      <c r="A23" s="227" t="s">
        <v>87</v>
      </c>
      <c r="B23" s="228"/>
      <c r="C23" s="121"/>
      <c r="D23" s="116"/>
    </row>
    <row r="24" spans="1:12" ht="15" customHeight="1" x14ac:dyDescent="0.2">
      <c r="A24" s="223" t="s">
        <v>78</v>
      </c>
      <c r="B24" s="224"/>
      <c r="C24" s="121"/>
      <c r="D24" s="122">
        <v>0</v>
      </c>
    </row>
    <row r="25" spans="1:12" ht="15" customHeight="1" x14ac:dyDescent="0.2">
      <c r="A25" s="223" t="s">
        <v>79</v>
      </c>
      <c r="B25" s="224"/>
      <c r="C25" s="121"/>
      <c r="D25" s="122">
        <v>1.6653442874223553E-3</v>
      </c>
    </row>
    <row r="26" spans="1:12" ht="15" customHeight="1" x14ac:dyDescent="0.2">
      <c r="A26" s="223" t="s">
        <v>80</v>
      </c>
      <c r="B26" s="224"/>
      <c r="C26" s="121"/>
      <c r="D26" s="122">
        <v>3.2870276471532356E-3</v>
      </c>
    </row>
    <row r="27" spans="1:12" ht="15" customHeight="1" x14ac:dyDescent="0.2">
      <c r="A27" s="223" t="s">
        <v>81</v>
      </c>
      <c r="B27" s="224"/>
      <c r="C27" s="121"/>
      <c r="D27" s="122">
        <v>2.2966004653791785E-3</v>
      </c>
    </row>
    <row r="29" spans="1:12" x14ac:dyDescent="0.2">
      <c r="A29" s="126" t="s">
        <v>88</v>
      </c>
      <c r="B29" s="127"/>
      <c r="C29" s="127"/>
      <c r="D29" s="128"/>
      <c r="E29" s="128"/>
      <c r="F29" s="129"/>
      <c r="G29" s="129"/>
      <c r="H29" s="129"/>
      <c r="I29" s="130"/>
      <c r="J29" s="129"/>
      <c r="K29" s="129"/>
      <c r="L29" s="129"/>
    </row>
    <row r="30" spans="1:12" ht="280.5" customHeight="1" x14ac:dyDescent="0.2">
      <c r="A30" s="225" t="s">
        <v>31</v>
      </c>
      <c r="B30" s="225" t="s">
        <v>89</v>
      </c>
      <c r="C30" s="131" t="s">
        <v>90</v>
      </c>
      <c r="D30" s="131" t="s">
        <v>91</v>
      </c>
      <c r="E30" s="214" t="s">
        <v>92</v>
      </c>
      <c r="F30" s="215"/>
      <c r="G30" s="215"/>
      <c r="H30" s="216"/>
      <c r="I30" s="214" t="s">
        <v>93</v>
      </c>
      <c r="J30" s="215"/>
      <c r="K30" s="215"/>
      <c r="L30" s="216"/>
    </row>
    <row r="31" spans="1:12" x14ac:dyDescent="0.2">
      <c r="A31" s="226"/>
      <c r="B31" s="226"/>
      <c r="C31" s="131" t="s">
        <v>94</v>
      </c>
      <c r="D31" s="131" t="s">
        <v>94</v>
      </c>
      <c r="E31" s="214" t="s">
        <v>94</v>
      </c>
      <c r="F31" s="215"/>
      <c r="G31" s="215"/>
      <c r="H31" s="216"/>
      <c r="I31" s="214" t="s">
        <v>94</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23" t="s">
        <v>95</v>
      </c>
      <c r="F33" s="123" t="s">
        <v>96</v>
      </c>
      <c r="G33" s="123" t="s">
        <v>97</v>
      </c>
      <c r="H33" s="123" t="s">
        <v>98</v>
      </c>
      <c r="I33" s="123" t="s">
        <v>99</v>
      </c>
      <c r="J33" s="123" t="s">
        <v>100</v>
      </c>
      <c r="K33" s="123" t="s">
        <v>101</v>
      </c>
      <c r="L33" s="123" t="s">
        <v>102</v>
      </c>
    </row>
    <row r="34" spans="1:13" ht="12.75" customHeight="1" x14ac:dyDescent="0.2">
      <c r="A34" s="124" t="s">
        <v>122</v>
      </c>
      <c r="B34" s="124">
        <v>1</v>
      </c>
      <c r="C34" s="125">
        <v>990.05748556000003</v>
      </c>
      <c r="D34" s="125">
        <v>982.31358706000003</v>
      </c>
      <c r="E34" s="125">
        <v>0</v>
      </c>
      <c r="F34" s="125">
        <v>98.629816759999997</v>
      </c>
      <c r="G34" s="125">
        <v>246.57454190999999</v>
      </c>
      <c r="H34" s="125">
        <v>493.14908380999998</v>
      </c>
      <c r="I34" s="125">
        <v>0</v>
      </c>
      <c r="J34" s="125">
        <v>542.46399219</v>
      </c>
      <c r="K34" s="125">
        <v>641.09380895000004</v>
      </c>
      <c r="L34" s="125">
        <v>739.72362571999997</v>
      </c>
      <c r="M34" s="64">
        <v>1</v>
      </c>
    </row>
    <row r="35" spans="1:13" ht="12.75" customHeight="1" x14ac:dyDescent="0.2">
      <c r="A35" s="124" t="s">
        <v>122</v>
      </c>
      <c r="B35" s="124">
        <v>2</v>
      </c>
      <c r="C35" s="125">
        <v>1005.68591844</v>
      </c>
      <c r="D35" s="125">
        <v>982.04899780999995</v>
      </c>
      <c r="E35" s="125">
        <v>0</v>
      </c>
      <c r="F35" s="125">
        <v>98.633929910000006</v>
      </c>
      <c r="G35" s="125">
        <v>246.58482476</v>
      </c>
      <c r="H35" s="125">
        <v>493.16964953000002</v>
      </c>
      <c r="I35" s="125">
        <v>0</v>
      </c>
      <c r="J35" s="125">
        <v>542.48661447999996</v>
      </c>
      <c r="K35" s="125">
        <v>641.12054437999996</v>
      </c>
      <c r="L35" s="125">
        <v>739.75447428999996</v>
      </c>
      <c r="M35" s="64">
        <f>M34+1</f>
        <v>2</v>
      </c>
    </row>
    <row r="36" spans="1:13" ht="12.75" customHeight="1" x14ac:dyDescent="0.2">
      <c r="A36" s="124" t="s">
        <v>122</v>
      </c>
      <c r="B36" s="124">
        <v>3</v>
      </c>
      <c r="C36" s="125">
        <v>993.50056499000004</v>
      </c>
      <c r="D36" s="125">
        <v>981.80517115999999</v>
      </c>
      <c r="E36" s="125">
        <v>0</v>
      </c>
      <c r="F36" s="125">
        <v>98.631975780000005</v>
      </c>
      <c r="G36" s="125">
        <v>246.57993944</v>
      </c>
      <c r="H36" s="125">
        <v>493.15987888000001</v>
      </c>
      <c r="I36" s="125">
        <v>0</v>
      </c>
      <c r="J36" s="125">
        <v>542.47586677000004</v>
      </c>
      <c r="K36" s="125">
        <v>641.10784253999998</v>
      </c>
      <c r="L36" s="125">
        <v>739.73981832000004</v>
      </c>
      <c r="M36" s="64">
        <f t="shared" ref="M36:M99" si="0">M35+1</f>
        <v>3</v>
      </c>
    </row>
    <row r="37" spans="1:13" ht="12.75" customHeight="1" x14ac:dyDescent="0.2">
      <c r="A37" s="124" t="s">
        <v>122</v>
      </c>
      <c r="B37" s="124">
        <v>4</v>
      </c>
      <c r="C37" s="125">
        <v>1006.7688497</v>
      </c>
      <c r="D37" s="125">
        <v>981.59587501999999</v>
      </c>
      <c r="E37" s="125">
        <v>0</v>
      </c>
      <c r="F37" s="125">
        <v>98.624978560000002</v>
      </c>
      <c r="G37" s="125">
        <v>246.56244641000001</v>
      </c>
      <c r="H37" s="125">
        <v>493.12489282000001</v>
      </c>
      <c r="I37" s="125">
        <v>0</v>
      </c>
      <c r="J37" s="125">
        <v>542.43738210000004</v>
      </c>
      <c r="K37" s="125">
        <v>641.06236066999998</v>
      </c>
      <c r="L37" s="125">
        <v>739.68733923000002</v>
      </c>
      <c r="M37" s="64">
        <f t="shared" si="0"/>
        <v>4</v>
      </c>
    </row>
    <row r="38" spans="1:13" ht="12.75" customHeight="1" x14ac:dyDescent="0.2">
      <c r="A38" s="124" t="s">
        <v>122</v>
      </c>
      <c r="B38" s="124">
        <v>5</v>
      </c>
      <c r="C38" s="125">
        <v>992.09445887000004</v>
      </c>
      <c r="D38" s="125">
        <v>981.51589203000003</v>
      </c>
      <c r="E38" s="125">
        <v>0</v>
      </c>
      <c r="F38" s="125">
        <v>98.623756790000002</v>
      </c>
      <c r="G38" s="125">
        <v>246.55939197000001</v>
      </c>
      <c r="H38" s="125">
        <v>493.11878394000001</v>
      </c>
      <c r="I38" s="125">
        <v>0</v>
      </c>
      <c r="J38" s="125">
        <v>542.43066233000002</v>
      </c>
      <c r="K38" s="125">
        <v>641.05441912000003</v>
      </c>
      <c r="L38" s="125">
        <v>739.67817591000005</v>
      </c>
      <c r="M38" s="64">
        <f t="shared" si="0"/>
        <v>5</v>
      </c>
    </row>
    <row r="39" spans="1:13" ht="12.75" customHeight="1" x14ac:dyDescent="0.2">
      <c r="A39" s="124" t="s">
        <v>122</v>
      </c>
      <c r="B39" s="124">
        <v>6</v>
      </c>
      <c r="C39" s="125">
        <v>988.41218952999998</v>
      </c>
      <c r="D39" s="125">
        <v>981.52564289999998</v>
      </c>
      <c r="E39" s="125">
        <v>0</v>
      </c>
      <c r="F39" s="125">
        <v>98.623758809999998</v>
      </c>
      <c r="G39" s="125">
        <v>246.55939703000001</v>
      </c>
      <c r="H39" s="125">
        <v>493.11879405000002</v>
      </c>
      <c r="I39" s="125">
        <v>0</v>
      </c>
      <c r="J39" s="125">
        <v>542.43067345999998</v>
      </c>
      <c r="K39" s="125">
        <v>641.05443227000001</v>
      </c>
      <c r="L39" s="125">
        <v>739.67819108000003</v>
      </c>
      <c r="M39" s="64">
        <f t="shared" si="0"/>
        <v>6</v>
      </c>
    </row>
    <row r="40" spans="1:13" ht="12.75" customHeight="1" x14ac:dyDescent="0.2">
      <c r="A40" s="124" t="s">
        <v>122</v>
      </c>
      <c r="B40" s="124">
        <v>7</v>
      </c>
      <c r="C40" s="125">
        <v>988.74767219</v>
      </c>
      <c r="D40" s="125">
        <v>981.78823946</v>
      </c>
      <c r="E40" s="125">
        <v>0</v>
      </c>
      <c r="F40" s="125">
        <v>98.624655869999998</v>
      </c>
      <c r="G40" s="125">
        <v>246.56163967000001</v>
      </c>
      <c r="H40" s="125">
        <v>493.12327935000002</v>
      </c>
      <c r="I40" s="125">
        <v>0</v>
      </c>
      <c r="J40" s="125">
        <v>542.43560728</v>
      </c>
      <c r="K40" s="125">
        <v>641.06026314999997</v>
      </c>
      <c r="L40" s="125">
        <v>739.68491902000005</v>
      </c>
      <c r="M40" s="64">
        <f t="shared" si="0"/>
        <v>7</v>
      </c>
    </row>
    <row r="41" spans="1:13" ht="12.75" customHeight="1" x14ac:dyDescent="0.2">
      <c r="A41" s="124" t="s">
        <v>122</v>
      </c>
      <c r="B41" s="124">
        <v>8</v>
      </c>
      <c r="C41" s="125">
        <v>989.23682712000004</v>
      </c>
      <c r="D41" s="125">
        <v>982.28851235000002</v>
      </c>
      <c r="E41" s="125">
        <v>0</v>
      </c>
      <c r="F41" s="125">
        <v>98.627515849999995</v>
      </c>
      <c r="G41" s="125">
        <v>246.56878963</v>
      </c>
      <c r="H41" s="125">
        <v>493.13757926</v>
      </c>
      <c r="I41" s="125">
        <v>0</v>
      </c>
      <c r="J41" s="125">
        <v>542.45133719</v>
      </c>
      <c r="K41" s="125">
        <v>641.07885304000001</v>
      </c>
      <c r="L41" s="125">
        <v>739.70636889000002</v>
      </c>
      <c r="M41" s="64">
        <f t="shared" si="0"/>
        <v>8</v>
      </c>
    </row>
    <row r="42" spans="1:13" ht="12.75" customHeight="1" x14ac:dyDescent="0.2">
      <c r="A42" s="124" t="s">
        <v>122</v>
      </c>
      <c r="B42" s="124">
        <v>9</v>
      </c>
      <c r="C42" s="125">
        <v>989.61010630999999</v>
      </c>
      <c r="D42" s="125">
        <v>982.65595484999994</v>
      </c>
      <c r="E42" s="125">
        <v>0</v>
      </c>
      <c r="F42" s="125">
        <v>98.630308729999996</v>
      </c>
      <c r="G42" s="125">
        <v>246.57577180999999</v>
      </c>
      <c r="H42" s="125">
        <v>493.15154362999999</v>
      </c>
      <c r="I42" s="125">
        <v>0</v>
      </c>
      <c r="J42" s="125">
        <v>542.46669798999994</v>
      </c>
      <c r="K42" s="125">
        <v>641.09700670999996</v>
      </c>
      <c r="L42" s="125">
        <v>739.72731543999998</v>
      </c>
      <c r="M42" s="64">
        <f t="shared" si="0"/>
        <v>9</v>
      </c>
    </row>
    <row r="43" spans="1:13" ht="12.75" customHeight="1" x14ac:dyDescent="0.2">
      <c r="A43" s="124" t="s">
        <v>122</v>
      </c>
      <c r="B43" s="124">
        <v>10</v>
      </c>
      <c r="C43" s="125">
        <v>987.61154876000001</v>
      </c>
      <c r="D43" s="125">
        <v>981.40925522999999</v>
      </c>
      <c r="E43" s="125">
        <v>0</v>
      </c>
      <c r="F43" s="125">
        <v>98.632516519999996</v>
      </c>
      <c r="G43" s="125">
        <v>246.5812913</v>
      </c>
      <c r="H43" s="125">
        <v>493.16258260000001</v>
      </c>
      <c r="I43" s="125">
        <v>0</v>
      </c>
      <c r="J43" s="125">
        <v>542.47884085999999</v>
      </c>
      <c r="K43" s="125">
        <v>641.11135737999996</v>
      </c>
      <c r="L43" s="125">
        <v>739.74387390000004</v>
      </c>
      <c r="M43" s="64">
        <f t="shared" si="0"/>
        <v>10</v>
      </c>
    </row>
    <row r="44" spans="1:13" ht="12.75" customHeight="1" x14ac:dyDescent="0.2">
      <c r="A44" s="124" t="s">
        <v>122</v>
      </c>
      <c r="B44" s="124">
        <v>11</v>
      </c>
      <c r="C44" s="125">
        <v>1006.829281</v>
      </c>
      <c r="D44" s="125">
        <v>980.39771314999996</v>
      </c>
      <c r="E44" s="125">
        <v>0</v>
      </c>
      <c r="F44" s="125">
        <v>98.626113149999995</v>
      </c>
      <c r="G44" s="125">
        <v>246.56528288000001</v>
      </c>
      <c r="H44" s="125">
        <v>493.13056576999998</v>
      </c>
      <c r="I44" s="125">
        <v>0</v>
      </c>
      <c r="J44" s="125">
        <v>542.44362234000005</v>
      </c>
      <c r="K44" s="125">
        <v>641.06973548999997</v>
      </c>
      <c r="L44" s="125">
        <v>739.69584865000002</v>
      </c>
      <c r="M44" s="64">
        <f t="shared" si="0"/>
        <v>11</v>
      </c>
    </row>
    <row r="45" spans="1:13" ht="12.75" customHeight="1" x14ac:dyDescent="0.2">
      <c r="A45" s="124" t="s">
        <v>122</v>
      </c>
      <c r="B45" s="124">
        <v>12</v>
      </c>
      <c r="C45" s="125">
        <v>986.29494349000004</v>
      </c>
      <c r="D45" s="125">
        <v>980.22385493000002</v>
      </c>
      <c r="E45" s="125">
        <v>0</v>
      </c>
      <c r="F45" s="125">
        <v>98.626715259999997</v>
      </c>
      <c r="G45" s="125">
        <v>246.56678814</v>
      </c>
      <c r="H45" s="125">
        <v>493.13357628</v>
      </c>
      <c r="I45" s="125">
        <v>0</v>
      </c>
      <c r="J45" s="125">
        <v>542.44693390999998</v>
      </c>
      <c r="K45" s="125">
        <v>641.07364915999995</v>
      </c>
      <c r="L45" s="125">
        <v>739.70036442000003</v>
      </c>
      <c r="M45" s="64">
        <f t="shared" si="0"/>
        <v>12</v>
      </c>
    </row>
    <row r="46" spans="1:13" ht="12.75" customHeight="1" x14ac:dyDescent="0.2">
      <c r="A46" s="124" t="s">
        <v>122</v>
      </c>
      <c r="B46" s="124">
        <v>13</v>
      </c>
      <c r="C46" s="125">
        <v>987.13980184000002</v>
      </c>
      <c r="D46" s="125">
        <v>980.47731338999995</v>
      </c>
      <c r="E46" s="125">
        <v>0</v>
      </c>
      <c r="F46" s="125">
        <v>98.626692520000006</v>
      </c>
      <c r="G46" s="125">
        <v>246.56673130999999</v>
      </c>
      <c r="H46" s="125">
        <v>493.13346261999999</v>
      </c>
      <c r="I46" s="125">
        <v>0</v>
      </c>
      <c r="J46" s="125">
        <v>542.44680888000005</v>
      </c>
      <c r="K46" s="125">
        <v>641.07350140999995</v>
      </c>
      <c r="L46" s="125">
        <v>739.70019392999995</v>
      </c>
      <c r="M46" s="64">
        <f t="shared" si="0"/>
        <v>13</v>
      </c>
    </row>
    <row r="47" spans="1:13" ht="12.75" customHeight="1" x14ac:dyDescent="0.2">
      <c r="A47" s="124" t="s">
        <v>122</v>
      </c>
      <c r="B47" s="124">
        <v>14</v>
      </c>
      <c r="C47" s="125">
        <v>986.56148356000006</v>
      </c>
      <c r="D47" s="125">
        <v>980.77749388999996</v>
      </c>
      <c r="E47" s="125">
        <v>0</v>
      </c>
      <c r="F47" s="125">
        <v>98.626251839999995</v>
      </c>
      <c r="G47" s="125">
        <v>246.56562958999999</v>
      </c>
      <c r="H47" s="125">
        <v>493.13125917999997</v>
      </c>
      <c r="I47" s="125">
        <v>0</v>
      </c>
      <c r="J47" s="125">
        <v>542.44438509999998</v>
      </c>
      <c r="K47" s="125">
        <v>641.07063692999998</v>
      </c>
      <c r="L47" s="125">
        <v>739.69688876999999</v>
      </c>
      <c r="M47" s="64">
        <f t="shared" si="0"/>
        <v>14</v>
      </c>
    </row>
    <row r="48" spans="1:13" ht="12.75" customHeight="1" x14ac:dyDescent="0.2">
      <c r="A48" s="124" t="s">
        <v>122</v>
      </c>
      <c r="B48" s="124">
        <v>15</v>
      </c>
      <c r="C48" s="125">
        <v>986.01588356000002</v>
      </c>
      <c r="D48" s="125">
        <v>980.68816971000001</v>
      </c>
      <c r="E48" s="125">
        <v>0</v>
      </c>
      <c r="F48" s="125">
        <v>98.626508680000001</v>
      </c>
      <c r="G48" s="125">
        <v>246.56627171</v>
      </c>
      <c r="H48" s="125">
        <v>493.13254341999999</v>
      </c>
      <c r="I48" s="125">
        <v>0</v>
      </c>
      <c r="J48" s="125">
        <v>542.44579776</v>
      </c>
      <c r="K48" s="125">
        <v>641.07230644000003</v>
      </c>
      <c r="L48" s="125">
        <v>739.69881511999995</v>
      </c>
      <c r="M48" s="64">
        <f t="shared" si="0"/>
        <v>15</v>
      </c>
    </row>
    <row r="49" spans="1:13" ht="12.75" customHeight="1" x14ac:dyDescent="0.2">
      <c r="A49" s="124" t="s">
        <v>122</v>
      </c>
      <c r="B49" s="124">
        <v>16</v>
      </c>
      <c r="C49" s="125">
        <v>985.99227988999996</v>
      </c>
      <c r="D49" s="125">
        <v>980.93502897999997</v>
      </c>
      <c r="E49" s="125">
        <v>0</v>
      </c>
      <c r="F49" s="125">
        <v>98.626683130000004</v>
      </c>
      <c r="G49" s="125">
        <v>246.56670781</v>
      </c>
      <c r="H49" s="125">
        <v>493.13341563</v>
      </c>
      <c r="I49" s="125">
        <v>0</v>
      </c>
      <c r="J49" s="125">
        <v>542.44675718999997</v>
      </c>
      <c r="K49" s="125">
        <v>641.07344031000002</v>
      </c>
      <c r="L49" s="125">
        <v>739.70012343999997</v>
      </c>
      <c r="M49" s="64">
        <f t="shared" si="0"/>
        <v>16</v>
      </c>
    </row>
    <row r="50" spans="1:13" ht="12.75" customHeight="1" x14ac:dyDescent="0.2">
      <c r="A50" s="124" t="s">
        <v>122</v>
      </c>
      <c r="B50" s="124">
        <v>17</v>
      </c>
      <c r="C50" s="125">
        <v>1000.3864569</v>
      </c>
      <c r="D50" s="125">
        <v>980.55506089000005</v>
      </c>
      <c r="E50" s="125">
        <v>0</v>
      </c>
      <c r="F50" s="125">
        <v>98.632851360000004</v>
      </c>
      <c r="G50" s="125">
        <v>246.58212839000001</v>
      </c>
      <c r="H50" s="125">
        <v>493.16425679000002</v>
      </c>
      <c r="I50" s="125">
        <v>0</v>
      </c>
      <c r="J50" s="125">
        <v>542.48068246000003</v>
      </c>
      <c r="K50" s="125">
        <v>641.11353382000004</v>
      </c>
      <c r="L50" s="125">
        <v>739.74638517999995</v>
      </c>
      <c r="M50" s="64">
        <f t="shared" si="0"/>
        <v>17</v>
      </c>
    </row>
    <row r="51" spans="1:13" ht="12.75" customHeight="1" x14ac:dyDescent="0.2">
      <c r="A51" s="124" t="s">
        <v>122</v>
      </c>
      <c r="B51" s="124">
        <v>18</v>
      </c>
      <c r="C51" s="125">
        <v>985.56766583000001</v>
      </c>
      <c r="D51" s="125">
        <v>981.46768886999996</v>
      </c>
      <c r="E51" s="125">
        <v>0</v>
      </c>
      <c r="F51" s="125">
        <v>98.632859490000001</v>
      </c>
      <c r="G51" s="125">
        <v>246.58214873</v>
      </c>
      <c r="H51" s="125">
        <v>493.16429744999999</v>
      </c>
      <c r="I51" s="125">
        <v>0</v>
      </c>
      <c r="J51" s="125">
        <v>542.48072720000005</v>
      </c>
      <c r="K51" s="125">
        <v>641.11358669000003</v>
      </c>
      <c r="L51" s="125">
        <v>739.74644618000002</v>
      </c>
      <c r="M51" s="64">
        <f t="shared" si="0"/>
        <v>18</v>
      </c>
    </row>
    <row r="52" spans="1:13" ht="12.75" customHeight="1" x14ac:dyDescent="0.2">
      <c r="A52" s="124" t="s">
        <v>122</v>
      </c>
      <c r="B52" s="124">
        <v>19</v>
      </c>
      <c r="C52" s="125">
        <v>988.45796103999999</v>
      </c>
      <c r="D52" s="125">
        <v>983.19323287999998</v>
      </c>
      <c r="E52" s="125">
        <v>0</v>
      </c>
      <c r="F52" s="125">
        <v>98.632981330000007</v>
      </c>
      <c r="G52" s="125">
        <v>246.58245332999999</v>
      </c>
      <c r="H52" s="125">
        <v>493.16490665999999</v>
      </c>
      <c r="I52" s="125">
        <v>0</v>
      </c>
      <c r="J52" s="125">
        <v>542.48139733000005</v>
      </c>
      <c r="K52" s="125">
        <v>641.11437866000006</v>
      </c>
      <c r="L52" s="125">
        <v>739.74735998999995</v>
      </c>
      <c r="M52" s="64">
        <f t="shared" si="0"/>
        <v>19</v>
      </c>
    </row>
    <row r="53" spans="1:13" ht="12.75" customHeight="1" x14ac:dyDescent="0.2">
      <c r="A53" s="124" t="s">
        <v>122</v>
      </c>
      <c r="B53" s="124">
        <v>20</v>
      </c>
      <c r="C53" s="125">
        <v>989.26555237000002</v>
      </c>
      <c r="D53" s="125">
        <v>983.24690354999996</v>
      </c>
      <c r="E53" s="125">
        <v>0</v>
      </c>
      <c r="F53" s="125">
        <v>98.63321268</v>
      </c>
      <c r="G53" s="125">
        <v>246.58303171</v>
      </c>
      <c r="H53" s="125">
        <v>493.16606342</v>
      </c>
      <c r="I53" s="125">
        <v>0</v>
      </c>
      <c r="J53" s="125">
        <v>542.48266976000002</v>
      </c>
      <c r="K53" s="125">
        <v>641.11588244999996</v>
      </c>
      <c r="L53" s="125">
        <v>739.74909513</v>
      </c>
      <c r="M53" s="64">
        <f t="shared" si="0"/>
        <v>20</v>
      </c>
    </row>
    <row r="54" spans="1:13" ht="12.75" customHeight="1" x14ac:dyDescent="0.2">
      <c r="A54" s="124" t="s">
        <v>122</v>
      </c>
      <c r="B54" s="124">
        <v>21</v>
      </c>
      <c r="C54" s="125">
        <v>989.25065837</v>
      </c>
      <c r="D54" s="125">
        <v>983.30917221000004</v>
      </c>
      <c r="E54" s="125">
        <v>0</v>
      </c>
      <c r="F54" s="125">
        <v>98.633140100000006</v>
      </c>
      <c r="G54" s="125">
        <v>246.58285025999999</v>
      </c>
      <c r="H54" s="125">
        <v>493.16570051000002</v>
      </c>
      <c r="I54" s="125">
        <v>0</v>
      </c>
      <c r="J54" s="125">
        <v>542.48227055999996</v>
      </c>
      <c r="K54" s="125">
        <v>641.11541065999995</v>
      </c>
      <c r="L54" s="125">
        <v>739.74855076999995</v>
      </c>
      <c r="M54" s="64">
        <f t="shared" si="0"/>
        <v>21</v>
      </c>
    </row>
    <row r="55" spans="1:13" ht="12.75" customHeight="1" x14ac:dyDescent="0.2">
      <c r="A55" s="124" t="s">
        <v>122</v>
      </c>
      <c r="B55" s="124">
        <v>22</v>
      </c>
      <c r="C55" s="125">
        <v>991.32514985</v>
      </c>
      <c r="D55" s="125">
        <v>983.22905718000004</v>
      </c>
      <c r="E55" s="125">
        <v>0</v>
      </c>
      <c r="F55" s="125">
        <v>98.633040579999999</v>
      </c>
      <c r="G55" s="125">
        <v>246.58260145</v>
      </c>
      <c r="H55" s="125">
        <v>493.16520288999999</v>
      </c>
      <c r="I55" s="125">
        <v>0</v>
      </c>
      <c r="J55" s="125">
        <v>542.48172318000002</v>
      </c>
      <c r="K55" s="125">
        <v>641.11476375999996</v>
      </c>
      <c r="L55" s="125">
        <v>739.74780434000002</v>
      </c>
      <c r="M55" s="64">
        <f t="shared" si="0"/>
        <v>22</v>
      </c>
    </row>
    <row r="56" spans="1:13" ht="12.75" customHeight="1" x14ac:dyDescent="0.2">
      <c r="A56" s="124" t="s">
        <v>122</v>
      </c>
      <c r="B56" s="124">
        <v>23</v>
      </c>
      <c r="C56" s="125">
        <v>1005.33196137</v>
      </c>
      <c r="D56" s="125">
        <v>982.99424171999999</v>
      </c>
      <c r="E56" s="125">
        <v>0</v>
      </c>
      <c r="F56" s="125">
        <v>98.625670799999995</v>
      </c>
      <c r="G56" s="125">
        <v>246.564177</v>
      </c>
      <c r="H56" s="125">
        <v>493.128354</v>
      </c>
      <c r="I56" s="125">
        <v>0</v>
      </c>
      <c r="J56" s="125">
        <v>542.44118938999998</v>
      </c>
      <c r="K56" s="125">
        <v>641.06686019000006</v>
      </c>
      <c r="L56" s="125">
        <v>739.69253099000002</v>
      </c>
      <c r="M56" s="64">
        <f t="shared" si="0"/>
        <v>23</v>
      </c>
    </row>
    <row r="57" spans="1:13" ht="12.75" customHeight="1" x14ac:dyDescent="0.2">
      <c r="A57" s="124" t="s">
        <v>122</v>
      </c>
      <c r="B57" s="124">
        <v>24</v>
      </c>
      <c r="C57" s="125">
        <v>989.66958295999996</v>
      </c>
      <c r="D57" s="125">
        <v>982.80399188000001</v>
      </c>
      <c r="E57" s="125">
        <v>0</v>
      </c>
      <c r="F57" s="125">
        <v>98.624399650000001</v>
      </c>
      <c r="G57" s="125">
        <v>246.56099911000001</v>
      </c>
      <c r="H57" s="125">
        <v>493.12199822999997</v>
      </c>
      <c r="I57" s="125">
        <v>0</v>
      </c>
      <c r="J57" s="125">
        <v>542.43419804999996</v>
      </c>
      <c r="K57" s="125">
        <v>641.05859769000006</v>
      </c>
      <c r="L57" s="125">
        <v>739.68299734000004</v>
      </c>
      <c r="M57" s="64">
        <f t="shared" si="0"/>
        <v>24</v>
      </c>
    </row>
    <row r="58" spans="1:13" ht="12.75" customHeight="1" x14ac:dyDescent="0.2">
      <c r="A58" s="124" t="s">
        <v>123</v>
      </c>
      <c r="B58" s="124">
        <v>1</v>
      </c>
      <c r="C58" s="125">
        <v>988.91922476000002</v>
      </c>
      <c r="D58" s="125">
        <v>982.30978516000005</v>
      </c>
      <c r="E58" s="125">
        <v>0</v>
      </c>
      <c r="F58" s="125">
        <v>98.621725729999994</v>
      </c>
      <c r="G58" s="125">
        <v>246.55431432</v>
      </c>
      <c r="H58" s="125">
        <v>493.10862863</v>
      </c>
      <c r="I58" s="125">
        <v>0</v>
      </c>
      <c r="J58" s="125">
        <v>542.41949149000004</v>
      </c>
      <c r="K58" s="125">
        <v>641.04121722000002</v>
      </c>
      <c r="L58" s="125">
        <v>739.66294295</v>
      </c>
      <c r="M58" s="64">
        <f t="shared" si="0"/>
        <v>25</v>
      </c>
    </row>
    <row r="59" spans="1:13" ht="12.75" customHeight="1" x14ac:dyDescent="0.2">
      <c r="A59" s="124" t="s">
        <v>123</v>
      </c>
      <c r="B59" s="124">
        <v>2</v>
      </c>
      <c r="C59" s="125">
        <v>988.51440047000006</v>
      </c>
      <c r="D59" s="125">
        <v>981.91207278000002</v>
      </c>
      <c r="E59" s="125">
        <v>0</v>
      </c>
      <c r="F59" s="125">
        <v>98.619985119999996</v>
      </c>
      <c r="G59" s="125">
        <v>246.5499628</v>
      </c>
      <c r="H59" s="125">
        <v>493.09992561000001</v>
      </c>
      <c r="I59" s="125">
        <v>0</v>
      </c>
      <c r="J59" s="125">
        <v>542.40991816999997</v>
      </c>
      <c r="K59" s="125">
        <v>641.02990328999999</v>
      </c>
      <c r="L59" s="125">
        <v>739.64988841000002</v>
      </c>
      <c r="M59" s="64">
        <f t="shared" si="0"/>
        <v>26</v>
      </c>
    </row>
    <row r="60" spans="1:13" ht="12.75" customHeight="1" x14ac:dyDescent="0.2">
      <c r="A60" s="124" t="s">
        <v>123</v>
      </c>
      <c r="B60" s="124">
        <v>3</v>
      </c>
      <c r="C60" s="125">
        <v>988.31658830000003</v>
      </c>
      <c r="D60" s="125">
        <v>981.66225785999995</v>
      </c>
      <c r="E60" s="125">
        <v>0</v>
      </c>
      <c r="F60" s="125">
        <v>98.619077790000006</v>
      </c>
      <c r="G60" s="125">
        <v>246.54769447999999</v>
      </c>
      <c r="H60" s="125">
        <v>493.09538895999998</v>
      </c>
      <c r="I60" s="125">
        <v>0</v>
      </c>
      <c r="J60" s="125">
        <v>542.40492786000004</v>
      </c>
      <c r="K60" s="125">
        <v>641.02400565000005</v>
      </c>
      <c r="L60" s="125">
        <v>739.64308344000005</v>
      </c>
      <c r="M60" s="64">
        <f t="shared" si="0"/>
        <v>27</v>
      </c>
    </row>
    <row r="61" spans="1:13" ht="12.75" customHeight="1" x14ac:dyDescent="0.2">
      <c r="A61" s="124" t="s">
        <v>123</v>
      </c>
      <c r="B61" s="124">
        <v>4</v>
      </c>
      <c r="C61" s="125">
        <v>987.46658844000001</v>
      </c>
      <c r="D61" s="125">
        <v>981.52450447000001</v>
      </c>
      <c r="E61" s="125">
        <v>0</v>
      </c>
      <c r="F61" s="125">
        <v>98.618630499999995</v>
      </c>
      <c r="G61" s="125">
        <v>246.54657624000001</v>
      </c>
      <c r="H61" s="125">
        <v>493.09315248000001</v>
      </c>
      <c r="I61" s="125">
        <v>0</v>
      </c>
      <c r="J61" s="125">
        <v>542.40246772</v>
      </c>
      <c r="K61" s="125">
        <v>641.02109822</v>
      </c>
      <c r="L61" s="125">
        <v>739.63972870999999</v>
      </c>
      <c r="M61" s="64">
        <f t="shared" si="0"/>
        <v>28</v>
      </c>
    </row>
    <row r="62" spans="1:13" ht="12.75" customHeight="1" x14ac:dyDescent="0.2">
      <c r="A62" s="124" t="s">
        <v>123</v>
      </c>
      <c r="B62" s="124">
        <v>5</v>
      </c>
      <c r="C62" s="125">
        <v>988.00860337999995</v>
      </c>
      <c r="D62" s="125">
        <v>981.42071854999995</v>
      </c>
      <c r="E62" s="125">
        <v>0</v>
      </c>
      <c r="F62" s="125">
        <v>98.618348519999998</v>
      </c>
      <c r="G62" s="125">
        <v>246.54587129000001</v>
      </c>
      <c r="H62" s="125">
        <v>493.09174258000002</v>
      </c>
      <c r="I62" s="125">
        <v>0</v>
      </c>
      <c r="J62" s="125">
        <v>542.40091683000003</v>
      </c>
      <c r="K62" s="125">
        <v>641.01926534999996</v>
      </c>
      <c r="L62" s="125">
        <v>739.63761385999999</v>
      </c>
      <c r="M62" s="64">
        <f t="shared" si="0"/>
        <v>29</v>
      </c>
    </row>
    <row r="63" spans="1:13" ht="12.75" customHeight="1" x14ac:dyDescent="0.2">
      <c r="A63" s="124" t="s">
        <v>123</v>
      </c>
      <c r="B63" s="124">
        <v>6</v>
      </c>
      <c r="C63" s="125">
        <v>988.03999840999995</v>
      </c>
      <c r="D63" s="125">
        <v>981.43013614999995</v>
      </c>
      <c r="E63" s="125">
        <v>0</v>
      </c>
      <c r="F63" s="125">
        <v>98.618392270000001</v>
      </c>
      <c r="G63" s="125">
        <v>246.54598067000001</v>
      </c>
      <c r="H63" s="125">
        <v>493.09196134000001</v>
      </c>
      <c r="I63" s="125">
        <v>0</v>
      </c>
      <c r="J63" s="125">
        <v>542.40115747000004</v>
      </c>
      <c r="K63" s="125">
        <v>641.01954974</v>
      </c>
      <c r="L63" s="125">
        <v>739.63794200999996</v>
      </c>
      <c r="M63" s="64">
        <f t="shared" si="0"/>
        <v>30</v>
      </c>
    </row>
    <row r="64" spans="1:13" ht="12.75" customHeight="1" x14ac:dyDescent="0.2">
      <c r="A64" s="124" t="s">
        <v>123</v>
      </c>
      <c r="B64" s="124">
        <v>7</v>
      </c>
      <c r="C64" s="125">
        <v>988.16172243000005</v>
      </c>
      <c r="D64" s="125">
        <v>981.61038894000001</v>
      </c>
      <c r="E64" s="125">
        <v>0</v>
      </c>
      <c r="F64" s="125">
        <v>98.619010020000005</v>
      </c>
      <c r="G64" s="125">
        <v>246.54752506</v>
      </c>
      <c r="H64" s="125">
        <v>493.09505012</v>
      </c>
      <c r="I64" s="125">
        <v>0</v>
      </c>
      <c r="J64" s="125">
        <v>542.40455512999995</v>
      </c>
      <c r="K64" s="125">
        <v>641.02356514999997</v>
      </c>
      <c r="L64" s="125">
        <v>739.64257516999999</v>
      </c>
      <c r="M64" s="64">
        <f t="shared" si="0"/>
        <v>31</v>
      </c>
    </row>
    <row r="65" spans="1:13" ht="12.75" customHeight="1" x14ac:dyDescent="0.2">
      <c r="A65" s="124" t="s">
        <v>123</v>
      </c>
      <c r="B65" s="124">
        <v>8</v>
      </c>
      <c r="C65" s="125">
        <v>1000.79551996</v>
      </c>
      <c r="D65" s="125">
        <v>982.11448279000001</v>
      </c>
      <c r="E65" s="125">
        <v>0</v>
      </c>
      <c r="F65" s="125">
        <v>98.62350979</v>
      </c>
      <c r="G65" s="125">
        <v>246.55877448000001</v>
      </c>
      <c r="H65" s="125">
        <v>493.11754896000002</v>
      </c>
      <c r="I65" s="125">
        <v>0</v>
      </c>
      <c r="J65" s="125">
        <v>542.42930386</v>
      </c>
      <c r="K65" s="125">
        <v>641.05281364999996</v>
      </c>
      <c r="L65" s="125">
        <v>739.67632344000003</v>
      </c>
      <c r="M65" s="64">
        <f t="shared" si="0"/>
        <v>32</v>
      </c>
    </row>
    <row r="66" spans="1:13" ht="12.75" customHeight="1" x14ac:dyDescent="0.2">
      <c r="A66" s="124" t="s">
        <v>123</v>
      </c>
      <c r="B66" s="124">
        <v>9</v>
      </c>
      <c r="C66" s="125">
        <v>993.93532445000005</v>
      </c>
      <c r="D66" s="125">
        <v>982.44727645</v>
      </c>
      <c r="E66" s="125">
        <v>0</v>
      </c>
      <c r="F66" s="125">
        <v>98.624388809999999</v>
      </c>
      <c r="G66" s="125">
        <v>246.56097201</v>
      </c>
      <c r="H66" s="125">
        <v>493.12194403000001</v>
      </c>
      <c r="I66" s="125">
        <v>0</v>
      </c>
      <c r="J66" s="125">
        <v>542.43413842999996</v>
      </c>
      <c r="K66" s="125">
        <v>641.05852722999998</v>
      </c>
      <c r="L66" s="125">
        <v>739.68291604000001</v>
      </c>
      <c r="M66" s="64">
        <f t="shared" si="0"/>
        <v>33</v>
      </c>
    </row>
    <row r="67" spans="1:13" ht="12.75" customHeight="1" x14ac:dyDescent="0.2">
      <c r="A67" s="124" t="s">
        <v>123</v>
      </c>
      <c r="B67" s="124">
        <v>10</v>
      </c>
      <c r="C67" s="125">
        <v>994.49100455999996</v>
      </c>
      <c r="D67" s="125">
        <v>982.79419400999996</v>
      </c>
      <c r="E67" s="125">
        <v>0</v>
      </c>
      <c r="F67" s="125">
        <v>98.625080049999994</v>
      </c>
      <c r="G67" s="125">
        <v>246.56270013</v>
      </c>
      <c r="H67" s="125">
        <v>493.12540027</v>
      </c>
      <c r="I67" s="125">
        <v>0</v>
      </c>
      <c r="J67" s="125">
        <v>542.43794029000003</v>
      </c>
      <c r="K67" s="125">
        <v>641.06302033999998</v>
      </c>
      <c r="L67" s="125">
        <v>739.68810040000005</v>
      </c>
      <c r="M67" s="64">
        <f t="shared" si="0"/>
        <v>34</v>
      </c>
    </row>
    <row r="68" spans="1:13" ht="12.75" customHeight="1" x14ac:dyDescent="0.2">
      <c r="A68" s="124" t="s">
        <v>123</v>
      </c>
      <c r="B68" s="124">
        <v>11</v>
      </c>
      <c r="C68" s="125">
        <v>988.51467420999995</v>
      </c>
      <c r="D68" s="125">
        <v>982.95281049000005</v>
      </c>
      <c r="E68" s="125">
        <v>0</v>
      </c>
      <c r="F68" s="125">
        <v>98.626205529999993</v>
      </c>
      <c r="G68" s="125">
        <v>246.56551382999999</v>
      </c>
      <c r="H68" s="125">
        <v>493.13102765999997</v>
      </c>
      <c r="I68" s="125">
        <v>0</v>
      </c>
      <c r="J68" s="125">
        <v>542.44413042999997</v>
      </c>
      <c r="K68" s="125">
        <v>641.07033595999997</v>
      </c>
      <c r="L68" s="125">
        <v>739.69654148999996</v>
      </c>
      <c r="M68" s="64">
        <f t="shared" si="0"/>
        <v>35</v>
      </c>
    </row>
    <row r="69" spans="1:13" ht="12.75" customHeight="1" x14ac:dyDescent="0.2">
      <c r="A69" s="124" t="s">
        <v>123</v>
      </c>
      <c r="B69" s="124">
        <v>12</v>
      </c>
      <c r="C69" s="125">
        <v>989.23203992000003</v>
      </c>
      <c r="D69" s="125">
        <v>983.07841406</v>
      </c>
      <c r="E69" s="125">
        <v>0</v>
      </c>
      <c r="F69" s="125">
        <v>98.626776939999999</v>
      </c>
      <c r="G69" s="125">
        <v>246.56694234</v>
      </c>
      <c r="H69" s="125">
        <v>493.13388467999999</v>
      </c>
      <c r="I69" s="125">
        <v>0</v>
      </c>
      <c r="J69" s="125">
        <v>542.44727315</v>
      </c>
      <c r="K69" s="125">
        <v>641.07405008000001</v>
      </c>
      <c r="L69" s="125">
        <v>739.70082702000002</v>
      </c>
      <c r="M69" s="64">
        <f t="shared" si="0"/>
        <v>36</v>
      </c>
    </row>
    <row r="70" spans="1:13" ht="12.75" customHeight="1" x14ac:dyDescent="0.2">
      <c r="A70" s="124" t="s">
        <v>123</v>
      </c>
      <c r="B70" s="124">
        <v>13</v>
      </c>
      <c r="C70" s="125">
        <v>989.36050561000002</v>
      </c>
      <c r="D70" s="125">
        <v>983.06911922999996</v>
      </c>
      <c r="E70" s="125">
        <v>0</v>
      </c>
      <c r="F70" s="125">
        <v>98.62674835</v>
      </c>
      <c r="G70" s="125">
        <v>246.56687087</v>
      </c>
      <c r="H70" s="125">
        <v>493.13374173</v>
      </c>
      <c r="I70" s="125">
        <v>0</v>
      </c>
      <c r="J70" s="125">
        <v>542.44711589999997</v>
      </c>
      <c r="K70" s="125">
        <v>641.07386425000004</v>
      </c>
      <c r="L70" s="125">
        <v>739.7006126</v>
      </c>
      <c r="M70" s="64">
        <f t="shared" si="0"/>
        <v>37</v>
      </c>
    </row>
    <row r="71" spans="1:13" ht="12.75" customHeight="1" x14ac:dyDescent="0.2">
      <c r="A71" s="124" t="s">
        <v>123</v>
      </c>
      <c r="B71" s="124">
        <v>14</v>
      </c>
      <c r="C71" s="125">
        <v>989.74439673999996</v>
      </c>
      <c r="D71" s="125">
        <v>982.99036165999996</v>
      </c>
      <c r="E71" s="125">
        <v>0</v>
      </c>
      <c r="F71" s="125">
        <v>98.626297550000004</v>
      </c>
      <c r="G71" s="125">
        <v>246.56574387000001</v>
      </c>
      <c r="H71" s="125">
        <v>493.13148774000001</v>
      </c>
      <c r="I71" s="125">
        <v>0</v>
      </c>
      <c r="J71" s="125">
        <v>542.44463651000001</v>
      </c>
      <c r="K71" s="125">
        <v>641.07093406000001</v>
      </c>
      <c r="L71" s="125">
        <v>739.69723160000001</v>
      </c>
      <c r="M71" s="64">
        <f t="shared" si="0"/>
        <v>38</v>
      </c>
    </row>
    <row r="72" spans="1:13" ht="12.75" customHeight="1" x14ac:dyDescent="0.2">
      <c r="A72" s="124" t="s">
        <v>123</v>
      </c>
      <c r="B72" s="124">
        <v>15</v>
      </c>
      <c r="C72" s="125">
        <v>989.05326394999997</v>
      </c>
      <c r="D72" s="125">
        <v>982.84220747999996</v>
      </c>
      <c r="E72" s="125">
        <v>0</v>
      </c>
      <c r="F72" s="125">
        <v>98.626582369999994</v>
      </c>
      <c r="G72" s="125">
        <v>246.56645592999999</v>
      </c>
      <c r="H72" s="125">
        <v>493.13291185999998</v>
      </c>
      <c r="I72" s="125">
        <v>0</v>
      </c>
      <c r="J72" s="125">
        <v>542.44620304</v>
      </c>
      <c r="K72" s="125">
        <v>641.07278541000005</v>
      </c>
      <c r="L72" s="125">
        <v>739.69936777999999</v>
      </c>
      <c r="M72" s="64">
        <f t="shared" si="0"/>
        <v>39</v>
      </c>
    </row>
    <row r="73" spans="1:13" ht="12.75" customHeight="1" x14ac:dyDescent="0.2">
      <c r="A73" s="124" t="s">
        <v>123</v>
      </c>
      <c r="B73" s="124">
        <v>16</v>
      </c>
      <c r="C73" s="125">
        <v>989.67559241000004</v>
      </c>
      <c r="D73" s="125">
        <v>982.81453069999998</v>
      </c>
      <c r="E73" s="125">
        <v>0</v>
      </c>
      <c r="F73" s="125">
        <v>98.626630430000006</v>
      </c>
      <c r="G73" s="125">
        <v>246.56657608</v>
      </c>
      <c r="H73" s="125">
        <v>493.13315217000002</v>
      </c>
      <c r="I73" s="125">
        <v>0</v>
      </c>
      <c r="J73" s="125">
        <v>542.44646737999994</v>
      </c>
      <c r="K73" s="125">
        <v>641.07309781000004</v>
      </c>
      <c r="L73" s="125">
        <v>739.69972825000002</v>
      </c>
      <c r="M73" s="64">
        <f t="shared" si="0"/>
        <v>40</v>
      </c>
    </row>
    <row r="74" spans="1:13" ht="12.75" customHeight="1" x14ac:dyDescent="0.2">
      <c r="A74" s="124" t="s">
        <v>123</v>
      </c>
      <c r="B74" s="124">
        <v>17</v>
      </c>
      <c r="C74" s="125">
        <v>989.29452942</v>
      </c>
      <c r="D74" s="125">
        <v>983.10940267000001</v>
      </c>
      <c r="E74" s="125">
        <v>0</v>
      </c>
      <c r="F74" s="125">
        <v>98.627153629999995</v>
      </c>
      <c r="G74" s="125">
        <v>246.56788406999999</v>
      </c>
      <c r="H74" s="125">
        <v>493.13576813999998</v>
      </c>
      <c r="I74" s="125">
        <v>0</v>
      </c>
      <c r="J74" s="125">
        <v>542.44934494999995</v>
      </c>
      <c r="K74" s="125">
        <v>641.07649858000002</v>
      </c>
      <c r="L74" s="125">
        <v>739.70365220999997</v>
      </c>
      <c r="M74" s="64">
        <f t="shared" si="0"/>
        <v>41</v>
      </c>
    </row>
    <row r="75" spans="1:13" ht="12.75" customHeight="1" x14ac:dyDescent="0.2">
      <c r="A75" s="124" t="s">
        <v>123</v>
      </c>
      <c r="B75" s="124">
        <v>18</v>
      </c>
      <c r="C75" s="125">
        <v>989.31547217000002</v>
      </c>
      <c r="D75" s="125">
        <v>983.14422685</v>
      </c>
      <c r="E75" s="125">
        <v>0</v>
      </c>
      <c r="F75" s="125">
        <v>98.627156780000007</v>
      </c>
      <c r="G75" s="125">
        <v>246.56789194999999</v>
      </c>
      <c r="H75" s="125">
        <v>493.13578390999999</v>
      </c>
      <c r="I75" s="125">
        <v>0</v>
      </c>
      <c r="J75" s="125">
        <v>542.44936229999996</v>
      </c>
      <c r="K75" s="125">
        <v>641.07651908000003</v>
      </c>
      <c r="L75" s="125">
        <v>739.70367585999998</v>
      </c>
      <c r="M75" s="64">
        <f t="shared" si="0"/>
        <v>42</v>
      </c>
    </row>
    <row r="76" spans="1:13" ht="12.75" customHeight="1" x14ac:dyDescent="0.2">
      <c r="A76" s="124" t="s">
        <v>123</v>
      </c>
      <c r="B76" s="124">
        <v>19</v>
      </c>
      <c r="C76" s="125">
        <v>988.41753128000005</v>
      </c>
      <c r="D76" s="125">
        <v>983.21899897000003</v>
      </c>
      <c r="E76" s="125">
        <v>0</v>
      </c>
      <c r="F76" s="125">
        <v>98.627311219999996</v>
      </c>
      <c r="G76" s="125">
        <v>246.56827805</v>
      </c>
      <c r="H76" s="125">
        <v>493.13655609</v>
      </c>
      <c r="I76" s="125">
        <v>0</v>
      </c>
      <c r="J76" s="125">
        <v>542.45021169999995</v>
      </c>
      <c r="K76" s="125">
        <v>641.07752291999998</v>
      </c>
      <c r="L76" s="125">
        <v>739.70483414</v>
      </c>
      <c r="M76" s="64">
        <f t="shared" si="0"/>
        <v>43</v>
      </c>
    </row>
    <row r="77" spans="1:13" ht="12.75" customHeight="1" x14ac:dyDescent="0.2">
      <c r="A77" s="124" t="s">
        <v>123</v>
      </c>
      <c r="B77" s="124">
        <v>20</v>
      </c>
      <c r="C77" s="125">
        <v>988.40877817000001</v>
      </c>
      <c r="D77" s="125">
        <v>983.28597244000002</v>
      </c>
      <c r="E77" s="125">
        <v>0</v>
      </c>
      <c r="F77" s="125">
        <v>98.627458070000003</v>
      </c>
      <c r="G77" s="125">
        <v>246.56864517</v>
      </c>
      <c r="H77" s="125">
        <v>493.13729035</v>
      </c>
      <c r="I77" s="125">
        <v>0</v>
      </c>
      <c r="J77" s="125">
        <v>542.45101938000005</v>
      </c>
      <c r="K77" s="125">
        <v>641.07847745000004</v>
      </c>
      <c r="L77" s="125">
        <v>739.70593552000003</v>
      </c>
      <c r="M77" s="64">
        <f t="shared" si="0"/>
        <v>44</v>
      </c>
    </row>
    <row r="78" spans="1:13" ht="12.75" customHeight="1" x14ac:dyDescent="0.2">
      <c r="A78" s="124" t="s">
        <v>123</v>
      </c>
      <c r="B78" s="124">
        <v>21</v>
      </c>
      <c r="C78" s="125">
        <v>988.59913086999995</v>
      </c>
      <c r="D78" s="125">
        <v>983.24794684000005</v>
      </c>
      <c r="E78" s="125">
        <v>0</v>
      </c>
      <c r="F78" s="125">
        <v>98.627372059999999</v>
      </c>
      <c r="G78" s="125">
        <v>246.56843014</v>
      </c>
      <c r="H78" s="125">
        <v>493.13686028000001</v>
      </c>
      <c r="I78" s="125">
        <v>0</v>
      </c>
      <c r="J78" s="125">
        <v>542.45054631000005</v>
      </c>
      <c r="K78" s="125">
        <v>641.07791836000001</v>
      </c>
      <c r="L78" s="125">
        <v>739.70529041999998</v>
      </c>
      <c r="M78" s="64">
        <f t="shared" si="0"/>
        <v>45</v>
      </c>
    </row>
    <row r="79" spans="1:13" ht="12.75" customHeight="1" x14ac:dyDescent="0.2">
      <c r="A79" s="124" t="s">
        <v>123</v>
      </c>
      <c r="B79" s="124">
        <v>22</v>
      </c>
      <c r="C79" s="125">
        <v>989.25142500000004</v>
      </c>
      <c r="D79" s="125">
        <v>983.17747919999999</v>
      </c>
      <c r="E79" s="125">
        <v>0</v>
      </c>
      <c r="F79" s="125">
        <v>98.627193800000001</v>
      </c>
      <c r="G79" s="125">
        <v>246.56798449999999</v>
      </c>
      <c r="H79" s="125">
        <v>493.13596898999998</v>
      </c>
      <c r="I79" s="125">
        <v>0</v>
      </c>
      <c r="J79" s="125">
        <v>542.44956589000003</v>
      </c>
      <c r="K79" s="125">
        <v>641.07675969000002</v>
      </c>
      <c r="L79" s="125">
        <v>739.70395349</v>
      </c>
      <c r="M79" s="64">
        <f t="shared" si="0"/>
        <v>46</v>
      </c>
    </row>
    <row r="80" spans="1:13" ht="12.75" customHeight="1" x14ac:dyDescent="0.2">
      <c r="A80" s="124" t="s">
        <v>123</v>
      </c>
      <c r="B80" s="124">
        <v>23</v>
      </c>
      <c r="C80" s="125">
        <v>988.91582387999995</v>
      </c>
      <c r="D80" s="125">
        <v>983.00443766000001</v>
      </c>
      <c r="E80" s="125">
        <v>0</v>
      </c>
      <c r="F80" s="125">
        <v>98.625366779999993</v>
      </c>
      <c r="G80" s="125">
        <v>246.56341694</v>
      </c>
      <c r="H80" s="125">
        <v>493.12683389</v>
      </c>
      <c r="I80" s="125">
        <v>0</v>
      </c>
      <c r="J80" s="125">
        <v>542.43951727000001</v>
      </c>
      <c r="K80" s="125">
        <v>641.06488405000005</v>
      </c>
      <c r="L80" s="125">
        <v>739.69025082999997</v>
      </c>
      <c r="M80" s="64">
        <f t="shared" si="0"/>
        <v>47</v>
      </c>
    </row>
    <row r="81" spans="1:13" ht="12.75" customHeight="1" x14ac:dyDescent="0.2">
      <c r="A81" s="124" t="s">
        <v>123</v>
      </c>
      <c r="B81" s="124">
        <v>24</v>
      </c>
      <c r="C81" s="125">
        <v>989.45950015000005</v>
      </c>
      <c r="D81" s="125">
        <v>982.77028027999995</v>
      </c>
      <c r="E81" s="125">
        <v>0</v>
      </c>
      <c r="F81" s="125">
        <v>98.623854069999993</v>
      </c>
      <c r="G81" s="125">
        <v>246.55963517999999</v>
      </c>
      <c r="H81" s="125">
        <v>493.11927036999998</v>
      </c>
      <c r="I81" s="125">
        <v>0</v>
      </c>
      <c r="J81" s="125">
        <v>542.43119739999997</v>
      </c>
      <c r="K81" s="125">
        <v>641.05505146999997</v>
      </c>
      <c r="L81" s="125">
        <v>739.67890554999997</v>
      </c>
      <c r="M81" s="64">
        <f t="shared" si="0"/>
        <v>48</v>
      </c>
    </row>
    <row r="82" spans="1:13" ht="12.75" customHeight="1" x14ac:dyDescent="0.2">
      <c r="A82" s="124" t="s">
        <v>124</v>
      </c>
      <c r="B82" s="124">
        <v>1</v>
      </c>
      <c r="C82" s="125">
        <v>988.12021488000005</v>
      </c>
      <c r="D82" s="125">
        <v>982.37279242</v>
      </c>
      <c r="E82" s="125">
        <v>0</v>
      </c>
      <c r="F82" s="125">
        <v>98.62169213</v>
      </c>
      <c r="G82" s="125">
        <v>246.55423033</v>
      </c>
      <c r="H82" s="125">
        <v>493.10846064999998</v>
      </c>
      <c r="I82" s="125">
        <v>0</v>
      </c>
      <c r="J82" s="125">
        <v>542.41930672000001</v>
      </c>
      <c r="K82" s="125">
        <v>641.04099885000005</v>
      </c>
      <c r="L82" s="125">
        <v>739.66269097999998</v>
      </c>
      <c r="M82" s="64">
        <f t="shared" si="0"/>
        <v>49</v>
      </c>
    </row>
    <row r="83" spans="1:13" ht="12.75" customHeight="1" x14ac:dyDescent="0.2">
      <c r="A83" s="124" t="s">
        <v>124</v>
      </c>
      <c r="B83" s="124">
        <v>2</v>
      </c>
      <c r="C83" s="125">
        <v>988.65853494999999</v>
      </c>
      <c r="D83" s="125">
        <v>982.01164592999999</v>
      </c>
      <c r="E83" s="125">
        <v>0</v>
      </c>
      <c r="F83" s="125">
        <v>98.620111539999996</v>
      </c>
      <c r="G83" s="125">
        <v>246.55027885999999</v>
      </c>
      <c r="H83" s="125">
        <v>493.10055771999998</v>
      </c>
      <c r="I83" s="125">
        <v>0</v>
      </c>
      <c r="J83" s="125">
        <v>542.41061348999995</v>
      </c>
      <c r="K83" s="125">
        <v>641.03072503999999</v>
      </c>
      <c r="L83" s="125">
        <v>739.65083658000003</v>
      </c>
      <c r="M83" s="64">
        <f t="shared" si="0"/>
        <v>50</v>
      </c>
    </row>
    <row r="84" spans="1:13" ht="12.75" customHeight="1" x14ac:dyDescent="0.2">
      <c r="A84" s="124" t="s">
        <v>124</v>
      </c>
      <c r="B84" s="124">
        <v>3</v>
      </c>
      <c r="C84" s="125">
        <v>988.24920951000001</v>
      </c>
      <c r="D84" s="125">
        <v>981.74825692000002</v>
      </c>
      <c r="E84" s="125">
        <v>0</v>
      </c>
      <c r="F84" s="125">
        <v>98.619103910000007</v>
      </c>
      <c r="G84" s="125">
        <v>246.54775978000001</v>
      </c>
      <c r="H84" s="125">
        <v>493.09551956000001</v>
      </c>
      <c r="I84" s="125">
        <v>0</v>
      </c>
      <c r="J84" s="125">
        <v>542.40507150999997</v>
      </c>
      <c r="K84" s="125">
        <v>641.02417542000001</v>
      </c>
      <c r="L84" s="125">
        <v>739.64327933000004</v>
      </c>
      <c r="M84" s="64">
        <f t="shared" si="0"/>
        <v>51</v>
      </c>
    </row>
    <row r="85" spans="1:13" ht="12.75" customHeight="1" x14ac:dyDescent="0.2">
      <c r="A85" s="124" t="s">
        <v>124</v>
      </c>
      <c r="B85" s="124">
        <v>4</v>
      </c>
      <c r="C85" s="125">
        <v>988.09369011000001</v>
      </c>
      <c r="D85" s="125">
        <v>981.61606329999995</v>
      </c>
      <c r="E85" s="125">
        <v>0</v>
      </c>
      <c r="F85" s="125">
        <v>98.618655709999999</v>
      </c>
      <c r="G85" s="125">
        <v>246.54663926999999</v>
      </c>
      <c r="H85" s="125">
        <v>493.09327853999997</v>
      </c>
      <c r="I85" s="125">
        <v>0</v>
      </c>
      <c r="J85" s="125">
        <v>542.40260638999996</v>
      </c>
      <c r="K85" s="125">
        <v>641.02126209999994</v>
      </c>
      <c r="L85" s="125">
        <v>739.63991781000004</v>
      </c>
      <c r="M85" s="64">
        <f t="shared" si="0"/>
        <v>52</v>
      </c>
    </row>
    <row r="86" spans="1:13" ht="12.75" customHeight="1" x14ac:dyDescent="0.2">
      <c r="A86" s="124" t="s">
        <v>124</v>
      </c>
      <c r="B86" s="124">
        <v>5</v>
      </c>
      <c r="C86" s="125">
        <v>988.06108548999998</v>
      </c>
      <c r="D86" s="125">
        <v>981.56839806999994</v>
      </c>
      <c r="E86" s="125">
        <v>0</v>
      </c>
      <c r="F86" s="125">
        <v>98.618454740000004</v>
      </c>
      <c r="G86" s="125">
        <v>246.54613685999999</v>
      </c>
      <c r="H86" s="125">
        <v>493.09227371999998</v>
      </c>
      <c r="I86" s="125">
        <v>0</v>
      </c>
      <c r="J86" s="125">
        <v>542.40150109000001</v>
      </c>
      <c r="K86" s="125">
        <v>641.01995582999996</v>
      </c>
      <c r="L86" s="125">
        <v>739.63841057000002</v>
      </c>
      <c r="M86" s="64">
        <f t="shared" si="0"/>
        <v>53</v>
      </c>
    </row>
    <row r="87" spans="1:13" ht="12.75" customHeight="1" x14ac:dyDescent="0.2">
      <c r="A87" s="124" t="s">
        <v>124</v>
      </c>
      <c r="B87" s="124">
        <v>6</v>
      </c>
      <c r="C87" s="125">
        <v>988.13846788000001</v>
      </c>
      <c r="D87" s="125">
        <v>981.58489974999998</v>
      </c>
      <c r="E87" s="125">
        <v>0</v>
      </c>
      <c r="F87" s="125">
        <v>98.618566599999994</v>
      </c>
      <c r="G87" s="125">
        <v>246.54641649000001</v>
      </c>
      <c r="H87" s="125">
        <v>493.09283298000003</v>
      </c>
      <c r="I87" s="125">
        <v>0</v>
      </c>
      <c r="J87" s="125">
        <v>542.40211627999997</v>
      </c>
      <c r="K87" s="125">
        <v>641.02068286999997</v>
      </c>
      <c r="L87" s="125">
        <v>739.63924946999998</v>
      </c>
      <c r="M87" s="64">
        <f t="shared" si="0"/>
        <v>54</v>
      </c>
    </row>
    <row r="88" spans="1:13" ht="12.75" customHeight="1" x14ac:dyDescent="0.2">
      <c r="A88" s="124" t="s">
        <v>124</v>
      </c>
      <c r="B88" s="124">
        <v>7</v>
      </c>
      <c r="C88" s="125">
        <v>988.34856861000003</v>
      </c>
      <c r="D88" s="125">
        <v>981.79855978000001</v>
      </c>
      <c r="E88" s="125">
        <v>0</v>
      </c>
      <c r="F88" s="125">
        <v>98.619264209999997</v>
      </c>
      <c r="G88" s="125">
        <v>246.54816052999999</v>
      </c>
      <c r="H88" s="125">
        <v>493.09632104999997</v>
      </c>
      <c r="I88" s="125">
        <v>0</v>
      </c>
      <c r="J88" s="125">
        <v>542.40595315999997</v>
      </c>
      <c r="K88" s="125">
        <v>641.02521736999995</v>
      </c>
      <c r="L88" s="125">
        <v>739.64448158000005</v>
      </c>
      <c r="M88" s="64">
        <f t="shared" si="0"/>
        <v>55</v>
      </c>
    </row>
    <row r="89" spans="1:13" ht="12.75" customHeight="1" x14ac:dyDescent="0.2">
      <c r="A89" s="124" t="s">
        <v>124</v>
      </c>
      <c r="B89" s="124">
        <v>8</v>
      </c>
      <c r="C89" s="125">
        <v>1001.41462516</v>
      </c>
      <c r="D89" s="125">
        <v>982.28390812999999</v>
      </c>
      <c r="E89" s="125">
        <v>0</v>
      </c>
      <c r="F89" s="125">
        <v>98.623712589999997</v>
      </c>
      <c r="G89" s="125">
        <v>246.55928148000001</v>
      </c>
      <c r="H89" s="125">
        <v>493.11856295000001</v>
      </c>
      <c r="I89" s="125">
        <v>0</v>
      </c>
      <c r="J89" s="125">
        <v>542.43041925</v>
      </c>
      <c r="K89" s="125">
        <v>641.05413183999997</v>
      </c>
      <c r="L89" s="125">
        <v>739.67784443000005</v>
      </c>
      <c r="M89" s="64">
        <f t="shared" si="0"/>
        <v>56</v>
      </c>
    </row>
    <row r="90" spans="1:13" ht="12.75" customHeight="1" x14ac:dyDescent="0.2">
      <c r="A90" s="124" t="s">
        <v>124</v>
      </c>
      <c r="B90" s="124">
        <v>9</v>
      </c>
      <c r="C90" s="125">
        <v>994.79035710000005</v>
      </c>
      <c r="D90" s="125">
        <v>982.65031419000002</v>
      </c>
      <c r="E90" s="125">
        <v>0</v>
      </c>
      <c r="F90" s="125">
        <v>98.624551199999999</v>
      </c>
      <c r="G90" s="125">
        <v>246.56137801</v>
      </c>
      <c r="H90" s="125">
        <v>493.12275600999999</v>
      </c>
      <c r="I90" s="125">
        <v>0</v>
      </c>
      <c r="J90" s="125">
        <v>542.43503161000001</v>
      </c>
      <c r="K90" s="125">
        <v>641.05958281000005</v>
      </c>
      <c r="L90" s="125">
        <v>739.68413401999999</v>
      </c>
      <c r="M90" s="64">
        <f t="shared" si="0"/>
        <v>57</v>
      </c>
    </row>
    <row r="91" spans="1:13" ht="12.75" customHeight="1" x14ac:dyDescent="0.2">
      <c r="A91" s="124" t="s">
        <v>124</v>
      </c>
      <c r="B91" s="124">
        <v>10</v>
      </c>
      <c r="C91" s="125">
        <v>993.15929229999995</v>
      </c>
      <c r="D91" s="125">
        <v>982.93418421000001</v>
      </c>
      <c r="E91" s="125">
        <v>0</v>
      </c>
      <c r="F91" s="125">
        <v>98.62513045</v>
      </c>
      <c r="G91" s="125">
        <v>246.56282612999999</v>
      </c>
      <c r="H91" s="125">
        <v>493.12565225999998</v>
      </c>
      <c r="I91" s="125">
        <v>0</v>
      </c>
      <c r="J91" s="125">
        <v>542.43821749000006</v>
      </c>
      <c r="K91" s="125">
        <v>641.06334793999997</v>
      </c>
      <c r="L91" s="125">
        <v>739.68847839</v>
      </c>
      <c r="M91" s="64">
        <f t="shared" si="0"/>
        <v>58</v>
      </c>
    </row>
    <row r="92" spans="1:13" ht="12.75" customHeight="1" x14ac:dyDescent="0.2">
      <c r="A92" s="124" t="s">
        <v>124</v>
      </c>
      <c r="B92" s="124">
        <v>11</v>
      </c>
      <c r="C92" s="125">
        <v>988.41698475999999</v>
      </c>
      <c r="D92" s="125">
        <v>983.14521516000002</v>
      </c>
      <c r="E92" s="125">
        <v>0</v>
      </c>
      <c r="F92" s="125">
        <v>98.626257879999997</v>
      </c>
      <c r="G92" s="125">
        <v>246.56564469</v>
      </c>
      <c r="H92" s="125">
        <v>493.13128938</v>
      </c>
      <c r="I92" s="125">
        <v>0</v>
      </c>
      <c r="J92" s="125">
        <v>542.44441831999995</v>
      </c>
      <c r="K92" s="125">
        <v>641.07067618999997</v>
      </c>
      <c r="L92" s="125">
        <v>739.69693407</v>
      </c>
      <c r="M92" s="64">
        <f t="shared" si="0"/>
        <v>59</v>
      </c>
    </row>
    <row r="93" spans="1:13" ht="12.75" customHeight="1" x14ac:dyDescent="0.2">
      <c r="A93" s="124" t="s">
        <v>124</v>
      </c>
      <c r="B93" s="124">
        <v>12</v>
      </c>
      <c r="C93" s="125">
        <v>989.33999226000003</v>
      </c>
      <c r="D93" s="125">
        <v>983.21443905000001</v>
      </c>
      <c r="E93" s="125">
        <v>0</v>
      </c>
      <c r="F93" s="125">
        <v>98.626800750000001</v>
      </c>
      <c r="G93" s="125">
        <v>246.56700187999999</v>
      </c>
      <c r="H93" s="125">
        <v>493.13400374999998</v>
      </c>
      <c r="I93" s="125">
        <v>0</v>
      </c>
      <c r="J93" s="125">
        <v>542.44740413</v>
      </c>
      <c r="K93" s="125">
        <v>641.07420488000002</v>
      </c>
      <c r="L93" s="125">
        <v>739.70100563000005</v>
      </c>
      <c r="M93" s="64">
        <f t="shared" si="0"/>
        <v>60</v>
      </c>
    </row>
    <row r="94" spans="1:13" ht="12.75" customHeight="1" x14ac:dyDescent="0.2">
      <c r="A94" s="124" t="s">
        <v>124</v>
      </c>
      <c r="B94" s="124">
        <v>13</v>
      </c>
      <c r="C94" s="125">
        <v>989.18483015000004</v>
      </c>
      <c r="D94" s="125">
        <v>983.21085513000003</v>
      </c>
      <c r="E94" s="125">
        <v>0</v>
      </c>
      <c r="F94" s="125">
        <v>98.626699310000006</v>
      </c>
      <c r="G94" s="125">
        <v>246.56674828999999</v>
      </c>
      <c r="H94" s="125">
        <v>493.13349656999998</v>
      </c>
      <c r="I94" s="125">
        <v>0</v>
      </c>
      <c r="J94" s="125">
        <v>542.44684623000001</v>
      </c>
      <c r="K94" s="125">
        <v>641.07354554000005</v>
      </c>
      <c r="L94" s="125">
        <v>739.70024486</v>
      </c>
      <c r="M94" s="64">
        <f t="shared" si="0"/>
        <v>61</v>
      </c>
    </row>
    <row r="95" spans="1:13" ht="12.75" customHeight="1" x14ac:dyDescent="0.2">
      <c r="A95" s="124" t="s">
        <v>124</v>
      </c>
      <c r="B95" s="124">
        <v>14</v>
      </c>
      <c r="C95" s="125">
        <v>989.80120537000005</v>
      </c>
      <c r="D95" s="125">
        <v>983.15434214000004</v>
      </c>
      <c r="E95" s="125">
        <v>0</v>
      </c>
      <c r="F95" s="125">
        <v>98.626284729999995</v>
      </c>
      <c r="G95" s="125">
        <v>246.56571181999999</v>
      </c>
      <c r="H95" s="125">
        <v>493.13142362999997</v>
      </c>
      <c r="I95" s="125">
        <v>0</v>
      </c>
      <c r="J95" s="125">
        <v>542.44456599</v>
      </c>
      <c r="K95" s="125">
        <v>641.07085071999995</v>
      </c>
      <c r="L95" s="125">
        <v>739.69713545000002</v>
      </c>
      <c r="M95" s="64">
        <f t="shared" si="0"/>
        <v>62</v>
      </c>
    </row>
    <row r="96" spans="1:13" ht="12.75" customHeight="1" x14ac:dyDescent="0.2">
      <c r="A96" s="124" t="s">
        <v>124</v>
      </c>
      <c r="B96" s="124">
        <v>15</v>
      </c>
      <c r="C96" s="125">
        <v>989.21197482000002</v>
      </c>
      <c r="D96" s="125">
        <v>983.19513505999998</v>
      </c>
      <c r="E96" s="125">
        <v>0</v>
      </c>
      <c r="F96" s="125">
        <v>98.626558399999993</v>
      </c>
      <c r="G96" s="125">
        <v>246.566396</v>
      </c>
      <c r="H96" s="125">
        <v>493.13279198999999</v>
      </c>
      <c r="I96" s="125">
        <v>0</v>
      </c>
      <c r="J96" s="125">
        <v>542.44607119</v>
      </c>
      <c r="K96" s="125">
        <v>641.07262959000002</v>
      </c>
      <c r="L96" s="125">
        <v>739.69918799000004</v>
      </c>
      <c r="M96" s="64">
        <f t="shared" si="0"/>
        <v>63</v>
      </c>
    </row>
    <row r="97" spans="1:13" ht="12.75" customHeight="1" x14ac:dyDescent="0.2">
      <c r="A97" s="124" t="s">
        <v>124</v>
      </c>
      <c r="B97" s="124">
        <v>16</v>
      </c>
      <c r="C97" s="125">
        <v>989.35419729</v>
      </c>
      <c r="D97" s="125">
        <v>983.21813126999996</v>
      </c>
      <c r="E97" s="125">
        <v>0</v>
      </c>
      <c r="F97" s="125">
        <v>98.626503439999993</v>
      </c>
      <c r="G97" s="125">
        <v>246.5662586</v>
      </c>
      <c r="H97" s="125">
        <v>493.1325172</v>
      </c>
      <c r="I97" s="125">
        <v>0</v>
      </c>
      <c r="J97" s="125">
        <v>542.44576890999997</v>
      </c>
      <c r="K97" s="125">
        <v>641.07227235000005</v>
      </c>
      <c r="L97" s="125">
        <v>739.69877579000001</v>
      </c>
      <c r="M97" s="64">
        <f t="shared" si="0"/>
        <v>64</v>
      </c>
    </row>
    <row r="98" spans="1:13" ht="12.75" customHeight="1" x14ac:dyDescent="0.2">
      <c r="A98" s="124" t="s">
        <v>124</v>
      </c>
      <c r="B98" s="124">
        <v>17</v>
      </c>
      <c r="C98" s="125">
        <v>992.61170437999999</v>
      </c>
      <c r="D98" s="125">
        <v>983.25152459000003</v>
      </c>
      <c r="E98" s="125">
        <v>0</v>
      </c>
      <c r="F98" s="125">
        <v>98.62742892</v>
      </c>
      <c r="G98" s="125">
        <v>246.5685723</v>
      </c>
      <c r="H98" s="125">
        <v>493.13714458999999</v>
      </c>
      <c r="I98" s="125">
        <v>0</v>
      </c>
      <c r="J98" s="125">
        <v>542.45085904999996</v>
      </c>
      <c r="K98" s="125">
        <v>641.07828797000002</v>
      </c>
      <c r="L98" s="125">
        <v>739.70571688999996</v>
      </c>
      <c r="M98" s="64">
        <f t="shared" si="0"/>
        <v>65</v>
      </c>
    </row>
    <row r="99" spans="1:13" ht="12.75" customHeight="1" x14ac:dyDescent="0.2">
      <c r="A99" s="124" t="s">
        <v>124</v>
      </c>
      <c r="B99" s="124">
        <v>18</v>
      </c>
      <c r="C99" s="125">
        <v>989.72137803999999</v>
      </c>
      <c r="D99" s="125">
        <v>983.27944424999998</v>
      </c>
      <c r="E99" s="125">
        <v>0</v>
      </c>
      <c r="F99" s="125">
        <v>98.627451070000006</v>
      </c>
      <c r="G99" s="125">
        <v>246.56862767999999</v>
      </c>
      <c r="H99" s="125">
        <v>493.13725535999998</v>
      </c>
      <c r="I99" s="125">
        <v>0</v>
      </c>
      <c r="J99" s="125">
        <v>542.45098089999999</v>
      </c>
      <c r="K99" s="125">
        <v>641.07843197</v>
      </c>
      <c r="L99" s="125">
        <v>739.70588304</v>
      </c>
      <c r="M99" s="64">
        <f t="shared" si="0"/>
        <v>66</v>
      </c>
    </row>
    <row r="100" spans="1:13" ht="12.75" customHeight="1" x14ac:dyDescent="0.2">
      <c r="A100" s="124" t="s">
        <v>124</v>
      </c>
      <c r="B100" s="124">
        <v>19</v>
      </c>
      <c r="C100" s="125">
        <v>989.33486521999998</v>
      </c>
      <c r="D100" s="125">
        <v>983.34629525000003</v>
      </c>
      <c r="E100" s="125">
        <v>0</v>
      </c>
      <c r="F100" s="125">
        <v>98.62766929</v>
      </c>
      <c r="G100" s="125">
        <v>246.56917322999999</v>
      </c>
      <c r="H100" s="125">
        <v>493.13834645999998</v>
      </c>
      <c r="I100" s="125">
        <v>0</v>
      </c>
      <c r="J100" s="125">
        <v>542.45218110999997</v>
      </c>
      <c r="K100" s="125">
        <v>641.07985040000005</v>
      </c>
      <c r="L100" s="125">
        <v>739.70751969000003</v>
      </c>
      <c r="M100" s="64">
        <f t="shared" ref="M100:M163" si="1">M99+1</f>
        <v>67</v>
      </c>
    </row>
    <row r="101" spans="1:13" ht="12.75" customHeight="1" x14ac:dyDescent="0.2">
      <c r="A101" s="124" t="s">
        <v>124</v>
      </c>
      <c r="B101" s="124">
        <v>20</v>
      </c>
      <c r="C101" s="125">
        <v>989.48965045</v>
      </c>
      <c r="D101" s="125">
        <v>983.42747714999996</v>
      </c>
      <c r="E101" s="125">
        <v>0</v>
      </c>
      <c r="F101" s="125">
        <v>98.627904999999998</v>
      </c>
      <c r="G101" s="125">
        <v>246.5697625</v>
      </c>
      <c r="H101" s="125">
        <v>493.13952498999998</v>
      </c>
      <c r="I101" s="125">
        <v>0</v>
      </c>
      <c r="J101" s="125">
        <v>542.45347748999995</v>
      </c>
      <c r="K101" s="125">
        <v>641.08138249000001</v>
      </c>
      <c r="L101" s="125">
        <v>739.70928748999995</v>
      </c>
      <c r="M101" s="64">
        <f t="shared" si="1"/>
        <v>68</v>
      </c>
    </row>
    <row r="102" spans="1:13" ht="12.75" customHeight="1" x14ac:dyDescent="0.2">
      <c r="A102" s="124" t="s">
        <v>124</v>
      </c>
      <c r="B102" s="124">
        <v>21</v>
      </c>
      <c r="C102" s="125">
        <v>990.19207548999998</v>
      </c>
      <c r="D102" s="125">
        <v>983.38486905000002</v>
      </c>
      <c r="E102" s="125">
        <v>0</v>
      </c>
      <c r="F102" s="125">
        <v>98.627828890000004</v>
      </c>
      <c r="G102" s="125">
        <v>246.56957222</v>
      </c>
      <c r="H102" s="125">
        <v>493.13914444</v>
      </c>
      <c r="I102" s="125">
        <v>0</v>
      </c>
      <c r="J102" s="125">
        <v>542.45305887999996</v>
      </c>
      <c r="K102" s="125">
        <v>641.08088777</v>
      </c>
      <c r="L102" s="125">
        <v>739.70871666000005</v>
      </c>
      <c r="M102" s="64">
        <f t="shared" si="1"/>
        <v>69</v>
      </c>
    </row>
    <row r="103" spans="1:13" ht="12.75" customHeight="1" x14ac:dyDescent="0.2">
      <c r="A103" s="124" t="s">
        <v>124</v>
      </c>
      <c r="B103" s="124">
        <v>22</v>
      </c>
      <c r="C103" s="125">
        <v>990.18710573999999</v>
      </c>
      <c r="D103" s="125">
        <v>983.31362242</v>
      </c>
      <c r="E103" s="125">
        <v>0</v>
      </c>
      <c r="F103" s="125">
        <v>98.627617869999995</v>
      </c>
      <c r="G103" s="125">
        <v>246.56904469</v>
      </c>
      <c r="H103" s="125">
        <v>493.13808936999999</v>
      </c>
      <c r="I103" s="125">
        <v>0</v>
      </c>
      <c r="J103" s="125">
        <v>542.45189831000005</v>
      </c>
      <c r="K103" s="125">
        <v>641.07951618000004</v>
      </c>
      <c r="L103" s="125">
        <v>739.70713406000004</v>
      </c>
      <c r="M103" s="64">
        <f t="shared" si="1"/>
        <v>70</v>
      </c>
    </row>
    <row r="104" spans="1:13" ht="12.75" customHeight="1" x14ac:dyDescent="0.2">
      <c r="A104" s="124" t="s">
        <v>124</v>
      </c>
      <c r="B104" s="124">
        <v>23</v>
      </c>
      <c r="C104" s="125">
        <v>990.71934811999995</v>
      </c>
      <c r="D104" s="125">
        <v>983.16020115000003</v>
      </c>
      <c r="E104" s="125">
        <v>0</v>
      </c>
      <c r="F104" s="125">
        <v>98.625798000000003</v>
      </c>
      <c r="G104" s="125">
        <v>246.56449499999999</v>
      </c>
      <c r="H104" s="125">
        <v>493.12898999999999</v>
      </c>
      <c r="I104" s="125">
        <v>0</v>
      </c>
      <c r="J104" s="125">
        <v>542.44188899000005</v>
      </c>
      <c r="K104" s="125">
        <v>641.06768698999997</v>
      </c>
      <c r="L104" s="125">
        <v>739.69348499</v>
      </c>
      <c r="M104" s="64">
        <f t="shared" si="1"/>
        <v>71</v>
      </c>
    </row>
    <row r="105" spans="1:13" ht="12.75" customHeight="1" x14ac:dyDescent="0.2">
      <c r="A105" s="124" t="s">
        <v>124</v>
      </c>
      <c r="B105" s="124">
        <v>24</v>
      </c>
      <c r="C105" s="125">
        <v>988.63201489999994</v>
      </c>
      <c r="D105" s="125">
        <v>982.97589653</v>
      </c>
      <c r="E105" s="125">
        <v>0</v>
      </c>
      <c r="F105" s="125">
        <v>98.624533420000006</v>
      </c>
      <c r="G105" s="125">
        <v>246.56133353999999</v>
      </c>
      <c r="H105" s="125">
        <v>493.12266707999999</v>
      </c>
      <c r="I105" s="125">
        <v>0</v>
      </c>
      <c r="J105" s="125">
        <v>542.43493378999995</v>
      </c>
      <c r="K105" s="125">
        <v>641.05946719999997</v>
      </c>
      <c r="L105" s="125">
        <v>739.68400062000001</v>
      </c>
      <c r="M105" s="64">
        <f t="shared" si="1"/>
        <v>72</v>
      </c>
    </row>
    <row r="106" spans="1:13" ht="12.75" customHeight="1" x14ac:dyDescent="0.2">
      <c r="A106" s="124" t="s">
        <v>125</v>
      </c>
      <c r="B106" s="124">
        <v>1</v>
      </c>
      <c r="C106" s="125">
        <v>988.53368577000003</v>
      </c>
      <c r="D106" s="125">
        <v>982.57568892999996</v>
      </c>
      <c r="E106" s="125">
        <v>0</v>
      </c>
      <c r="F106" s="125">
        <v>98.622128169999996</v>
      </c>
      <c r="G106" s="125">
        <v>246.55532041999999</v>
      </c>
      <c r="H106" s="125">
        <v>493.11064083999997</v>
      </c>
      <c r="I106" s="125">
        <v>0</v>
      </c>
      <c r="J106" s="125">
        <v>542.42170492000002</v>
      </c>
      <c r="K106" s="125">
        <v>641.04383309000002</v>
      </c>
      <c r="L106" s="125">
        <v>739.66596126000002</v>
      </c>
      <c r="M106" s="64">
        <f t="shared" si="1"/>
        <v>73</v>
      </c>
    </row>
    <row r="107" spans="1:13" ht="12.75" customHeight="1" x14ac:dyDescent="0.2">
      <c r="A107" s="124" t="s">
        <v>125</v>
      </c>
      <c r="B107" s="124">
        <v>2</v>
      </c>
      <c r="C107" s="125">
        <v>988.82777055999998</v>
      </c>
      <c r="D107" s="125">
        <v>982.24399813000002</v>
      </c>
      <c r="E107" s="125">
        <v>0</v>
      </c>
      <c r="F107" s="125">
        <v>98.620505159999993</v>
      </c>
      <c r="G107" s="125">
        <v>246.55126290000001</v>
      </c>
      <c r="H107" s="125">
        <v>493.10252580999997</v>
      </c>
      <c r="I107" s="125">
        <v>0</v>
      </c>
      <c r="J107" s="125">
        <v>542.41277838999997</v>
      </c>
      <c r="K107" s="125">
        <v>641.03328354999996</v>
      </c>
      <c r="L107" s="125">
        <v>739.65378870999996</v>
      </c>
      <c r="M107" s="64">
        <f t="shared" si="1"/>
        <v>74</v>
      </c>
    </row>
    <row r="108" spans="1:13" ht="12.75" customHeight="1" x14ac:dyDescent="0.2">
      <c r="A108" s="124" t="s">
        <v>125</v>
      </c>
      <c r="B108" s="124">
        <v>3</v>
      </c>
      <c r="C108" s="125">
        <v>987.74084856000002</v>
      </c>
      <c r="D108" s="125">
        <v>981.99561495</v>
      </c>
      <c r="E108" s="125">
        <v>0</v>
      </c>
      <c r="F108" s="125">
        <v>98.619515500000006</v>
      </c>
      <c r="G108" s="125">
        <v>246.54878873999999</v>
      </c>
      <c r="H108" s="125">
        <v>493.09757748999999</v>
      </c>
      <c r="I108" s="125">
        <v>0</v>
      </c>
      <c r="J108" s="125">
        <v>542.40733522999994</v>
      </c>
      <c r="K108" s="125">
        <v>641.02685072999998</v>
      </c>
      <c r="L108" s="125">
        <v>739.64636623000001</v>
      </c>
      <c r="M108" s="64">
        <f t="shared" si="1"/>
        <v>75</v>
      </c>
    </row>
    <row r="109" spans="1:13" ht="12.75" customHeight="1" x14ac:dyDescent="0.2">
      <c r="A109" s="124" t="s">
        <v>125</v>
      </c>
      <c r="B109" s="124">
        <v>4</v>
      </c>
      <c r="C109" s="125">
        <v>988.44338075999997</v>
      </c>
      <c r="D109" s="125">
        <v>981.84230666999997</v>
      </c>
      <c r="E109" s="125">
        <v>0</v>
      </c>
      <c r="F109" s="125">
        <v>98.618967870000006</v>
      </c>
      <c r="G109" s="125">
        <v>246.54741967000001</v>
      </c>
      <c r="H109" s="125">
        <v>493.09483934000002</v>
      </c>
      <c r="I109" s="125">
        <v>0</v>
      </c>
      <c r="J109" s="125">
        <v>542.40432326999996</v>
      </c>
      <c r="K109" s="125">
        <v>641.02329113999997</v>
      </c>
      <c r="L109" s="125">
        <v>739.64225899999997</v>
      </c>
      <c r="M109" s="64">
        <f t="shared" si="1"/>
        <v>76</v>
      </c>
    </row>
    <row r="110" spans="1:13" ht="12.75" customHeight="1" x14ac:dyDescent="0.2">
      <c r="A110" s="124" t="s">
        <v>125</v>
      </c>
      <c r="B110" s="124">
        <v>5</v>
      </c>
      <c r="C110" s="125">
        <v>988.41229691000001</v>
      </c>
      <c r="D110" s="125">
        <v>981.76164610000001</v>
      </c>
      <c r="E110" s="125">
        <v>0</v>
      </c>
      <c r="F110" s="125">
        <v>98.61867771</v>
      </c>
      <c r="G110" s="125">
        <v>246.54669428</v>
      </c>
      <c r="H110" s="125">
        <v>493.09338854999999</v>
      </c>
      <c r="I110" s="125">
        <v>0</v>
      </c>
      <c r="J110" s="125">
        <v>542.40272741000001</v>
      </c>
      <c r="K110" s="125">
        <v>641.02140512000005</v>
      </c>
      <c r="L110" s="125">
        <v>739.64008282999998</v>
      </c>
      <c r="M110" s="64">
        <f t="shared" si="1"/>
        <v>77</v>
      </c>
    </row>
    <row r="111" spans="1:13" ht="12.75" customHeight="1" x14ac:dyDescent="0.2">
      <c r="A111" s="124" t="s">
        <v>125</v>
      </c>
      <c r="B111" s="124">
        <v>6</v>
      </c>
      <c r="C111" s="125">
        <v>988.29734905999999</v>
      </c>
      <c r="D111" s="125">
        <v>981.73820968999996</v>
      </c>
      <c r="E111" s="125">
        <v>0</v>
      </c>
      <c r="F111" s="125">
        <v>98.618603379999996</v>
      </c>
      <c r="G111" s="125">
        <v>246.54650846000001</v>
      </c>
      <c r="H111" s="125">
        <v>493.09301692000003</v>
      </c>
      <c r="I111" s="125">
        <v>0</v>
      </c>
      <c r="J111" s="125">
        <v>542.40231860999995</v>
      </c>
      <c r="K111" s="125">
        <v>641.02092199000003</v>
      </c>
      <c r="L111" s="125">
        <v>739.63952537</v>
      </c>
      <c r="M111" s="64">
        <f t="shared" si="1"/>
        <v>78</v>
      </c>
    </row>
    <row r="112" spans="1:13" ht="12.75" customHeight="1" x14ac:dyDescent="0.2">
      <c r="A112" s="124" t="s">
        <v>125</v>
      </c>
      <c r="B112" s="124">
        <v>7</v>
      </c>
      <c r="C112" s="125">
        <v>986.48614018000001</v>
      </c>
      <c r="D112" s="125">
        <v>981.79699855000001</v>
      </c>
      <c r="E112" s="125">
        <v>0</v>
      </c>
      <c r="F112" s="125">
        <v>98.618836459999997</v>
      </c>
      <c r="G112" s="125">
        <v>246.54709115</v>
      </c>
      <c r="H112" s="125">
        <v>493.09418231000001</v>
      </c>
      <c r="I112" s="125">
        <v>0</v>
      </c>
      <c r="J112" s="125">
        <v>542.40360053999996</v>
      </c>
      <c r="K112" s="125">
        <v>641.02243699999997</v>
      </c>
      <c r="L112" s="125">
        <v>739.64127345999998</v>
      </c>
      <c r="M112" s="64">
        <f t="shared" si="1"/>
        <v>79</v>
      </c>
    </row>
    <row r="113" spans="1:13" ht="12.75" customHeight="1" x14ac:dyDescent="0.2">
      <c r="A113" s="124" t="s">
        <v>125</v>
      </c>
      <c r="B113" s="124">
        <v>8</v>
      </c>
      <c r="C113" s="125">
        <v>984.42241504000003</v>
      </c>
      <c r="D113" s="125">
        <v>981.99497532999999</v>
      </c>
      <c r="E113" s="125">
        <v>0</v>
      </c>
      <c r="F113" s="125">
        <v>98.619816290000003</v>
      </c>
      <c r="G113" s="125">
        <v>246.54954074</v>
      </c>
      <c r="H113" s="125">
        <v>493.09908146999999</v>
      </c>
      <c r="I113" s="125">
        <v>0</v>
      </c>
      <c r="J113" s="125">
        <v>542.40898962000006</v>
      </c>
      <c r="K113" s="125">
        <v>641.02880590999996</v>
      </c>
      <c r="L113" s="125">
        <v>739.64862220999998</v>
      </c>
      <c r="M113" s="64">
        <f t="shared" si="1"/>
        <v>80</v>
      </c>
    </row>
    <row r="114" spans="1:13" ht="12.75" customHeight="1" x14ac:dyDescent="0.2">
      <c r="A114" s="124" t="s">
        <v>125</v>
      </c>
      <c r="B114" s="124">
        <v>9</v>
      </c>
      <c r="C114" s="125">
        <v>981.65503813999999</v>
      </c>
      <c r="D114" s="125">
        <v>981.39251936000005</v>
      </c>
      <c r="E114" s="125">
        <v>0</v>
      </c>
      <c r="F114" s="125">
        <v>98.620856459999999</v>
      </c>
      <c r="G114" s="125">
        <v>246.55214115000001</v>
      </c>
      <c r="H114" s="125">
        <v>493.10428230999997</v>
      </c>
      <c r="I114" s="125">
        <v>0</v>
      </c>
      <c r="J114" s="125">
        <v>542.41471053999999</v>
      </c>
      <c r="K114" s="125">
        <v>641.03556700000001</v>
      </c>
      <c r="L114" s="125">
        <v>739.65642346000004</v>
      </c>
      <c r="M114" s="64">
        <f t="shared" si="1"/>
        <v>81</v>
      </c>
    </row>
    <row r="115" spans="1:13" ht="12.75" customHeight="1" x14ac:dyDescent="0.2">
      <c r="A115" s="124" t="s">
        <v>125</v>
      </c>
      <c r="B115" s="124">
        <v>10</v>
      </c>
      <c r="C115" s="125">
        <v>984.64919894000002</v>
      </c>
      <c r="D115" s="125">
        <v>982.02867528000002</v>
      </c>
      <c r="E115" s="125">
        <v>0</v>
      </c>
      <c r="F115" s="125">
        <v>98.622138050000004</v>
      </c>
      <c r="G115" s="125">
        <v>246.55534512</v>
      </c>
      <c r="H115" s="125">
        <v>493.11069022999999</v>
      </c>
      <c r="I115" s="125">
        <v>0</v>
      </c>
      <c r="J115" s="125">
        <v>542.42175925000004</v>
      </c>
      <c r="K115" s="125">
        <v>641.04389730000003</v>
      </c>
      <c r="L115" s="125">
        <v>739.66603535000002</v>
      </c>
      <c r="M115" s="64">
        <f t="shared" si="1"/>
        <v>82</v>
      </c>
    </row>
    <row r="116" spans="1:13" ht="12.75" customHeight="1" x14ac:dyDescent="0.2">
      <c r="A116" s="124" t="s">
        <v>125</v>
      </c>
      <c r="B116" s="124">
        <v>11</v>
      </c>
      <c r="C116" s="125">
        <v>987.83570705</v>
      </c>
      <c r="D116" s="125">
        <v>981.98115977999998</v>
      </c>
      <c r="E116" s="125">
        <v>0</v>
      </c>
      <c r="F116" s="125">
        <v>98.623751459999994</v>
      </c>
      <c r="G116" s="125">
        <v>246.55937865999999</v>
      </c>
      <c r="H116" s="125">
        <v>493.11875731999999</v>
      </c>
      <c r="I116" s="125">
        <v>0</v>
      </c>
      <c r="J116" s="125">
        <v>542.43063304999998</v>
      </c>
      <c r="K116" s="125">
        <v>641.05438450999998</v>
      </c>
      <c r="L116" s="125">
        <v>739.67813596999997</v>
      </c>
      <c r="M116" s="64">
        <f t="shared" si="1"/>
        <v>83</v>
      </c>
    </row>
    <row r="117" spans="1:13" ht="12.75" customHeight="1" x14ac:dyDescent="0.2">
      <c r="A117" s="124" t="s">
        <v>125</v>
      </c>
      <c r="B117" s="124">
        <v>12</v>
      </c>
      <c r="C117" s="125">
        <v>989.06430331000001</v>
      </c>
      <c r="D117" s="125">
        <v>982.48389223000004</v>
      </c>
      <c r="E117" s="125">
        <v>0</v>
      </c>
      <c r="F117" s="125">
        <v>98.624598039999995</v>
      </c>
      <c r="G117" s="125">
        <v>246.5614951</v>
      </c>
      <c r="H117" s="125">
        <v>493.1229902</v>
      </c>
      <c r="I117" s="125">
        <v>0</v>
      </c>
      <c r="J117" s="125">
        <v>542.43528920999995</v>
      </c>
      <c r="K117" s="125">
        <v>641.05988724999997</v>
      </c>
      <c r="L117" s="125">
        <v>739.68448529</v>
      </c>
      <c r="M117" s="64">
        <f t="shared" si="1"/>
        <v>84</v>
      </c>
    </row>
    <row r="118" spans="1:13" ht="12.75" customHeight="1" x14ac:dyDescent="0.2">
      <c r="A118" s="124" t="s">
        <v>125</v>
      </c>
      <c r="B118" s="124">
        <v>13</v>
      </c>
      <c r="C118" s="125">
        <v>987.79403801000001</v>
      </c>
      <c r="D118" s="125">
        <v>982.19624670999997</v>
      </c>
      <c r="E118" s="125">
        <v>0</v>
      </c>
      <c r="F118" s="125">
        <v>98.624851899999996</v>
      </c>
      <c r="G118" s="125">
        <v>246.56212976</v>
      </c>
      <c r="H118" s="125">
        <v>493.12425952000001</v>
      </c>
      <c r="I118" s="125">
        <v>0</v>
      </c>
      <c r="J118" s="125">
        <v>542.43668547000004</v>
      </c>
      <c r="K118" s="125">
        <v>641.06153738</v>
      </c>
      <c r="L118" s="125">
        <v>739.68638927999996</v>
      </c>
      <c r="M118" s="64">
        <f t="shared" si="1"/>
        <v>85</v>
      </c>
    </row>
    <row r="119" spans="1:13" ht="12.75" customHeight="1" x14ac:dyDescent="0.2">
      <c r="A119" s="124" t="s">
        <v>125</v>
      </c>
      <c r="B119" s="124">
        <v>14</v>
      </c>
      <c r="C119" s="125">
        <v>988.27386991000003</v>
      </c>
      <c r="D119" s="125">
        <v>982.28087334999998</v>
      </c>
      <c r="E119" s="125">
        <v>0</v>
      </c>
      <c r="F119" s="125">
        <v>98.624627270000005</v>
      </c>
      <c r="G119" s="125">
        <v>246.56156817999999</v>
      </c>
      <c r="H119" s="125">
        <v>493.12313637</v>
      </c>
      <c r="I119" s="125">
        <v>0</v>
      </c>
      <c r="J119" s="125">
        <v>542.43544999999995</v>
      </c>
      <c r="K119" s="125">
        <v>641.06007726999997</v>
      </c>
      <c r="L119" s="125">
        <v>739.68470454999999</v>
      </c>
      <c r="M119" s="64">
        <f t="shared" si="1"/>
        <v>86</v>
      </c>
    </row>
    <row r="120" spans="1:13" ht="12.75" customHeight="1" x14ac:dyDescent="0.2">
      <c r="A120" s="124" t="s">
        <v>125</v>
      </c>
      <c r="B120" s="124">
        <v>15</v>
      </c>
      <c r="C120" s="125">
        <v>987.95825804000003</v>
      </c>
      <c r="D120" s="125">
        <v>982.28433370000005</v>
      </c>
      <c r="E120" s="125">
        <v>0</v>
      </c>
      <c r="F120" s="125">
        <v>98.624552589999993</v>
      </c>
      <c r="G120" s="125">
        <v>246.56138146999999</v>
      </c>
      <c r="H120" s="125">
        <v>493.12276293999997</v>
      </c>
      <c r="I120" s="125">
        <v>0</v>
      </c>
      <c r="J120" s="125">
        <v>542.43503923000003</v>
      </c>
      <c r="K120" s="125">
        <v>641.05959182000004</v>
      </c>
      <c r="L120" s="125">
        <v>739.68414441000004</v>
      </c>
      <c r="M120" s="64">
        <f t="shared" si="1"/>
        <v>87</v>
      </c>
    </row>
    <row r="121" spans="1:13" ht="12.75" customHeight="1" x14ac:dyDescent="0.2">
      <c r="A121" s="124" t="s">
        <v>125</v>
      </c>
      <c r="B121" s="124">
        <v>16</v>
      </c>
      <c r="C121" s="125">
        <v>988.13441223999996</v>
      </c>
      <c r="D121" s="125">
        <v>982.14361092000001</v>
      </c>
      <c r="E121" s="125">
        <v>0</v>
      </c>
      <c r="F121" s="125">
        <v>98.624548799999999</v>
      </c>
      <c r="G121" s="125">
        <v>246.56137201000001</v>
      </c>
      <c r="H121" s="125">
        <v>493.12274402000003</v>
      </c>
      <c r="I121" s="125">
        <v>0</v>
      </c>
      <c r="J121" s="125">
        <v>542.43501842000001</v>
      </c>
      <c r="K121" s="125">
        <v>641.05956721999996</v>
      </c>
      <c r="L121" s="125">
        <v>739.68411602000003</v>
      </c>
      <c r="M121" s="64">
        <f t="shared" si="1"/>
        <v>88</v>
      </c>
    </row>
    <row r="122" spans="1:13" ht="12.75" customHeight="1" x14ac:dyDescent="0.2">
      <c r="A122" s="124" t="s">
        <v>125</v>
      </c>
      <c r="B122" s="124">
        <v>17</v>
      </c>
      <c r="C122" s="125">
        <v>988.50827379999998</v>
      </c>
      <c r="D122" s="125">
        <v>982.48203564000005</v>
      </c>
      <c r="E122" s="125">
        <v>0</v>
      </c>
      <c r="F122" s="125">
        <v>98.624679639999997</v>
      </c>
      <c r="G122" s="125">
        <v>246.5616991</v>
      </c>
      <c r="H122" s="125">
        <v>493.1233982</v>
      </c>
      <c r="I122" s="125">
        <v>0</v>
      </c>
      <c r="J122" s="125">
        <v>542.43573802000003</v>
      </c>
      <c r="K122" s="125">
        <v>641.06041765999998</v>
      </c>
      <c r="L122" s="125">
        <v>739.68509730000005</v>
      </c>
      <c r="M122" s="64">
        <f t="shared" si="1"/>
        <v>89</v>
      </c>
    </row>
    <row r="123" spans="1:13" ht="12.75" customHeight="1" x14ac:dyDescent="0.2">
      <c r="A123" s="124" t="s">
        <v>125</v>
      </c>
      <c r="B123" s="124">
        <v>18</v>
      </c>
      <c r="C123" s="125">
        <v>988.36356195999997</v>
      </c>
      <c r="D123" s="125">
        <v>982.37752927999998</v>
      </c>
      <c r="E123" s="125">
        <v>0</v>
      </c>
      <c r="F123" s="125">
        <v>98.625473439999993</v>
      </c>
      <c r="G123" s="125">
        <v>246.56368361</v>
      </c>
      <c r="H123" s="125">
        <v>493.12736722</v>
      </c>
      <c r="I123" s="125">
        <v>0</v>
      </c>
      <c r="J123" s="125">
        <v>542.44010393999997</v>
      </c>
      <c r="K123" s="125">
        <v>641.06557739000004</v>
      </c>
      <c r="L123" s="125">
        <v>739.69105082999999</v>
      </c>
      <c r="M123" s="64">
        <f t="shared" si="1"/>
        <v>90</v>
      </c>
    </row>
    <row r="124" spans="1:13" ht="12.75" customHeight="1" x14ac:dyDescent="0.2">
      <c r="A124" s="124" t="s">
        <v>125</v>
      </c>
      <c r="B124" s="124">
        <v>19</v>
      </c>
      <c r="C124" s="125">
        <v>989.60314085000005</v>
      </c>
      <c r="D124" s="125">
        <v>983.19835079999996</v>
      </c>
      <c r="E124" s="125">
        <v>0</v>
      </c>
      <c r="F124" s="125">
        <v>98.627368390000001</v>
      </c>
      <c r="G124" s="125">
        <v>246.56842097000001</v>
      </c>
      <c r="H124" s="125">
        <v>493.13684195000002</v>
      </c>
      <c r="I124" s="125">
        <v>0</v>
      </c>
      <c r="J124" s="125">
        <v>542.45052613999997</v>
      </c>
      <c r="K124" s="125">
        <v>641.07789452999998</v>
      </c>
      <c r="L124" s="125">
        <v>739.70526292</v>
      </c>
      <c r="M124" s="64">
        <f t="shared" si="1"/>
        <v>91</v>
      </c>
    </row>
    <row r="125" spans="1:13" ht="12.75" customHeight="1" x14ac:dyDescent="0.2">
      <c r="A125" s="124" t="s">
        <v>125</v>
      </c>
      <c r="B125" s="124">
        <v>20</v>
      </c>
      <c r="C125" s="125">
        <v>990.06808946000001</v>
      </c>
      <c r="D125" s="125">
        <v>983.36863446999996</v>
      </c>
      <c r="E125" s="125">
        <v>0</v>
      </c>
      <c r="F125" s="125">
        <v>98.627726260000003</v>
      </c>
      <c r="G125" s="125">
        <v>246.56931564000001</v>
      </c>
      <c r="H125" s="125">
        <v>493.13863128999998</v>
      </c>
      <c r="I125" s="125">
        <v>0</v>
      </c>
      <c r="J125" s="125">
        <v>542.45249440999999</v>
      </c>
      <c r="K125" s="125">
        <v>641.08022067000002</v>
      </c>
      <c r="L125" s="125">
        <v>739.70794693000005</v>
      </c>
      <c r="M125" s="64">
        <f t="shared" si="1"/>
        <v>92</v>
      </c>
    </row>
    <row r="126" spans="1:13" ht="12.75" customHeight="1" x14ac:dyDescent="0.2">
      <c r="A126" s="124" t="s">
        <v>125</v>
      </c>
      <c r="B126" s="124">
        <v>21</v>
      </c>
      <c r="C126" s="125">
        <v>989.41711731999999</v>
      </c>
      <c r="D126" s="125">
        <v>983.36638961999995</v>
      </c>
      <c r="E126" s="125">
        <v>0</v>
      </c>
      <c r="F126" s="125">
        <v>98.627325889999995</v>
      </c>
      <c r="G126" s="125">
        <v>246.56831473</v>
      </c>
      <c r="H126" s="125">
        <v>493.13662947</v>
      </c>
      <c r="I126" s="125">
        <v>0</v>
      </c>
      <c r="J126" s="125">
        <v>542.45029240999997</v>
      </c>
      <c r="K126" s="125">
        <v>641.07761830000004</v>
      </c>
      <c r="L126" s="125">
        <v>739.7049442</v>
      </c>
      <c r="M126" s="64">
        <f t="shared" si="1"/>
        <v>93</v>
      </c>
    </row>
    <row r="127" spans="1:13" ht="12.75" customHeight="1" x14ac:dyDescent="0.2">
      <c r="A127" s="124" t="s">
        <v>125</v>
      </c>
      <c r="B127" s="124">
        <v>22</v>
      </c>
      <c r="C127" s="125">
        <v>990.05652826000005</v>
      </c>
      <c r="D127" s="125">
        <v>983.27121172</v>
      </c>
      <c r="E127" s="125">
        <v>0</v>
      </c>
      <c r="F127" s="125">
        <v>98.626568599999999</v>
      </c>
      <c r="G127" s="125">
        <v>246.56642149999999</v>
      </c>
      <c r="H127" s="125">
        <v>493.13284299999998</v>
      </c>
      <c r="I127" s="125">
        <v>0</v>
      </c>
      <c r="J127" s="125">
        <v>542.44612729999994</v>
      </c>
      <c r="K127" s="125">
        <v>641.07269589999999</v>
      </c>
      <c r="L127" s="125">
        <v>739.69926450000003</v>
      </c>
      <c r="M127" s="64">
        <f t="shared" si="1"/>
        <v>94</v>
      </c>
    </row>
    <row r="128" spans="1:13" ht="12.75" customHeight="1" x14ac:dyDescent="0.2">
      <c r="A128" s="124" t="s">
        <v>125</v>
      </c>
      <c r="B128" s="124">
        <v>23</v>
      </c>
      <c r="C128" s="125">
        <v>990.02476514</v>
      </c>
      <c r="D128" s="125">
        <v>983.11842148000005</v>
      </c>
      <c r="E128" s="125">
        <v>0</v>
      </c>
      <c r="F128" s="125">
        <v>98.625451560000002</v>
      </c>
      <c r="G128" s="125">
        <v>246.56362891000001</v>
      </c>
      <c r="H128" s="125">
        <v>493.12725781</v>
      </c>
      <c r="I128" s="125">
        <v>0</v>
      </c>
      <c r="J128" s="125">
        <v>542.43998359</v>
      </c>
      <c r="K128" s="125">
        <v>641.06543514999998</v>
      </c>
      <c r="L128" s="125">
        <v>739.69088671999998</v>
      </c>
      <c r="M128" s="64">
        <f t="shared" si="1"/>
        <v>95</v>
      </c>
    </row>
    <row r="129" spans="1:13" ht="12.75" customHeight="1" x14ac:dyDescent="0.2">
      <c r="A129" s="124" t="s">
        <v>125</v>
      </c>
      <c r="B129" s="124">
        <v>24</v>
      </c>
      <c r="C129" s="125">
        <v>989.12455767999995</v>
      </c>
      <c r="D129" s="125">
        <v>982.90629618000003</v>
      </c>
      <c r="E129" s="125">
        <v>0</v>
      </c>
      <c r="F129" s="125">
        <v>98.624014220000007</v>
      </c>
      <c r="G129" s="125">
        <v>246.56003554</v>
      </c>
      <c r="H129" s="125">
        <v>493.12007108</v>
      </c>
      <c r="I129" s="125">
        <v>0</v>
      </c>
      <c r="J129" s="125">
        <v>542.43207818999997</v>
      </c>
      <c r="K129" s="125">
        <v>641.05609240000001</v>
      </c>
      <c r="L129" s="125">
        <v>739.68010661999995</v>
      </c>
      <c r="M129" s="64">
        <f t="shared" si="1"/>
        <v>96</v>
      </c>
    </row>
    <row r="130" spans="1:13" ht="12.75" customHeight="1" x14ac:dyDescent="0.2">
      <c r="A130" s="124" t="s">
        <v>126</v>
      </c>
      <c r="B130" s="124">
        <v>1</v>
      </c>
      <c r="C130" s="125">
        <v>989.49680616000001</v>
      </c>
      <c r="D130" s="125">
        <v>982.62123292000001</v>
      </c>
      <c r="E130" s="125">
        <v>0</v>
      </c>
      <c r="F130" s="125">
        <v>98.622496749999996</v>
      </c>
      <c r="G130" s="125">
        <v>246.55624187999999</v>
      </c>
      <c r="H130" s="125">
        <v>493.11248375999998</v>
      </c>
      <c r="I130" s="125">
        <v>0</v>
      </c>
      <c r="J130" s="125">
        <v>542.42373212999996</v>
      </c>
      <c r="K130" s="125">
        <v>641.04622887999994</v>
      </c>
      <c r="L130" s="125">
        <v>739.66872563000004</v>
      </c>
      <c r="M130" s="64">
        <f t="shared" si="1"/>
        <v>97</v>
      </c>
    </row>
    <row r="131" spans="1:13" ht="12.75" customHeight="1" x14ac:dyDescent="0.2">
      <c r="A131" s="124" t="s">
        <v>126</v>
      </c>
      <c r="B131" s="124">
        <v>2</v>
      </c>
      <c r="C131" s="125">
        <v>989.09130464999998</v>
      </c>
      <c r="D131" s="125">
        <v>982.27886477000004</v>
      </c>
      <c r="E131" s="125">
        <v>0</v>
      </c>
      <c r="F131" s="125">
        <v>98.620661569999996</v>
      </c>
      <c r="G131" s="125">
        <v>246.55165392000001</v>
      </c>
      <c r="H131" s="125">
        <v>493.10330783000001</v>
      </c>
      <c r="I131" s="125">
        <v>0</v>
      </c>
      <c r="J131" s="125">
        <v>542.41363861000002</v>
      </c>
      <c r="K131" s="125">
        <v>641.03430017999995</v>
      </c>
      <c r="L131" s="125">
        <v>739.65496174999998</v>
      </c>
      <c r="M131" s="64">
        <f t="shared" si="1"/>
        <v>98</v>
      </c>
    </row>
    <row r="132" spans="1:13" ht="12.75" customHeight="1" x14ac:dyDescent="0.2">
      <c r="A132" s="124" t="s">
        <v>126</v>
      </c>
      <c r="B132" s="124">
        <v>3</v>
      </c>
      <c r="C132" s="125">
        <v>988.82983905000003</v>
      </c>
      <c r="D132" s="125">
        <v>982.03087721999998</v>
      </c>
      <c r="E132" s="125">
        <v>0</v>
      </c>
      <c r="F132" s="125">
        <v>98.619624810000005</v>
      </c>
      <c r="G132" s="125">
        <v>246.54906204</v>
      </c>
      <c r="H132" s="125">
        <v>493.09812406999998</v>
      </c>
      <c r="I132" s="125">
        <v>0</v>
      </c>
      <c r="J132" s="125">
        <v>542.40793647999999</v>
      </c>
      <c r="K132" s="125">
        <v>641.02756128999999</v>
      </c>
      <c r="L132" s="125">
        <v>739.64718611000001</v>
      </c>
      <c r="M132" s="64">
        <f t="shared" si="1"/>
        <v>99</v>
      </c>
    </row>
    <row r="133" spans="1:13" ht="12.75" customHeight="1" x14ac:dyDescent="0.2">
      <c r="A133" s="124" t="s">
        <v>126</v>
      </c>
      <c r="B133" s="124">
        <v>4</v>
      </c>
      <c r="C133" s="125">
        <v>988.71681420000004</v>
      </c>
      <c r="D133" s="125">
        <v>981.87671249000005</v>
      </c>
      <c r="E133" s="125">
        <v>0</v>
      </c>
      <c r="F133" s="125">
        <v>98.619060439999998</v>
      </c>
      <c r="G133" s="125">
        <v>246.5476511</v>
      </c>
      <c r="H133" s="125">
        <v>493.09530219999999</v>
      </c>
      <c r="I133" s="125">
        <v>0</v>
      </c>
      <c r="J133" s="125">
        <v>542.40483242000005</v>
      </c>
      <c r="K133" s="125">
        <v>641.02389286000005</v>
      </c>
      <c r="L133" s="125">
        <v>739.64295330000004</v>
      </c>
      <c r="M133" s="64">
        <f t="shared" si="1"/>
        <v>100</v>
      </c>
    </row>
    <row r="134" spans="1:13" ht="12.75" customHeight="1" x14ac:dyDescent="0.2">
      <c r="A134" s="124" t="s">
        <v>126</v>
      </c>
      <c r="B134" s="124">
        <v>5</v>
      </c>
      <c r="C134" s="125">
        <v>988.60295732999998</v>
      </c>
      <c r="D134" s="125">
        <v>981.80188387999999</v>
      </c>
      <c r="E134" s="125">
        <v>0</v>
      </c>
      <c r="F134" s="125">
        <v>98.618865499999998</v>
      </c>
      <c r="G134" s="125">
        <v>246.54716375000001</v>
      </c>
      <c r="H134" s="125">
        <v>493.09432751000003</v>
      </c>
      <c r="I134" s="125">
        <v>0</v>
      </c>
      <c r="J134" s="125">
        <v>542.40376026000001</v>
      </c>
      <c r="K134" s="125">
        <v>641.02262575999998</v>
      </c>
      <c r="L134" s="125">
        <v>739.64149125999995</v>
      </c>
      <c r="M134" s="64">
        <f t="shared" si="1"/>
        <v>101</v>
      </c>
    </row>
    <row r="135" spans="1:13" ht="12.75" customHeight="1" x14ac:dyDescent="0.2">
      <c r="A135" s="124" t="s">
        <v>126</v>
      </c>
      <c r="B135" s="124">
        <v>6</v>
      </c>
      <c r="C135" s="125">
        <v>988.52535560000001</v>
      </c>
      <c r="D135" s="125">
        <v>981.77887695000004</v>
      </c>
      <c r="E135" s="125">
        <v>0</v>
      </c>
      <c r="F135" s="125">
        <v>98.618791799999997</v>
      </c>
      <c r="G135" s="125">
        <v>246.54697951</v>
      </c>
      <c r="H135" s="125">
        <v>493.09395900999999</v>
      </c>
      <c r="I135" s="125">
        <v>0</v>
      </c>
      <c r="J135" s="125">
        <v>542.40335490999996</v>
      </c>
      <c r="K135" s="125">
        <v>641.02214671000002</v>
      </c>
      <c r="L135" s="125">
        <v>739.64093851999996</v>
      </c>
      <c r="M135" s="64">
        <f t="shared" si="1"/>
        <v>102</v>
      </c>
    </row>
    <row r="136" spans="1:13" ht="12.75" customHeight="1" x14ac:dyDescent="0.2">
      <c r="A136" s="124" t="s">
        <v>126</v>
      </c>
      <c r="B136" s="124">
        <v>7</v>
      </c>
      <c r="C136" s="125">
        <v>988.58889523000005</v>
      </c>
      <c r="D136" s="125">
        <v>981.87548906999996</v>
      </c>
      <c r="E136" s="125">
        <v>0</v>
      </c>
      <c r="F136" s="125">
        <v>98.61904801</v>
      </c>
      <c r="G136" s="125">
        <v>246.54762002000001</v>
      </c>
      <c r="H136" s="125">
        <v>493.09524004999997</v>
      </c>
      <c r="I136" s="125">
        <v>0</v>
      </c>
      <c r="J136" s="125">
        <v>542.40476405000004</v>
      </c>
      <c r="K136" s="125">
        <v>641.02381205999995</v>
      </c>
      <c r="L136" s="125">
        <v>739.64286006999998</v>
      </c>
      <c r="M136" s="64">
        <f t="shared" si="1"/>
        <v>103</v>
      </c>
    </row>
    <row r="137" spans="1:13" ht="12.75" customHeight="1" x14ac:dyDescent="0.2">
      <c r="A137" s="124" t="s">
        <v>126</v>
      </c>
      <c r="B137" s="124">
        <v>8</v>
      </c>
      <c r="C137" s="125">
        <v>985.53638793000005</v>
      </c>
      <c r="D137" s="125">
        <v>982.10411126999998</v>
      </c>
      <c r="E137" s="125">
        <v>0</v>
      </c>
      <c r="F137" s="125">
        <v>98.619996880000002</v>
      </c>
      <c r="G137" s="125">
        <v>246.54999219999999</v>
      </c>
      <c r="H137" s="125">
        <v>493.09998439999998</v>
      </c>
      <c r="I137" s="125">
        <v>0</v>
      </c>
      <c r="J137" s="125">
        <v>542.40998282999999</v>
      </c>
      <c r="K137" s="125">
        <v>641.02997971000002</v>
      </c>
      <c r="L137" s="125">
        <v>739.64997659000005</v>
      </c>
      <c r="M137" s="64">
        <f t="shared" si="1"/>
        <v>104</v>
      </c>
    </row>
    <row r="138" spans="1:13" ht="12.75" customHeight="1" x14ac:dyDescent="0.2">
      <c r="A138" s="124" t="s">
        <v>126</v>
      </c>
      <c r="B138" s="124">
        <v>9</v>
      </c>
      <c r="C138" s="125">
        <v>983.49951851000003</v>
      </c>
      <c r="D138" s="125">
        <v>982.33132977000002</v>
      </c>
      <c r="E138" s="125">
        <v>0</v>
      </c>
      <c r="F138" s="125">
        <v>98.621095609999998</v>
      </c>
      <c r="G138" s="125">
        <v>246.55273903</v>
      </c>
      <c r="H138" s="125">
        <v>493.10547804999999</v>
      </c>
      <c r="I138" s="125">
        <v>0</v>
      </c>
      <c r="J138" s="125">
        <v>542.41602585999999</v>
      </c>
      <c r="K138" s="125">
        <v>641.03712146999999</v>
      </c>
      <c r="L138" s="125">
        <v>739.65821707999999</v>
      </c>
      <c r="M138" s="64">
        <f t="shared" si="1"/>
        <v>105</v>
      </c>
    </row>
    <row r="139" spans="1:13" ht="12.75" customHeight="1" x14ac:dyDescent="0.2">
      <c r="A139" s="124" t="s">
        <v>126</v>
      </c>
      <c r="B139" s="124">
        <v>10</v>
      </c>
      <c r="C139" s="125">
        <v>986.49326398000005</v>
      </c>
      <c r="D139" s="125">
        <v>982.64718024000001</v>
      </c>
      <c r="E139" s="125">
        <v>0</v>
      </c>
      <c r="F139" s="125">
        <v>98.62265137</v>
      </c>
      <c r="G139" s="125">
        <v>246.55662842000001</v>
      </c>
      <c r="H139" s="125">
        <v>493.11325684000002</v>
      </c>
      <c r="I139" s="125">
        <v>0</v>
      </c>
      <c r="J139" s="125">
        <v>542.42458251999994</v>
      </c>
      <c r="K139" s="125">
        <v>641.04723389000003</v>
      </c>
      <c r="L139" s="125">
        <v>739.66988524999999</v>
      </c>
      <c r="M139" s="64">
        <f t="shared" si="1"/>
        <v>106</v>
      </c>
    </row>
    <row r="140" spans="1:13" ht="12.75" customHeight="1" x14ac:dyDescent="0.2">
      <c r="A140" s="124" t="s">
        <v>126</v>
      </c>
      <c r="B140" s="124">
        <v>11</v>
      </c>
      <c r="C140" s="125">
        <v>989.81636157000003</v>
      </c>
      <c r="D140" s="125">
        <v>982.93162897000002</v>
      </c>
      <c r="E140" s="125">
        <v>0</v>
      </c>
      <c r="F140" s="125">
        <v>98.624249899999995</v>
      </c>
      <c r="G140" s="125">
        <v>246.56062476</v>
      </c>
      <c r="H140" s="125">
        <v>493.12124951999999</v>
      </c>
      <c r="I140" s="125">
        <v>0</v>
      </c>
      <c r="J140" s="125">
        <v>542.43337446999999</v>
      </c>
      <c r="K140" s="125">
        <v>641.05762437999999</v>
      </c>
      <c r="L140" s="125">
        <v>739.68187427999999</v>
      </c>
      <c r="M140" s="64">
        <f t="shared" si="1"/>
        <v>107</v>
      </c>
    </row>
    <row r="141" spans="1:13" ht="12.75" customHeight="1" x14ac:dyDescent="0.2">
      <c r="A141" s="124" t="s">
        <v>126</v>
      </c>
      <c r="B141" s="124">
        <v>12</v>
      </c>
      <c r="C141" s="125">
        <v>989.98942922000003</v>
      </c>
      <c r="D141" s="125">
        <v>983.06740563000005</v>
      </c>
      <c r="E141" s="125">
        <v>0</v>
      </c>
      <c r="F141" s="125">
        <v>98.625135950000001</v>
      </c>
      <c r="G141" s="125">
        <v>246.56283987</v>
      </c>
      <c r="H141" s="125">
        <v>493.12567974000001</v>
      </c>
      <c r="I141" s="125">
        <v>0</v>
      </c>
      <c r="J141" s="125">
        <v>542.43824771000004</v>
      </c>
      <c r="K141" s="125">
        <v>641.06338366</v>
      </c>
      <c r="L141" s="125">
        <v>739.68851959999995</v>
      </c>
      <c r="M141" s="64">
        <f t="shared" si="1"/>
        <v>108</v>
      </c>
    </row>
    <row r="142" spans="1:13" ht="12.75" customHeight="1" x14ac:dyDescent="0.2">
      <c r="A142" s="124" t="s">
        <v>126</v>
      </c>
      <c r="B142" s="124">
        <v>13</v>
      </c>
      <c r="C142" s="125">
        <v>990.06439291000004</v>
      </c>
      <c r="D142" s="125">
        <v>983.09775177999995</v>
      </c>
      <c r="E142" s="125">
        <v>0</v>
      </c>
      <c r="F142" s="125">
        <v>98.625298830000006</v>
      </c>
      <c r="G142" s="125">
        <v>246.56324708</v>
      </c>
      <c r="H142" s="125">
        <v>493.12649414999998</v>
      </c>
      <c r="I142" s="125">
        <v>0</v>
      </c>
      <c r="J142" s="125">
        <v>542.43914357000006</v>
      </c>
      <c r="K142" s="125">
        <v>641.06444239999996</v>
      </c>
      <c r="L142" s="125">
        <v>739.68974122999998</v>
      </c>
      <c r="M142" s="64">
        <f t="shared" si="1"/>
        <v>109</v>
      </c>
    </row>
    <row r="143" spans="1:13" ht="12.75" customHeight="1" x14ac:dyDescent="0.2">
      <c r="A143" s="124" t="s">
        <v>126</v>
      </c>
      <c r="B143" s="124">
        <v>14</v>
      </c>
      <c r="C143" s="125">
        <v>990.08890799999995</v>
      </c>
      <c r="D143" s="125">
        <v>983.10256361999996</v>
      </c>
      <c r="E143" s="125">
        <v>0</v>
      </c>
      <c r="F143" s="125">
        <v>98.625306309999999</v>
      </c>
      <c r="G143" s="125">
        <v>246.56326576999999</v>
      </c>
      <c r="H143" s="125">
        <v>493.12653153999997</v>
      </c>
      <c r="I143" s="125">
        <v>0</v>
      </c>
      <c r="J143" s="125">
        <v>542.43918469000005</v>
      </c>
      <c r="K143" s="125">
        <v>641.06449099999998</v>
      </c>
      <c r="L143" s="125">
        <v>739.68979730000001</v>
      </c>
      <c r="M143" s="64">
        <f t="shared" si="1"/>
        <v>110</v>
      </c>
    </row>
    <row r="144" spans="1:13" ht="12.75" customHeight="1" x14ac:dyDescent="0.2">
      <c r="A144" s="124" t="s">
        <v>126</v>
      </c>
      <c r="B144" s="124">
        <v>15</v>
      </c>
      <c r="C144" s="125">
        <v>990.09723675999999</v>
      </c>
      <c r="D144" s="125">
        <v>983.12460039999996</v>
      </c>
      <c r="E144" s="125">
        <v>0</v>
      </c>
      <c r="F144" s="125">
        <v>98.625387090000004</v>
      </c>
      <c r="G144" s="125">
        <v>246.56346772000001</v>
      </c>
      <c r="H144" s="125">
        <v>493.12693543</v>
      </c>
      <c r="I144" s="125">
        <v>0</v>
      </c>
      <c r="J144" s="125">
        <v>542.43962896999994</v>
      </c>
      <c r="K144" s="125">
        <v>641.06501605999995</v>
      </c>
      <c r="L144" s="125">
        <v>739.69040314999995</v>
      </c>
      <c r="M144" s="64">
        <f t="shared" si="1"/>
        <v>111</v>
      </c>
    </row>
    <row r="145" spans="1:13" ht="12.75" customHeight="1" x14ac:dyDescent="0.2">
      <c r="A145" s="124" t="s">
        <v>126</v>
      </c>
      <c r="B145" s="124">
        <v>16</v>
      </c>
      <c r="C145" s="125">
        <v>990.11880012999995</v>
      </c>
      <c r="D145" s="125">
        <v>983.12887234000004</v>
      </c>
      <c r="E145" s="125">
        <v>0</v>
      </c>
      <c r="F145" s="125">
        <v>98.625355490000004</v>
      </c>
      <c r="G145" s="125">
        <v>246.56338873999999</v>
      </c>
      <c r="H145" s="125">
        <v>493.12677746999998</v>
      </c>
      <c r="I145" s="125">
        <v>0</v>
      </c>
      <c r="J145" s="125">
        <v>542.43945522000001</v>
      </c>
      <c r="K145" s="125">
        <v>641.06481070999996</v>
      </c>
      <c r="L145" s="125">
        <v>739.69016621000003</v>
      </c>
      <c r="M145" s="64">
        <f t="shared" si="1"/>
        <v>112</v>
      </c>
    </row>
    <row r="146" spans="1:13" ht="12.75" customHeight="1" x14ac:dyDescent="0.2">
      <c r="A146" s="124" t="s">
        <v>126</v>
      </c>
      <c r="B146" s="124">
        <v>17</v>
      </c>
      <c r="C146" s="125">
        <v>990.19903551000004</v>
      </c>
      <c r="D146" s="125">
        <v>983.11879649000002</v>
      </c>
      <c r="E146" s="125">
        <v>0</v>
      </c>
      <c r="F146" s="125">
        <v>98.625400380000002</v>
      </c>
      <c r="G146" s="125">
        <v>246.56350094999999</v>
      </c>
      <c r="H146" s="125">
        <v>493.12700189999998</v>
      </c>
      <c r="I146" s="125">
        <v>0</v>
      </c>
      <c r="J146" s="125">
        <v>542.43970208999997</v>
      </c>
      <c r="K146" s="125">
        <v>641.06510247000006</v>
      </c>
      <c r="L146" s="125">
        <v>739.69050285000003</v>
      </c>
      <c r="M146" s="64">
        <f t="shared" si="1"/>
        <v>113</v>
      </c>
    </row>
    <row r="147" spans="1:13" ht="12.75" customHeight="1" x14ac:dyDescent="0.2">
      <c r="A147" s="124" t="s">
        <v>126</v>
      </c>
      <c r="B147" s="124">
        <v>18</v>
      </c>
      <c r="C147" s="125">
        <v>990.09209754000005</v>
      </c>
      <c r="D147" s="125">
        <v>983.19818619</v>
      </c>
      <c r="E147" s="125">
        <v>0</v>
      </c>
      <c r="F147" s="125">
        <v>98.625805389999996</v>
      </c>
      <c r="G147" s="125">
        <v>246.56451347000001</v>
      </c>
      <c r="H147" s="125">
        <v>493.12902694000002</v>
      </c>
      <c r="I147" s="125">
        <v>0</v>
      </c>
      <c r="J147" s="125">
        <v>542.44192963</v>
      </c>
      <c r="K147" s="125">
        <v>641.06773501999999</v>
      </c>
      <c r="L147" s="125">
        <v>739.69354040999997</v>
      </c>
      <c r="M147" s="64">
        <f t="shared" si="1"/>
        <v>114</v>
      </c>
    </row>
    <row r="148" spans="1:13" ht="12.75" customHeight="1" x14ac:dyDescent="0.2">
      <c r="A148" s="124" t="s">
        <v>126</v>
      </c>
      <c r="B148" s="124">
        <v>19</v>
      </c>
      <c r="C148" s="125">
        <v>990.04809312999998</v>
      </c>
      <c r="D148" s="125">
        <v>983.30172359999995</v>
      </c>
      <c r="E148" s="125">
        <v>0</v>
      </c>
      <c r="F148" s="125">
        <v>98.626726349999998</v>
      </c>
      <c r="G148" s="125">
        <v>246.56681585999999</v>
      </c>
      <c r="H148" s="125">
        <v>493.13363172999999</v>
      </c>
      <c r="I148" s="125">
        <v>0</v>
      </c>
      <c r="J148" s="125">
        <v>542.44699490000005</v>
      </c>
      <c r="K148" s="125">
        <v>641.07372124000005</v>
      </c>
      <c r="L148" s="125">
        <v>739.70044758999995</v>
      </c>
      <c r="M148" s="64">
        <f t="shared" si="1"/>
        <v>115</v>
      </c>
    </row>
    <row r="149" spans="1:13" ht="12.75" customHeight="1" x14ac:dyDescent="0.2">
      <c r="A149" s="124" t="s">
        <v>126</v>
      </c>
      <c r="B149" s="124">
        <v>20</v>
      </c>
      <c r="C149" s="125">
        <v>990.25163531999999</v>
      </c>
      <c r="D149" s="125">
        <v>983.38964825000005</v>
      </c>
      <c r="E149" s="125">
        <v>0</v>
      </c>
      <c r="F149" s="125">
        <v>98.627463300000002</v>
      </c>
      <c r="G149" s="125">
        <v>246.56865823999999</v>
      </c>
      <c r="H149" s="125">
        <v>493.13731647999998</v>
      </c>
      <c r="I149" s="125">
        <v>0</v>
      </c>
      <c r="J149" s="125">
        <v>542.45104813</v>
      </c>
      <c r="K149" s="125">
        <v>641.07851142000004</v>
      </c>
      <c r="L149" s="125">
        <v>739.70597471999997</v>
      </c>
      <c r="M149" s="64">
        <f t="shared" si="1"/>
        <v>116</v>
      </c>
    </row>
    <row r="150" spans="1:13" ht="12.75" customHeight="1" x14ac:dyDescent="0.2">
      <c r="A150" s="124" t="s">
        <v>126</v>
      </c>
      <c r="B150" s="124">
        <v>21</v>
      </c>
      <c r="C150" s="125">
        <v>990.30317404000004</v>
      </c>
      <c r="D150" s="125">
        <v>983.34187975999998</v>
      </c>
      <c r="E150" s="125">
        <v>0</v>
      </c>
      <c r="F150" s="125">
        <v>98.627028699999997</v>
      </c>
      <c r="G150" s="125">
        <v>246.56757175999999</v>
      </c>
      <c r="H150" s="125">
        <v>493.13514350999998</v>
      </c>
      <c r="I150" s="125">
        <v>0</v>
      </c>
      <c r="J150" s="125">
        <v>542.44865786000003</v>
      </c>
      <c r="K150" s="125">
        <v>641.07568656000001</v>
      </c>
      <c r="L150" s="125">
        <v>739.70271527</v>
      </c>
      <c r="M150" s="64">
        <f t="shared" si="1"/>
        <v>117</v>
      </c>
    </row>
    <row r="151" spans="1:13" ht="12.75" customHeight="1" x14ac:dyDescent="0.2">
      <c r="A151" s="124" t="s">
        <v>126</v>
      </c>
      <c r="B151" s="124">
        <v>22</v>
      </c>
      <c r="C151" s="125">
        <v>990.11607518000005</v>
      </c>
      <c r="D151" s="125">
        <v>983.23338755999998</v>
      </c>
      <c r="E151" s="125">
        <v>0</v>
      </c>
      <c r="F151" s="125">
        <v>98.626217589999996</v>
      </c>
      <c r="G151" s="125">
        <v>246.56554396999999</v>
      </c>
      <c r="H151" s="125">
        <v>493.13108792999998</v>
      </c>
      <c r="I151" s="125">
        <v>0</v>
      </c>
      <c r="J151" s="125">
        <v>542.44419672000004</v>
      </c>
      <c r="K151" s="125">
        <v>641.07041431000005</v>
      </c>
      <c r="L151" s="125">
        <v>739.69663190000006</v>
      </c>
      <c r="M151" s="64">
        <f t="shared" si="1"/>
        <v>118</v>
      </c>
    </row>
    <row r="152" spans="1:13" ht="12.75" customHeight="1" x14ac:dyDescent="0.2">
      <c r="A152" s="124" t="s">
        <v>126</v>
      </c>
      <c r="B152" s="124">
        <v>23</v>
      </c>
      <c r="C152" s="125">
        <v>989.86753170999998</v>
      </c>
      <c r="D152" s="125">
        <v>983.08921186999999</v>
      </c>
      <c r="E152" s="125">
        <v>0</v>
      </c>
      <c r="F152" s="125">
        <v>98.625159690000004</v>
      </c>
      <c r="G152" s="125">
        <v>246.56289921999999</v>
      </c>
      <c r="H152" s="125">
        <v>493.12579843999998</v>
      </c>
      <c r="I152" s="125">
        <v>0</v>
      </c>
      <c r="J152" s="125">
        <v>542.43837828000005</v>
      </c>
      <c r="K152" s="125">
        <v>641.06353796999997</v>
      </c>
      <c r="L152" s="125">
        <v>739.68869764999999</v>
      </c>
      <c r="M152" s="64">
        <f t="shared" si="1"/>
        <v>119</v>
      </c>
    </row>
    <row r="153" spans="1:13" ht="12.75" customHeight="1" x14ac:dyDescent="0.2">
      <c r="A153" s="124" t="s">
        <v>126</v>
      </c>
      <c r="B153" s="124">
        <v>24</v>
      </c>
      <c r="C153" s="125">
        <v>989.64223182000001</v>
      </c>
      <c r="D153" s="125">
        <v>982.89095363000001</v>
      </c>
      <c r="E153" s="125">
        <v>0</v>
      </c>
      <c r="F153" s="125">
        <v>98.623805680000004</v>
      </c>
      <c r="G153" s="125">
        <v>246.5595142</v>
      </c>
      <c r="H153" s="125">
        <v>493.11902839999999</v>
      </c>
      <c r="I153" s="125">
        <v>0</v>
      </c>
      <c r="J153" s="125">
        <v>542.43093123000006</v>
      </c>
      <c r="K153" s="125">
        <v>641.05473690999997</v>
      </c>
      <c r="L153" s="125">
        <v>739.67854259000001</v>
      </c>
      <c r="M153" s="64">
        <f t="shared" si="1"/>
        <v>120</v>
      </c>
    </row>
    <row r="154" spans="1:13" ht="12.75" customHeight="1" x14ac:dyDescent="0.2">
      <c r="A154" s="124" t="s">
        <v>127</v>
      </c>
      <c r="B154" s="124">
        <v>1</v>
      </c>
      <c r="C154" s="125">
        <v>989.22984136000002</v>
      </c>
      <c r="D154" s="125">
        <v>982.57282829999997</v>
      </c>
      <c r="E154" s="125">
        <v>0</v>
      </c>
      <c r="F154" s="125">
        <v>98.622014870000001</v>
      </c>
      <c r="G154" s="125">
        <v>246.55503716000001</v>
      </c>
      <c r="H154" s="125">
        <v>493.11007432999997</v>
      </c>
      <c r="I154" s="125">
        <v>0</v>
      </c>
      <c r="J154" s="125">
        <v>542.42108175999999</v>
      </c>
      <c r="K154" s="125">
        <v>641.04309662000003</v>
      </c>
      <c r="L154" s="125">
        <v>739.66511148999996</v>
      </c>
      <c r="M154" s="64">
        <f t="shared" si="1"/>
        <v>121</v>
      </c>
    </row>
    <row r="155" spans="1:13" ht="12.75" customHeight="1" x14ac:dyDescent="0.2">
      <c r="A155" s="124" t="s">
        <v>127</v>
      </c>
      <c r="B155" s="124">
        <v>2</v>
      </c>
      <c r="C155" s="125">
        <v>988.72581434999995</v>
      </c>
      <c r="D155" s="125">
        <v>982.24235758999998</v>
      </c>
      <c r="E155" s="125">
        <v>0</v>
      </c>
      <c r="F155" s="125">
        <v>98.620412000000002</v>
      </c>
      <c r="G155" s="125">
        <v>246.55103001000001</v>
      </c>
      <c r="H155" s="125">
        <v>493.10206002000001</v>
      </c>
      <c r="I155" s="125">
        <v>0</v>
      </c>
      <c r="J155" s="125">
        <v>542.41226601999995</v>
      </c>
      <c r="K155" s="125">
        <v>641.03267802000005</v>
      </c>
      <c r="L155" s="125">
        <v>739.65309002000004</v>
      </c>
      <c r="M155" s="64">
        <f t="shared" si="1"/>
        <v>122</v>
      </c>
    </row>
    <row r="156" spans="1:13" ht="12.75" customHeight="1" x14ac:dyDescent="0.2">
      <c r="A156" s="124" t="s">
        <v>127</v>
      </c>
      <c r="B156" s="124">
        <v>3</v>
      </c>
      <c r="C156" s="125">
        <v>988.43262843000002</v>
      </c>
      <c r="D156" s="125">
        <v>981.97855238</v>
      </c>
      <c r="E156" s="125">
        <v>0</v>
      </c>
      <c r="F156" s="125">
        <v>98.619348880000004</v>
      </c>
      <c r="G156" s="125">
        <v>246.54837221</v>
      </c>
      <c r="H156" s="125">
        <v>493.09674441999999</v>
      </c>
      <c r="I156" s="125">
        <v>0</v>
      </c>
      <c r="J156" s="125">
        <v>542.40641886000003</v>
      </c>
      <c r="K156" s="125">
        <v>641.02576773999999</v>
      </c>
      <c r="L156" s="125">
        <v>739.64511661999995</v>
      </c>
      <c r="M156" s="64">
        <f t="shared" si="1"/>
        <v>123</v>
      </c>
    </row>
    <row r="157" spans="1:13" ht="12.75" customHeight="1" x14ac:dyDescent="0.2">
      <c r="A157" s="124" t="s">
        <v>127</v>
      </c>
      <c r="B157" s="124">
        <v>4</v>
      </c>
      <c r="C157" s="125">
        <v>988.29758555000001</v>
      </c>
      <c r="D157" s="125">
        <v>981.82519306999995</v>
      </c>
      <c r="E157" s="125">
        <v>0</v>
      </c>
      <c r="F157" s="125">
        <v>98.61882584</v>
      </c>
      <c r="G157" s="125">
        <v>246.54706461000001</v>
      </c>
      <c r="H157" s="125">
        <v>493.09412922000001</v>
      </c>
      <c r="I157" s="125">
        <v>0</v>
      </c>
      <c r="J157" s="125">
        <v>542.40354214000001</v>
      </c>
      <c r="K157" s="125">
        <v>641.02236798000001</v>
      </c>
      <c r="L157" s="125">
        <v>739.64119382000001</v>
      </c>
      <c r="M157" s="64">
        <f t="shared" si="1"/>
        <v>124</v>
      </c>
    </row>
    <row r="158" spans="1:13" ht="12.75" customHeight="1" x14ac:dyDescent="0.2">
      <c r="A158" s="124" t="s">
        <v>127</v>
      </c>
      <c r="B158" s="124">
        <v>5</v>
      </c>
      <c r="C158" s="125">
        <v>988.21682762</v>
      </c>
      <c r="D158" s="125">
        <v>981.75544682999998</v>
      </c>
      <c r="E158" s="125">
        <v>0</v>
      </c>
      <c r="F158" s="125">
        <v>98.618664640000006</v>
      </c>
      <c r="G158" s="125">
        <v>246.54666159000001</v>
      </c>
      <c r="H158" s="125">
        <v>493.09332318000003</v>
      </c>
      <c r="I158" s="125">
        <v>0</v>
      </c>
      <c r="J158" s="125">
        <v>542.40265549000003</v>
      </c>
      <c r="K158" s="125">
        <v>641.02132013000005</v>
      </c>
      <c r="L158" s="125">
        <v>739.63998475999995</v>
      </c>
      <c r="M158" s="64">
        <f t="shared" si="1"/>
        <v>125</v>
      </c>
    </row>
    <row r="159" spans="1:13" ht="12.75" customHeight="1" x14ac:dyDescent="0.2">
      <c r="A159" s="124" t="s">
        <v>127</v>
      </c>
      <c r="B159" s="124">
        <v>6</v>
      </c>
      <c r="C159" s="125">
        <v>988.29000063000001</v>
      </c>
      <c r="D159" s="125">
        <v>981.72851665999997</v>
      </c>
      <c r="E159" s="125">
        <v>0</v>
      </c>
      <c r="F159" s="125">
        <v>98.618585440000004</v>
      </c>
      <c r="G159" s="125">
        <v>246.54646359</v>
      </c>
      <c r="H159" s="125">
        <v>493.09292718</v>
      </c>
      <c r="I159" s="125">
        <v>0</v>
      </c>
      <c r="J159" s="125">
        <v>542.40221989999998</v>
      </c>
      <c r="K159" s="125">
        <v>641.02080533000003</v>
      </c>
      <c r="L159" s="125">
        <v>739.63939076999998</v>
      </c>
      <c r="M159" s="64">
        <f t="shared" si="1"/>
        <v>126</v>
      </c>
    </row>
    <row r="160" spans="1:13" ht="12.75" customHeight="1" x14ac:dyDescent="0.2">
      <c r="A160" s="124" t="s">
        <v>127</v>
      </c>
      <c r="B160" s="124">
        <v>7</v>
      </c>
      <c r="C160" s="125">
        <v>988.40441405000001</v>
      </c>
      <c r="D160" s="125">
        <v>981.77122262</v>
      </c>
      <c r="E160" s="125">
        <v>0</v>
      </c>
      <c r="F160" s="125">
        <v>98.618660860000006</v>
      </c>
      <c r="G160" s="125">
        <v>246.54665215</v>
      </c>
      <c r="H160" s="125">
        <v>493.0933043</v>
      </c>
      <c r="I160" s="125">
        <v>0</v>
      </c>
      <c r="J160" s="125">
        <v>542.40263472000004</v>
      </c>
      <c r="K160" s="125">
        <v>641.02129558000001</v>
      </c>
      <c r="L160" s="125">
        <v>739.63995643999999</v>
      </c>
      <c r="M160" s="64">
        <f t="shared" si="1"/>
        <v>127</v>
      </c>
    </row>
    <row r="161" spans="1:13" ht="12.75" customHeight="1" x14ac:dyDescent="0.2">
      <c r="A161" s="124" t="s">
        <v>127</v>
      </c>
      <c r="B161" s="124">
        <v>8</v>
      </c>
      <c r="C161" s="125">
        <v>985.90018709000003</v>
      </c>
      <c r="D161" s="125">
        <v>982.00254838000001</v>
      </c>
      <c r="E161" s="125">
        <v>0</v>
      </c>
      <c r="F161" s="125">
        <v>98.619569330000004</v>
      </c>
      <c r="G161" s="125">
        <v>246.54892332</v>
      </c>
      <c r="H161" s="125">
        <v>493.09784664</v>
      </c>
      <c r="I161" s="125">
        <v>0</v>
      </c>
      <c r="J161" s="125">
        <v>542.40763130000005</v>
      </c>
      <c r="K161" s="125">
        <v>641.02720063000004</v>
      </c>
      <c r="L161" s="125">
        <v>739.64676995000002</v>
      </c>
      <c r="M161" s="64">
        <f t="shared" si="1"/>
        <v>128</v>
      </c>
    </row>
    <row r="162" spans="1:13" ht="12.75" customHeight="1" x14ac:dyDescent="0.2">
      <c r="A162" s="124" t="s">
        <v>127</v>
      </c>
      <c r="B162" s="124">
        <v>9</v>
      </c>
      <c r="C162" s="125">
        <v>983.31068009000001</v>
      </c>
      <c r="D162" s="125">
        <v>982.22456187</v>
      </c>
      <c r="E162" s="125">
        <v>0</v>
      </c>
      <c r="F162" s="125">
        <v>98.620624059999997</v>
      </c>
      <c r="G162" s="125">
        <v>246.55156015</v>
      </c>
      <c r="H162" s="125">
        <v>493.1031203</v>
      </c>
      <c r="I162" s="125">
        <v>0</v>
      </c>
      <c r="J162" s="125">
        <v>542.41343231999997</v>
      </c>
      <c r="K162" s="125">
        <v>641.03405638000004</v>
      </c>
      <c r="L162" s="125">
        <v>739.65468043999999</v>
      </c>
      <c r="M162" s="64">
        <f t="shared" si="1"/>
        <v>129</v>
      </c>
    </row>
    <row r="163" spans="1:13" ht="12.75" customHeight="1" x14ac:dyDescent="0.2">
      <c r="A163" s="124" t="s">
        <v>127</v>
      </c>
      <c r="B163" s="124">
        <v>10</v>
      </c>
      <c r="C163" s="125">
        <v>985.94055202000004</v>
      </c>
      <c r="D163" s="125">
        <v>982.51633489000005</v>
      </c>
      <c r="E163" s="125">
        <v>0</v>
      </c>
      <c r="F163" s="125">
        <v>98.621965919999994</v>
      </c>
      <c r="G163" s="125">
        <v>246.55491480000001</v>
      </c>
      <c r="H163" s="125">
        <v>493.10982959</v>
      </c>
      <c r="I163" s="125">
        <v>0</v>
      </c>
      <c r="J163" s="125">
        <v>542.42081255000005</v>
      </c>
      <c r="K163" s="125">
        <v>641.04277847000003</v>
      </c>
      <c r="L163" s="125">
        <v>739.66474439000001</v>
      </c>
      <c r="M163" s="64">
        <f t="shared" si="1"/>
        <v>130</v>
      </c>
    </row>
    <row r="164" spans="1:13" ht="12.75" customHeight="1" x14ac:dyDescent="0.2">
      <c r="A164" s="124" t="s">
        <v>127</v>
      </c>
      <c r="B164" s="124">
        <v>11</v>
      </c>
      <c r="C164" s="125">
        <v>989.50806563000003</v>
      </c>
      <c r="D164" s="125">
        <v>982.81291829999998</v>
      </c>
      <c r="E164" s="125">
        <v>0</v>
      </c>
      <c r="F164" s="125">
        <v>98.623542060000005</v>
      </c>
      <c r="G164" s="125">
        <v>246.55885513999999</v>
      </c>
      <c r="H164" s="125">
        <v>493.11771028999999</v>
      </c>
      <c r="I164" s="125">
        <v>0</v>
      </c>
      <c r="J164" s="125">
        <v>542.42948131000003</v>
      </c>
      <c r="K164" s="125">
        <v>641.05302337000001</v>
      </c>
      <c r="L164" s="125">
        <v>739.67656542999998</v>
      </c>
      <c r="M164" s="64">
        <f t="shared" ref="M164:M227" si="2">M163+1</f>
        <v>131</v>
      </c>
    </row>
    <row r="165" spans="1:13" ht="12.75" customHeight="1" x14ac:dyDescent="0.2">
      <c r="A165" s="124" t="s">
        <v>127</v>
      </c>
      <c r="B165" s="124">
        <v>12</v>
      </c>
      <c r="C165" s="125">
        <v>989.58115598999996</v>
      </c>
      <c r="D165" s="125">
        <v>982.9634628</v>
      </c>
      <c r="E165" s="125">
        <v>0</v>
      </c>
      <c r="F165" s="125">
        <v>98.624453939999995</v>
      </c>
      <c r="G165" s="125">
        <v>246.56113486000001</v>
      </c>
      <c r="H165" s="125">
        <v>493.12226972000002</v>
      </c>
      <c r="I165" s="125">
        <v>0</v>
      </c>
      <c r="J165" s="125">
        <v>542.43449668999995</v>
      </c>
      <c r="K165" s="125">
        <v>641.05895063000003</v>
      </c>
      <c r="L165" s="125">
        <v>739.68340456999999</v>
      </c>
      <c r="M165" s="64">
        <f t="shared" si="2"/>
        <v>132</v>
      </c>
    </row>
    <row r="166" spans="1:13" ht="12.75" customHeight="1" x14ac:dyDescent="0.2">
      <c r="A166" s="124" t="s">
        <v>127</v>
      </c>
      <c r="B166" s="124">
        <v>13</v>
      </c>
      <c r="C166" s="125">
        <v>988.88758208000002</v>
      </c>
      <c r="D166" s="125">
        <v>982.90442206</v>
      </c>
      <c r="E166" s="125">
        <v>0</v>
      </c>
      <c r="F166" s="125">
        <v>98.624740619999997</v>
      </c>
      <c r="G166" s="125">
        <v>246.56185153999999</v>
      </c>
      <c r="H166" s="125">
        <v>493.12370308999999</v>
      </c>
      <c r="I166" s="125">
        <v>0</v>
      </c>
      <c r="J166" s="125">
        <v>542.43607339000005</v>
      </c>
      <c r="K166" s="125">
        <v>641.06081400999994</v>
      </c>
      <c r="L166" s="125">
        <v>739.68555462999996</v>
      </c>
      <c r="M166" s="64">
        <f t="shared" si="2"/>
        <v>133</v>
      </c>
    </row>
    <row r="167" spans="1:13" ht="12.75" customHeight="1" x14ac:dyDescent="0.2">
      <c r="A167" s="124" t="s">
        <v>127</v>
      </c>
      <c r="B167" s="124">
        <v>14</v>
      </c>
      <c r="C167" s="125">
        <v>987.77649484000005</v>
      </c>
      <c r="D167" s="125">
        <v>982.78214136999998</v>
      </c>
      <c r="E167" s="125">
        <v>0</v>
      </c>
      <c r="F167" s="125">
        <v>98.624573600000005</v>
      </c>
      <c r="G167" s="125">
        <v>246.56143399999999</v>
      </c>
      <c r="H167" s="125">
        <v>493.12286799999998</v>
      </c>
      <c r="I167" s="125">
        <v>0</v>
      </c>
      <c r="J167" s="125">
        <v>542.43515479999996</v>
      </c>
      <c r="K167" s="125">
        <v>641.05972840000004</v>
      </c>
      <c r="L167" s="125">
        <v>739.684302</v>
      </c>
      <c r="M167" s="64">
        <f t="shared" si="2"/>
        <v>134</v>
      </c>
    </row>
    <row r="168" spans="1:13" ht="12.75" customHeight="1" x14ac:dyDescent="0.2">
      <c r="A168" s="124" t="s">
        <v>127</v>
      </c>
      <c r="B168" s="124">
        <v>15</v>
      </c>
      <c r="C168" s="125">
        <v>988.57896241000003</v>
      </c>
      <c r="D168" s="125">
        <v>982.84848708000004</v>
      </c>
      <c r="E168" s="125">
        <v>0</v>
      </c>
      <c r="F168" s="125">
        <v>98.624440010000001</v>
      </c>
      <c r="G168" s="125">
        <v>246.56110002</v>
      </c>
      <c r="H168" s="125">
        <v>493.12220004</v>
      </c>
      <c r="I168" s="125">
        <v>0</v>
      </c>
      <c r="J168" s="125">
        <v>542.43442003999996</v>
      </c>
      <c r="K168" s="125">
        <v>641.05886005000002</v>
      </c>
      <c r="L168" s="125">
        <v>739.68330005999997</v>
      </c>
      <c r="M168" s="64">
        <f t="shared" si="2"/>
        <v>135</v>
      </c>
    </row>
    <row r="169" spans="1:13" ht="12.75" customHeight="1" x14ac:dyDescent="0.2">
      <c r="A169" s="124" t="s">
        <v>127</v>
      </c>
      <c r="B169" s="124">
        <v>16</v>
      </c>
      <c r="C169" s="125">
        <v>988.06667124000001</v>
      </c>
      <c r="D169" s="125">
        <v>982.82364375999998</v>
      </c>
      <c r="E169" s="125">
        <v>0</v>
      </c>
      <c r="F169" s="125">
        <v>98.624408380000006</v>
      </c>
      <c r="G169" s="125">
        <v>246.56102095</v>
      </c>
      <c r="H169" s="125">
        <v>493.1220419</v>
      </c>
      <c r="I169" s="125">
        <v>0</v>
      </c>
      <c r="J169" s="125">
        <v>542.43424607999998</v>
      </c>
      <c r="K169" s="125">
        <v>641.05865445999996</v>
      </c>
      <c r="L169" s="125">
        <v>739.68306284000005</v>
      </c>
      <c r="M169" s="64">
        <f t="shared" si="2"/>
        <v>136</v>
      </c>
    </row>
    <row r="170" spans="1:13" ht="12.75" customHeight="1" x14ac:dyDescent="0.2">
      <c r="A170" s="124" t="s">
        <v>127</v>
      </c>
      <c r="B170" s="124">
        <v>17</v>
      </c>
      <c r="C170" s="125">
        <v>989.02778709999995</v>
      </c>
      <c r="D170" s="125">
        <v>982.99295962999997</v>
      </c>
      <c r="E170" s="125">
        <v>0</v>
      </c>
      <c r="F170" s="125">
        <v>98.624537810000007</v>
      </c>
      <c r="G170" s="125">
        <v>246.56134451</v>
      </c>
      <c r="H170" s="125">
        <v>493.12268903</v>
      </c>
      <c r="I170" s="125">
        <v>0</v>
      </c>
      <c r="J170" s="125">
        <v>542.43495793</v>
      </c>
      <c r="K170" s="125">
        <v>641.05949572999998</v>
      </c>
      <c r="L170" s="125">
        <v>739.68403353999997</v>
      </c>
      <c r="M170" s="64">
        <f t="shared" si="2"/>
        <v>137</v>
      </c>
    </row>
    <row r="171" spans="1:13" ht="12.75" customHeight="1" x14ac:dyDescent="0.2">
      <c r="A171" s="124" t="s">
        <v>127</v>
      </c>
      <c r="B171" s="124">
        <v>18</v>
      </c>
      <c r="C171" s="125">
        <v>989.06365300000004</v>
      </c>
      <c r="D171" s="125">
        <v>982.96753798999998</v>
      </c>
      <c r="E171" s="125">
        <v>0</v>
      </c>
      <c r="F171" s="125">
        <v>98.625325869999998</v>
      </c>
      <c r="G171" s="125">
        <v>246.56331467999999</v>
      </c>
      <c r="H171" s="125">
        <v>493.12662936999999</v>
      </c>
      <c r="I171" s="125">
        <v>0</v>
      </c>
      <c r="J171" s="125">
        <v>542.43929230000003</v>
      </c>
      <c r="K171" s="125">
        <v>641.06461817000002</v>
      </c>
      <c r="L171" s="125">
        <v>739.68994405000001</v>
      </c>
      <c r="M171" s="64">
        <f t="shared" si="2"/>
        <v>138</v>
      </c>
    </row>
    <row r="172" spans="1:13" ht="12.75" customHeight="1" x14ac:dyDescent="0.2">
      <c r="A172" s="124" t="s">
        <v>127</v>
      </c>
      <c r="B172" s="124">
        <v>19</v>
      </c>
      <c r="C172" s="125">
        <v>989.58719661999999</v>
      </c>
      <c r="D172" s="125">
        <v>983.27211498999998</v>
      </c>
      <c r="E172" s="125">
        <v>0</v>
      </c>
      <c r="F172" s="125">
        <v>98.626993780000006</v>
      </c>
      <c r="G172" s="125">
        <v>246.56748446</v>
      </c>
      <c r="H172" s="125">
        <v>493.13496892000001</v>
      </c>
      <c r="I172" s="125">
        <v>0</v>
      </c>
      <c r="J172" s="125">
        <v>542.44846581000002</v>
      </c>
      <c r="K172" s="125">
        <v>641.07545959000004</v>
      </c>
      <c r="L172" s="125">
        <v>739.70245336999994</v>
      </c>
      <c r="M172" s="64">
        <f t="shared" si="2"/>
        <v>139</v>
      </c>
    </row>
    <row r="173" spans="1:13" ht="12.75" customHeight="1" x14ac:dyDescent="0.2">
      <c r="A173" s="124" t="s">
        <v>127</v>
      </c>
      <c r="B173" s="124">
        <v>20</v>
      </c>
      <c r="C173" s="125">
        <v>989.67884019999997</v>
      </c>
      <c r="D173" s="125">
        <v>983.30660034000005</v>
      </c>
      <c r="E173" s="125">
        <v>0</v>
      </c>
      <c r="F173" s="125">
        <v>98.627594349999995</v>
      </c>
      <c r="G173" s="125">
        <v>246.56898588999999</v>
      </c>
      <c r="H173" s="125">
        <v>493.13797176999998</v>
      </c>
      <c r="I173" s="125">
        <v>0</v>
      </c>
      <c r="J173" s="125">
        <v>542.45176894999997</v>
      </c>
      <c r="K173" s="125">
        <v>641.07936329999995</v>
      </c>
      <c r="L173" s="125">
        <v>739.70695765999994</v>
      </c>
      <c r="M173" s="64">
        <f t="shared" si="2"/>
        <v>140</v>
      </c>
    </row>
    <row r="174" spans="1:13" ht="12.75" customHeight="1" x14ac:dyDescent="0.2">
      <c r="A174" s="124" t="s">
        <v>127</v>
      </c>
      <c r="B174" s="124">
        <v>21</v>
      </c>
      <c r="C174" s="125">
        <v>990.22956617</v>
      </c>
      <c r="D174" s="125">
        <v>983.33253748000004</v>
      </c>
      <c r="E174" s="125">
        <v>0</v>
      </c>
      <c r="F174" s="125">
        <v>98.627233189999998</v>
      </c>
      <c r="G174" s="125">
        <v>246.56808298000001</v>
      </c>
      <c r="H174" s="125">
        <v>493.13616596000003</v>
      </c>
      <c r="I174" s="125">
        <v>0</v>
      </c>
      <c r="J174" s="125">
        <v>542.44978256000002</v>
      </c>
      <c r="K174" s="125">
        <v>641.07701574999999</v>
      </c>
      <c r="L174" s="125">
        <v>739.70424893999996</v>
      </c>
      <c r="M174" s="64">
        <f t="shared" si="2"/>
        <v>141</v>
      </c>
    </row>
    <row r="175" spans="1:13" ht="12.75" customHeight="1" x14ac:dyDescent="0.2">
      <c r="A175" s="124" t="s">
        <v>127</v>
      </c>
      <c r="B175" s="124">
        <v>22</v>
      </c>
      <c r="C175" s="125">
        <v>990.0099424</v>
      </c>
      <c r="D175" s="125">
        <v>983.26423036000006</v>
      </c>
      <c r="E175" s="125">
        <v>0</v>
      </c>
      <c r="F175" s="125">
        <v>98.626451619999997</v>
      </c>
      <c r="G175" s="125">
        <v>246.56612905</v>
      </c>
      <c r="H175" s="125">
        <v>493.13225808999999</v>
      </c>
      <c r="I175" s="125">
        <v>0</v>
      </c>
      <c r="J175" s="125">
        <v>542.4454839</v>
      </c>
      <c r="K175" s="125">
        <v>641.07193552000001</v>
      </c>
      <c r="L175" s="125">
        <v>739.69838714000002</v>
      </c>
      <c r="M175" s="64">
        <f t="shared" si="2"/>
        <v>142</v>
      </c>
    </row>
    <row r="176" spans="1:13" ht="12.75" customHeight="1" x14ac:dyDescent="0.2">
      <c r="A176" s="124" t="s">
        <v>127</v>
      </c>
      <c r="B176" s="124">
        <v>23</v>
      </c>
      <c r="C176" s="125">
        <v>989.82778761999998</v>
      </c>
      <c r="D176" s="125">
        <v>983.08319946999995</v>
      </c>
      <c r="E176" s="125">
        <v>0</v>
      </c>
      <c r="F176" s="125">
        <v>98.625352300000003</v>
      </c>
      <c r="G176" s="125">
        <v>246.56338074999999</v>
      </c>
      <c r="H176" s="125">
        <v>493.12676148999998</v>
      </c>
      <c r="I176" s="125">
        <v>0</v>
      </c>
      <c r="J176" s="125">
        <v>542.43943764000005</v>
      </c>
      <c r="K176" s="125">
        <v>641.06478993999997</v>
      </c>
      <c r="L176" s="125">
        <v>739.69014224</v>
      </c>
      <c r="M176" s="64">
        <f t="shared" si="2"/>
        <v>143</v>
      </c>
    </row>
    <row r="177" spans="1:13" ht="12.75" customHeight="1" x14ac:dyDescent="0.2">
      <c r="A177" s="124" t="s">
        <v>127</v>
      </c>
      <c r="B177" s="124">
        <v>24</v>
      </c>
      <c r="C177" s="125">
        <v>989.04364234000002</v>
      </c>
      <c r="D177" s="125">
        <v>982.91759203000004</v>
      </c>
      <c r="E177" s="125">
        <v>0</v>
      </c>
      <c r="F177" s="125">
        <v>98.623885400000006</v>
      </c>
      <c r="G177" s="125">
        <v>246.55971350999999</v>
      </c>
      <c r="H177" s="125">
        <v>493.11942701999999</v>
      </c>
      <c r="I177" s="125">
        <v>0</v>
      </c>
      <c r="J177" s="125">
        <v>542.43136972000002</v>
      </c>
      <c r="K177" s="125">
        <v>641.05525511999997</v>
      </c>
      <c r="L177" s="125">
        <v>739.67914052000003</v>
      </c>
      <c r="M177" s="64">
        <f t="shared" si="2"/>
        <v>144</v>
      </c>
    </row>
    <row r="178" spans="1:13" ht="12.75" customHeight="1" x14ac:dyDescent="0.2">
      <c r="A178" s="124" t="s">
        <v>128</v>
      </c>
      <c r="B178" s="124">
        <v>1</v>
      </c>
      <c r="C178" s="125">
        <v>989.09562260999996</v>
      </c>
      <c r="D178" s="125">
        <v>982.47050266999997</v>
      </c>
      <c r="E178" s="125">
        <v>0</v>
      </c>
      <c r="F178" s="125">
        <v>98.62140187</v>
      </c>
      <c r="G178" s="125">
        <v>246.55350469000001</v>
      </c>
      <c r="H178" s="125">
        <v>493.10700937000001</v>
      </c>
      <c r="I178" s="125">
        <v>0</v>
      </c>
      <c r="J178" s="125">
        <v>542.41771030999996</v>
      </c>
      <c r="K178" s="125">
        <v>641.03911217999996</v>
      </c>
      <c r="L178" s="125">
        <v>739.66051405999997</v>
      </c>
      <c r="M178" s="64">
        <f t="shared" si="2"/>
        <v>145</v>
      </c>
    </row>
    <row r="179" spans="1:13" ht="12.75" customHeight="1" x14ac:dyDescent="0.2">
      <c r="A179" s="124" t="s">
        <v>128</v>
      </c>
      <c r="B179" s="124">
        <v>2</v>
      </c>
      <c r="C179" s="125">
        <v>988.83287666000001</v>
      </c>
      <c r="D179" s="125">
        <v>982.16761274999999</v>
      </c>
      <c r="E179" s="125">
        <v>0</v>
      </c>
      <c r="F179" s="125">
        <v>98.619843299999999</v>
      </c>
      <c r="G179" s="125">
        <v>246.54960826000001</v>
      </c>
      <c r="H179" s="125">
        <v>493.09921652000003</v>
      </c>
      <c r="I179" s="125">
        <v>0</v>
      </c>
      <c r="J179" s="125">
        <v>542.40913817000001</v>
      </c>
      <c r="K179" s="125">
        <v>641.02898146999996</v>
      </c>
      <c r="L179" s="125">
        <v>739.64882477000003</v>
      </c>
      <c r="M179" s="64">
        <f t="shared" si="2"/>
        <v>146</v>
      </c>
    </row>
    <row r="180" spans="1:13" ht="12.75" customHeight="1" x14ac:dyDescent="0.2">
      <c r="A180" s="124" t="s">
        <v>128</v>
      </c>
      <c r="B180" s="124">
        <v>3</v>
      </c>
      <c r="C180" s="125">
        <v>988.65035595999996</v>
      </c>
      <c r="D180" s="125">
        <v>981.95104104999996</v>
      </c>
      <c r="E180" s="125">
        <v>0</v>
      </c>
      <c r="F180" s="125">
        <v>98.618931849999996</v>
      </c>
      <c r="G180" s="125">
        <v>246.54732962</v>
      </c>
      <c r="H180" s="125">
        <v>493.09465924</v>
      </c>
      <c r="I180" s="125">
        <v>0</v>
      </c>
      <c r="J180" s="125">
        <v>542.40412516000004</v>
      </c>
      <c r="K180" s="125">
        <v>641.02305701</v>
      </c>
      <c r="L180" s="125">
        <v>739.64198884999996</v>
      </c>
      <c r="M180" s="64">
        <f t="shared" si="2"/>
        <v>147</v>
      </c>
    </row>
    <row r="181" spans="1:13" ht="12.75" customHeight="1" x14ac:dyDescent="0.2">
      <c r="A181" s="124" t="s">
        <v>128</v>
      </c>
      <c r="B181" s="124">
        <v>4</v>
      </c>
      <c r="C181" s="125">
        <v>988.51712999999995</v>
      </c>
      <c r="D181" s="125">
        <v>981.84433997999997</v>
      </c>
      <c r="E181" s="125">
        <v>0</v>
      </c>
      <c r="F181" s="125">
        <v>98.618522299999995</v>
      </c>
      <c r="G181" s="125">
        <v>246.54630574000001</v>
      </c>
      <c r="H181" s="125">
        <v>493.09261148000002</v>
      </c>
      <c r="I181" s="125">
        <v>0</v>
      </c>
      <c r="J181" s="125">
        <v>542.40187261999995</v>
      </c>
      <c r="K181" s="125">
        <v>641.02039491999994</v>
      </c>
      <c r="L181" s="125">
        <v>739.63891721000005</v>
      </c>
      <c r="M181" s="64">
        <f t="shared" si="2"/>
        <v>148</v>
      </c>
    </row>
    <row r="182" spans="1:13" ht="12.75" customHeight="1" x14ac:dyDescent="0.2">
      <c r="A182" s="124" t="s">
        <v>128</v>
      </c>
      <c r="B182" s="124">
        <v>5</v>
      </c>
      <c r="C182" s="125">
        <v>988.51245809</v>
      </c>
      <c r="D182" s="125">
        <v>981.80751247000001</v>
      </c>
      <c r="E182" s="125">
        <v>0</v>
      </c>
      <c r="F182" s="125">
        <v>98.618355480000005</v>
      </c>
      <c r="G182" s="125">
        <v>246.54588870000001</v>
      </c>
      <c r="H182" s="125">
        <v>493.09177739</v>
      </c>
      <c r="I182" s="125">
        <v>0</v>
      </c>
      <c r="J182" s="125">
        <v>542.40095513000006</v>
      </c>
      <c r="K182" s="125">
        <v>641.01931061000005</v>
      </c>
      <c r="L182" s="125">
        <v>739.63766609000004</v>
      </c>
      <c r="M182" s="64">
        <f t="shared" si="2"/>
        <v>149</v>
      </c>
    </row>
    <row r="183" spans="1:13" ht="12.75" customHeight="1" x14ac:dyDescent="0.2">
      <c r="A183" s="124" t="s">
        <v>128</v>
      </c>
      <c r="B183" s="124">
        <v>6</v>
      </c>
      <c r="C183" s="125">
        <v>988.61860253999998</v>
      </c>
      <c r="D183" s="125">
        <v>981.83751071999995</v>
      </c>
      <c r="E183" s="125">
        <v>0</v>
      </c>
      <c r="F183" s="125">
        <v>98.618432639999995</v>
      </c>
      <c r="G183" s="125">
        <v>246.54608160000001</v>
      </c>
      <c r="H183" s="125">
        <v>493.09216320000002</v>
      </c>
      <c r="I183" s="125">
        <v>0</v>
      </c>
      <c r="J183" s="125">
        <v>542.40137951999998</v>
      </c>
      <c r="K183" s="125">
        <v>641.01981216000001</v>
      </c>
      <c r="L183" s="125">
        <v>739.63824480000005</v>
      </c>
      <c r="M183" s="64">
        <f t="shared" si="2"/>
        <v>150</v>
      </c>
    </row>
    <row r="184" spans="1:13" ht="12.75" customHeight="1" x14ac:dyDescent="0.2">
      <c r="A184" s="124" t="s">
        <v>128</v>
      </c>
      <c r="B184" s="124">
        <v>7</v>
      </c>
      <c r="C184" s="125">
        <v>988.72902758999999</v>
      </c>
      <c r="D184" s="125">
        <v>982.02559040000006</v>
      </c>
      <c r="E184" s="125">
        <v>0</v>
      </c>
      <c r="F184" s="125">
        <v>98.619197279999995</v>
      </c>
      <c r="G184" s="125">
        <v>246.54799320999999</v>
      </c>
      <c r="H184" s="125">
        <v>493.09598641999997</v>
      </c>
      <c r="I184" s="125">
        <v>0</v>
      </c>
      <c r="J184" s="125">
        <v>542.40558506000002</v>
      </c>
      <c r="K184" s="125">
        <v>641.02478234</v>
      </c>
      <c r="L184" s="125">
        <v>739.64397961999998</v>
      </c>
      <c r="M184" s="64">
        <f t="shared" si="2"/>
        <v>151</v>
      </c>
    </row>
    <row r="185" spans="1:13" ht="12.75" customHeight="1" x14ac:dyDescent="0.2">
      <c r="A185" s="124" t="s">
        <v>128</v>
      </c>
      <c r="B185" s="124">
        <v>8</v>
      </c>
      <c r="C185" s="125">
        <v>1003.24371873</v>
      </c>
      <c r="D185" s="125">
        <v>982.55316474999995</v>
      </c>
      <c r="E185" s="125">
        <v>0</v>
      </c>
      <c r="F185" s="125">
        <v>98.624134470000001</v>
      </c>
      <c r="G185" s="125">
        <v>246.56033617</v>
      </c>
      <c r="H185" s="125">
        <v>493.12067234</v>
      </c>
      <c r="I185" s="125">
        <v>0</v>
      </c>
      <c r="J185" s="125">
        <v>542.43273956999997</v>
      </c>
      <c r="K185" s="125">
        <v>641.05687404000003</v>
      </c>
      <c r="L185" s="125">
        <v>739.68100849999996</v>
      </c>
      <c r="M185" s="64">
        <f t="shared" si="2"/>
        <v>152</v>
      </c>
    </row>
    <row r="186" spans="1:13" ht="12.75" customHeight="1" x14ac:dyDescent="0.2">
      <c r="A186" s="124" t="s">
        <v>128</v>
      </c>
      <c r="B186" s="124">
        <v>9</v>
      </c>
      <c r="C186" s="125">
        <v>994.03551668</v>
      </c>
      <c r="D186" s="125">
        <v>982.85416319000001</v>
      </c>
      <c r="E186" s="125">
        <v>0</v>
      </c>
      <c r="F186" s="125">
        <v>98.62494615</v>
      </c>
      <c r="G186" s="125">
        <v>246.56236537999999</v>
      </c>
      <c r="H186" s="125">
        <v>493.12473075000003</v>
      </c>
      <c r="I186" s="125">
        <v>0</v>
      </c>
      <c r="J186" s="125">
        <v>542.43720383000004</v>
      </c>
      <c r="K186" s="125">
        <v>641.06214997999996</v>
      </c>
      <c r="L186" s="125">
        <v>739.68709612999999</v>
      </c>
      <c r="M186" s="64">
        <f t="shared" si="2"/>
        <v>153</v>
      </c>
    </row>
    <row r="187" spans="1:13" ht="12.75" customHeight="1" x14ac:dyDescent="0.2">
      <c r="A187" s="124" t="s">
        <v>128</v>
      </c>
      <c r="B187" s="124">
        <v>10</v>
      </c>
      <c r="C187" s="125">
        <v>993.64193404000002</v>
      </c>
      <c r="D187" s="125">
        <v>982.79085755999995</v>
      </c>
      <c r="E187" s="125">
        <v>0</v>
      </c>
      <c r="F187" s="125">
        <v>98.625601549999999</v>
      </c>
      <c r="G187" s="125">
        <v>246.56400386999999</v>
      </c>
      <c r="H187" s="125">
        <v>493.12800773999999</v>
      </c>
      <c r="I187" s="125">
        <v>0</v>
      </c>
      <c r="J187" s="125">
        <v>542.44080851000001</v>
      </c>
      <c r="K187" s="125">
        <v>641.06641005999995</v>
      </c>
      <c r="L187" s="125">
        <v>739.6920116</v>
      </c>
      <c r="M187" s="64">
        <f t="shared" si="2"/>
        <v>154</v>
      </c>
    </row>
    <row r="188" spans="1:13" ht="12.75" customHeight="1" x14ac:dyDescent="0.2">
      <c r="A188" s="124" t="s">
        <v>128</v>
      </c>
      <c r="B188" s="124">
        <v>11</v>
      </c>
      <c r="C188" s="125">
        <v>991.62577446</v>
      </c>
      <c r="D188" s="125">
        <v>982.97710122000001</v>
      </c>
      <c r="E188" s="125">
        <v>0</v>
      </c>
      <c r="F188" s="125">
        <v>98.626301139999995</v>
      </c>
      <c r="G188" s="125">
        <v>246.56575285</v>
      </c>
      <c r="H188" s="125">
        <v>493.13150568999998</v>
      </c>
      <c r="I188" s="125">
        <v>0</v>
      </c>
      <c r="J188" s="125">
        <v>542.44465625999999</v>
      </c>
      <c r="K188" s="125">
        <v>641.0709574</v>
      </c>
      <c r="L188" s="125">
        <v>739.69725854000001</v>
      </c>
      <c r="M188" s="64">
        <f t="shared" si="2"/>
        <v>155</v>
      </c>
    </row>
    <row r="189" spans="1:13" ht="12.75" customHeight="1" x14ac:dyDescent="0.2">
      <c r="A189" s="124" t="s">
        <v>128</v>
      </c>
      <c r="B189" s="124">
        <v>12</v>
      </c>
      <c r="C189" s="125">
        <v>989.33452062000003</v>
      </c>
      <c r="D189" s="125">
        <v>982.75216203000002</v>
      </c>
      <c r="E189" s="125">
        <v>0</v>
      </c>
      <c r="F189" s="125">
        <v>98.626865780000003</v>
      </c>
      <c r="G189" s="125">
        <v>246.56716444</v>
      </c>
      <c r="H189" s="125">
        <v>493.13432889000001</v>
      </c>
      <c r="I189" s="125">
        <v>0</v>
      </c>
      <c r="J189" s="125">
        <v>542.44776177000006</v>
      </c>
      <c r="K189" s="125">
        <v>641.07462754999995</v>
      </c>
      <c r="L189" s="125">
        <v>739.70149332999995</v>
      </c>
      <c r="M189" s="64">
        <f t="shared" si="2"/>
        <v>156</v>
      </c>
    </row>
    <row r="190" spans="1:13" ht="12.75" customHeight="1" x14ac:dyDescent="0.2">
      <c r="A190" s="124" t="s">
        <v>128</v>
      </c>
      <c r="B190" s="124">
        <v>13</v>
      </c>
      <c r="C190" s="125">
        <v>988.99886605999995</v>
      </c>
      <c r="D190" s="125">
        <v>982.35382895999999</v>
      </c>
      <c r="E190" s="125">
        <v>0</v>
      </c>
      <c r="F190" s="125">
        <v>98.626936920000006</v>
      </c>
      <c r="G190" s="125">
        <v>246.56734230000001</v>
      </c>
      <c r="H190" s="125">
        <v>493.13468461000002</v>
      </c>
      <c r="I190" s="125">
        <v>0</v>
      </c>
      <c r="J190" s="125">
        <v>542.44815306999999</v>
      </c>
      <c r="K190" s="125">
        <v>641.07508999000004</v>
      </c>
      <c r="L190" s="125">
        <v>739.70202690999997</v>
      </c>
      <c r="M190" s="64">
        <f t="shared" si="2"/>
        <v>157</v>
      </c>
    </row>
    <row r="191" spans="1:13" ht="12.75" customHeight="1" x14ac:dyDescent="0.2">
      <c r="A191" s="124" t="s">
        <v>128</v>
      </c>
      <c r="B191" s="124">
        <v>14</v>
      </c>
      <c r="C191" s="125">
        <v>988.95612417999996</v>
      </c>
      <c r="D191" s="125">
        <v>982.58343699</v>
      </c>
      <c r="E191" s="125">
        <v>0</v>
      </c>
      <c r="F191" s="125">
        <v>98.626498400000003</v>
      </c>
      <c r="G191" s="125">
        <v>246.56624600999999</v>
      </c>
      <c r="H191" s="125">
        <v>493.13249201999997</v>
      </c>
      <c r="I191" s="125">
        <v>0</v>
      </c>
      <c r="J191" s="125">
        <v>542.44574121999995</v>
      </c>
      <c r="K191" s="125">
        <v>641.07223963000001</v>
      </c>
      <c r="L191" s="125">
        <v>739.69873802999996</v>
      </c>
      <c r="M191" s="64">
        <f t="shared" si="2"/>
        <v>158</v>
      </c>
    </row>
    <row r="192" spans="1:13" ht="12.75" customHeight="1" x14ac:dyDescent="0.2">
      <c r="A192" s="124" t="s">
        <v>128</v>
      </c>
      <c r="B192" s="124">
        <v>15</v>
      </c>
      <c r="C192" s="125">
        <v>989.33807604000003</v>
      </c>
      <c r="D192" s="125">
        <v>982.73326801999997</v>
      </c>
      <c r="E192" s="125">
        <v>0</v>
      </c>
      <c r="F192" s="125">
        <v>98.626826539999996</v>
      </c>
      <c r="G192" s="125">
        <v>246.56706635</v>
      </c>
      <c r="H192" s="125">
        <v>493.13413271000002</v>
      </c>
      <c r="I192" s="125">
        <v>0</v>
      </c>
      <c r="J192" s="125">
        <v>542.44754597999997</v>
      </c>
      <c r="K192" s="125">
        <v>641.07437252</v>
      </c>
      <c r="L192" s="125">
        <v>739.70119906000002</v>
      </c>
      <c r="M192" s="64">
        <f t="shared" si="2"/>
        <v>159</v>
      </c>
    </row>
    <row r="193" spans="1:13" ht="12.75" customHeight="1" x14ac:dyDescent="0.2">
      <c r="A193" s="124" t="s">
        <v>128</v>
      </c>
      <c r="B193" s="124">
        <v>16</v>
      </c>
      <c r="C193" s="125">
        <v>989.61080202999995</v>
      </c>
      <c r="D193" s="125">
        <v>982.97001795999995</v>
      </c>
      <c r="E193" s="125">
        <v>0</v>
      </c>
      <c r="F193" s="125">
        <v>98.626776950000007</v>
      </c>
      <c r="G193" s="125">
        <v>246.56694238</v>
      </c>
      <c r="H193" s="125">
        <v>493.13388476</v>
      </c>
      <c r="I193" s="125">
        <v>0</v>
      </c>
      <c r="J193" s="125">
        <v>542.44727323999996</v>
      </c>
      <c r="K193" s="125">
        <v>641.07405018999998</v>
      </c>
      <c r="L193" s="125">
        <v>739.70082714</v>
      </c>
      <c r="M193" s="64">
        <f t="shared" si="2"/>
        <v>160</v>
      </c>
    </row>
    <row r="194" spans="1:13" ht="12.75" customHeight="1" x14ac:dyDescent="0.2">
      <c r="A194" s="124" t="s">
        <v>128</v>
      </c>
      <c r="B194" s="124">
        <v>17</v>
      </c>
      <c r="C194" s="125">
        <v>991.95597129999999</v>
      </c>
      <c r="D194" s="125">
        <v>983.17883960999995</v>
      </c>
      <c r="E194" s="125">
        <v>0</v>
      </c>
      <c r="F194" s="125">
        <v>98.627607389999994</v>
      </c>
      <c r="G194" s="125">
        <v>246.56901847</v>
      </c>
      <c r="H194" s="125">
        <v>493.13803693</v>
      </c>
      <c r="I194" s="125">
        <v>0</v>
      </c>
      <c r="J194" s="125">
        <v>542.45184061999998</v>
      </c>
      <c r="K194" s="125">
        <v>641.07944800999996</v>
      </c>
      <c r="L194" s="125">
        <v>739.70705539999994</v>
      </c>
      <c r="M194" s="64">
        <f t="shared" si="2"/>
        <v>161</v>
      </c>
    </row>
    <row r="195" spans="1:13" ht="12.75" customHeight="1" x14ac:dyDescent="0.2">
      <c r="A195" s="124" t="s">
        <v>128</v>
      </c>
      <c r="B195" s="124">
        <v>18</v>
      </c>
      <c r="C195" s="125">
        <v>989.70339407999995</v>
      </c>
      <c r="D195" s="125">
        <v>983.14663675999998</v>
      </c>
      <c r="E195" s="125">
        <v>0</v>
      </c>
      <c r="F195" s="125">
        <v>98.627642969999997</v>
      </c>
      <c r="G195" s="125">
        <v>246.56910743</v>
      </c>
      <c r="H195" s="125">
        <v>493.13821486000001</v>
      </c>
      <c r="I195" s="125">
        <v>0</v>
      </c>
      <c r="J195" s="125">
        <v>542.45203634999996</v>
      </c>
      <c r="K195" s="125">
        <v>641.07967931999997</v>
      </c>
      <c r="L195" s="125">
        <v>739.70732228999998</v>
      </c>
      <c r="M195" s="64">
        <f t="shared" si="2"/>
        <v>162</v>
      </c>
    </row>
    <row r="196" spans="1:13" ht="12.75" customHeight="1" x14ac:dyDescent="0.2">
      <c r="A196" s="124" t="s">
        <v>128</v>
      </c>
      <c r="B196" s="124">
        <v>19</v>
      </c>
      <c r="C196" s="125">
        <v>989.90653061</v>
      </c>
      <c r="D196" s="125">
        <v>983.30104705999997</v>
      </c>
      <c r="E196" s="125">
        <v>0</v>
      </c>
      <c r="F196" s="125">
        <v>98.627987180000005</v>
      </c>
      <c r="G196" s="125">
        <v>246.56996794</v>
      </c>
      <c r="H196" s="125">
        <v>493.13993588</v>
      </c>
      <c r="I196" s="125">
        <v>0</v>
      </c>
      <c r="J196" s="125">
        <v>542.45392946000004</v>
      </c>
      <c r="K196" s="125">
        <v>641.08191664000003</v>
      </c>
      <c r="L196" s="125">
        <v>739.70990381000001</v>
      </c>
      <c r="M196" s="64">
        <f t="shared" si="2"/>
        <v>163</v>
      </c>
    </row>
    <row r="197" spans="1:13" ht="12.75" customHeight="1" x14ac:dyDescent="0.2">
      <c r="A197" s="124" t="s">
        <v>128</v>
      </c>
      <c r="B197" s="124">
        <v>20</v>
      </c>
      <c r="C197" s="125">
        <v>990.00867055000003</v>
      </c>
      <c r="D197" s="125">
        <v>983.37474211999995</v>
      </c>
      <c r="E197" s="125">
        <v>0</v>
      </c>
      <c r="F197" s="125">
        <v>98.628067920000007</v>
      </c>
      <c r="G197" s="125">
        <v>246.57016981000001</v>
      </c>
      <c r="H197" s="125">
        <v>493.14033961000001</v>
      </c>
      <c r="I197" s="125">
        <v>0</v>
      </c>
      <c r="J197" s="125">
        <v>542.45437357000003</v>
      </c>
      <c r="K197" s="125">
        <v>641.08244148999995</v>
      </c>
      <c r="L197" s="125">
        <v>739.71050941999999</v>
      </c>
      <c r="M197" s="64">
        <f t="shared" si="2"/>
        <v>164</v>
      </c>
    </row>
    <row r="198" spans="1:13" ht="12.75" customHeight="1" x14ac:dyDescent="0.2">
      <c r="A198" s="124" t="s">
        <v>128</v>
      </c>
      <c r="B198" s="124">
        <v>21</v>
      </c>
      <c r="C198" s="125">
        <v>990.04373205000002</v>
      </c>
      <c r="D198" s="125">
        <v>983.41760436000004</v>
      </c>
      <c r="E198" s="125">
        <v>0</v>
      </c>
      <c r="F198" s="125">
        <v>98.627966950000001</v>
      </c>
      <c r="G198" s="125">
        <v>246.56991736000001</v>
      </c>
      <c r="H198" s="125">
        <v>493.13983473000002</v>
      </c>
      <c r="I198" s="125">
        <v>0</v>
      </c>
      <c r="J198" s="125">
        <v>542.4538182</v>
      </c>
      <c r="K198" s="125">
        <v>641.08178513999997</v>
      </c>
      <c r="L198" s="125">
        <v>739.70975209000005</v>
      </c>
      <c r="M198" s="64">
        <f t="shared" si="2"/>
        <v>165</v>
      </c>
    </row>
    <row r="199" spans="1:13" ht="12.75" customHeight="1" x14ac:dyDescent="0.2">
      <c r="A199" s="124" t="s">
        <v>128</v>
      </c>
      <c r="B199" s="124">
        <v>22</v>
      </c>
      <c r="C199" s="125">
        <v>990.11059513999999</v>
      </c>
      <c r="D199" s="125">
        <v>983.33583011999997</v>
      </c>
      <c r="E199" s="125">
        <v>0</v>
      </c>
      <c r="F199" s="125">
        <v>98.627899319999997</v>
      </c>
      <c r="G199" s="125">
        <v>246.56974829999999</v>
      </c>
      <c r="H199" s="125">
        <v>493.13949659999997</v>
      </c>
      <c r="I199" s="125">
        <v>0</v>
      </c>
      <c r="J199" s="125">
        <v>542.45344625999996</v>
      </c>
      <c r="K199" s="125">
        <v>641.08134557999995</v>
      </c>
      <c r="L199" s="125">
        <v>739.70924490000004</v>
      </c>
      <c r="M199" s="64">
        <f t="shared" si="2"/>
        <v>166</v>
      </c>
    </row>
    <row r="200" spans="1:13" ht="12.75" customHeight="1" x14ac:dyDescent="0.2">
      <c r="A200" s="124" t="s">
        <v>128</v>
      </c>
      <c r="B200" s="124">
        <v>23</v>
      </c>
      <c r="C200" s="125">
        <v>991.75007434999998</v>
      </c>
      <c r="D200" s="125">
        <v>983.12685385999998</v>
      </c>
      <c r="E200" s="125">
        <v>0</v>
      </c>
      <c r="F200" s="125">
        <v>98.625990450000003</v>
      </c>
      <c r="G200" s="125">
        <v>246.56497612999999</v>
      </c>
      <c r="H200" s="125">
        <v>493.12995226999999</v>
      </c>
      <c r="I200" s="125">
        <v>0</v>
      </c>
      <c r="J200" s="125">
        <v>542.44294749000005</v>
      </c>
      <c r="K200" s="125">
        <v>641.06893793999996</v>
      </c>
      <c r="L200" s="125">
        <v>739.69492839999998</v>
      </c>
      <c r="M200" s="64">
        <f t="shared" si="2"/>
        <v>167</v>
      </c>
    </row>
    <row r="201" spans="1:13" ht="12.75" customHeight="1" x14ac:dyDescent="0.2">
      <c r="A201" s="124" t="s">
        <v>128</v>
      </c>
      <c r="B201" s="124">
        <v>24</v>
      </c>
      <c r="C201" s="125">
        <v>989.83720449999998</v>
      </c>
      <c r="D201" s="125">
        <v>982.91620194999996</v>
      </c>
      <c r="E201" s="125">
        <v>0</v>
      </c>
      <c r="F201" s="125">
        <v>98.624864009999996</v>
      </c>
      <c r="G201" s="125">
        <v>246.56216001999999</v>
      </c>
      <c r="H201" s="125">
        <v>493.12432004999999</v>
      </c>
      <c r="I201" s="125">
        <v>0</v>
      </c>
      <c r="J201" s="125">
        <v>542.43675205</v>
      </c>
      <c r="K201" s="125">
        <v>641.06161606000001</v>
      </c>
      <c r="L201" s="125">
        <v>739.68648007000002</v>
      </c>
      <c r="M201" s="64">
        <f t="shared" si="2"/>
        <v>168</v>
      </c>
    </row>
    <row r="202" spans="1:13" ht="12.75" customHeight="1" x14ac:dyDescent="0.2">
      <c r="A202" s="124" t="s">
        <v>129</v>
      </c>
      <c r="B202" s="124">
        <v>1</v>
      </c>
      <c r="C202" s="125">
        <v>989.25237551999999</v>
      </c>
      <c r="D202" s="125">
        <v>982.58915565999996</v>
      </c>
      <c r="E202" s="125">
        <v>0</v>
      </c>
      <c r="F202" s="125">
        <v>98.622050329999993</v>
      </c>
      <c r="G202" s="125">
        <v>246.55512580999999</v>
      </c>
      <c r="H202" s="125">
        <v>493.11025162999999</v>
      </c>
      <c r="I202" s="125">
        <v>0</v>
      </c>
      <c r="J202" s="125">
        <v>542.42127678999998</v>
      </c>
      <c r="K202" s="125">
        <v>641.04332710999995</v>
      </c>
      <c r="L202" s="125">
        <v>739.66537744000004</v>
      </c>
      <c r="M202" s="64">
        <f t="shared" si="2"/>
        <v>169</v>
      </c>
    </row>
    <row r="203" spans="1:13" ht="12.75" customHeight="1" x14ac:dyDescent="0.2">
      <c r="A203" s="124" t="s">
        <v>129</v>
      </c>
      <c r="B203" s="124">
        <v>2</v>
      </c>
      <c r="C203" s="125">
        <v>988.13452569000003</v>
      </c>
      <c r="D203" s="125">
        <v>982.21549501000004</v>
      </c>
      <c r="E203" s="125">
        <v>0</v>
      </c>
      <c r="F203" s="125">
        <v>98.620261540000001</v>
      </c>
      <c r="G203" s="125">
        <v>246.55065384</v>
      </c>
      <c r="H203" s="125">
        <v>493.10130767999999</v>
      </c>
      <c r="I203" s="125">
        <v>0</v>
      </c>
      <c r="J203" s="125">
        <v>542.41143843999998</v>
      </c>
      <c r="K203" s="125">
        <v>641.03169997999998</v>
      </c>
      <c r="L203" s="125">
        <v>739.65196150999998</v>
      </c>
      <c r="M203" s="64">
        <f t="shared" si="2"/>
        <v>170</v>
      </c>
    </row>
    <row r="204" spans="1:13" ht="12.75" customHeight="1" x14ac:dyDescent="0.2">
      <c r="A204" s="124" t="s">
        <v>129</v>
      </c>
      <c r="B204" s="124">
        <v>3</v>
      </c>
      <c r="C204" s="125">
        <v>988.57455149999998</v>
      </c>
      <c r="D204" s="125">
        <v>982.01443491999999</v>
      </c>
      <c r="E204" s="125">
        <v>0</v>
      </c>
      <c r="F204" s="125">
        <v>98.619404639999999</v>
      </c>
      <c r="G204" s="125">
        <v>246.54851160999999</v>
      </c>
      <c r="H204" s="125">
        <v>493.09702321999998</v>
      </c>
      <c r="I204" s="125">
        <v>0</v>
      </c>
      <c r="J204" s="125">
        <v>542.40672554000002</v>
      </c>
      <c r="K204" s="125">
        <v>641.02613018</v>
      </c>
      <c r="L204" s="125">
        <v>739.64553481999997</v>
      </c>
      <c r="M204" s="64">
        <f t="shared" si="2"/>
        <v>171</v>
      </c>
    </row>
    <row r="205" spans="1:13" ht="12.75" customHeight="1" x14ac:dyDescent="0.2">
      <c r="A205" s="124" t="s">
        <v>129</v>
      </c>
      <c r="B205" s="124">
        <v>4</v>
      </c>
      <c r="C205" s="125">
        <v>988.64182923999999</v>
      </c>
      <c r="D205" s="125">
        <v>981.92766846999996</v>
      </c>
      <c r="E205" s="125">
        <v>0</v>
      </c>
      <c r="F205" s="125">
        <v>98.619064719999997</v>
      </c>
      <c r="G205" s="125">
        <v>246.54766180999999</v>
      </c>
      <c r="H205" s="125">
        <v>493.09532361999999</v>
      </c>
      <c r="I205" s="125">
        <v>0</v>
      </c>
      <c r="J205" s="125">
        <v>542.40485597999998</v>
      </c>
      <c r="K205" s="125">
        <v>641.02392069999996</v>
      </c>
      <c r="L205" s="125">
        <v>739.64298541999995</v>
      </c>
      <c r="M205" s="64">
        <f t="shared" si="2"/>
        <v>172</v>
      </c>
    </row>
    <row r="206" spans="1:13" ht="12.75" customHeight="1" x14ac:dyDescent="0.2">
      <c r="A206" s="124" t="s">
        <v>129</v>
      </c>
      <c r="B206" s="124">
        <v>5</v>
      </c>
      <c r="C206" s="125">
        <v>988.59890059999998</v>
      </c>
      <c r="D206" s="125">
        <v>981.86050716</v>
      </c>
      <c r="E206" s="125">
        <v>0</v>
      </c>
      <c r="F206" s="125">
        <v>98.618811609999995</v>
      </c>
      <c r="G206" s="125">
        <v>246.54702903</v>
      </c>
      <c r="H206" s="125">
        <v>493.09405806000001</v>
      </c>
      <c r="I206" s="125">
        <v>0</v>
      </c>
      <c r="J206" s="125">
        <v>542.40346387</v>
      </c>
      <c r="K206" s="125">
        <v>641.02227547999996</v>
      </c>
      <c r="L206" s="125">
        <v>739.64108709000004</v>
      </c>
      <c r="M206" s="64">
        <f t="shared" si="2"/>
        <v>173</v>
      </c>
    </row>
    <row r="207" spans="1:13" ht="12.75" customHeight="1" x14ac:dyDescent="0.2">
      <c r="A207" s="124" t="s">
        <v>129</v>
      </c>
      <c r="B207" s="124">
        <v>6</v>
      </c>
      <c r="C207" s="125">
        <v>988.52188675000002</v>
      </c>
      <c r="D207" s="125">
        <v>981.84274425000001</v>
      </c>
      <c r="E207" s="125">
        <v>0</v>
      </c>
      <c r="F207" s="125">
        <v>98.618775729999996</v>
      </c>
      <c r="G207" s="125">
        <v>246.54693932999999</v>
      </c>
      <c r="H207" s="125">
        <v>493.09387865000002</v>
      </c>
      <c r="I207" s="125">
        <v>0</v>
      </c>
      <c r="J207" s="125">
        <v>542.40326651999999</v>
      </c>
      <c r="K207" s="125">
        <v>641.02204225000003</v>
      </c>
      <c r="L207" s="125">
        <v>739.64081797999995</v>
      </c>
      <c r="M207" s="64">
        <f t="shared" si="2"/>
        <v>174</v>
      </c>
    </row>
    <row r="208" spans="1:13" ht="12.75" customHeight="1" x14ac:dyDescent="0.2">
      <c r="A208" s="124" t="s">
        <v>129</v>
      </c>
      <c r="B208" s="124">
        <v>7</v>
      </c>
      <c r="C208" s="125">
        <v>988.59336396000003</v>
      </c>
      <c r="D208" s="125">
        <v>982.00129160999995</v>
      </c>
      <c r="E208" s="125">
        <v>0</v>
      </c>
      <c r="F208" s="125">
        <v>98.619411529999994</v>
      </c>
      <c r="G208" s="125">
        <v>246.54852883000001</v>
      </c>
      <c r="H208" s="125">
        <v>493.09705767000003</v>
      </c>
      <c r="I208" s="125">
        <v>0</v>
      </c>
      <c r="J208" s="125">
        <v>542.40676342999996</v>
      </c>
      <c r="K208" s="125">
        <v>641.02617496000005</v>
      </c>
      <c r="L208" s="125">
        <v>739.64558650000004</v>
      </c>
      <c r="M208" s="64">
        <f t="shared" si="2"/>
        <v>175</v>
      </c>
    </row>
    <row r="209" spans="1:13" ht="12.75" customHeight="1" x14ac:dyDescent="0.2">
      <c r="A209" s="124" t="s">
        <v>129</v>
      </c>
      <c r="B209" s="124">
        <v>8</v>
      </c>
      <c r="C209" s="125">
        <v>1001.00061472</v>
      </c>
      <c r="D209" s="125">
        <v>982.45094870000003</v>
      </c>
      <c r="E209" s="125">
        <v>0</v>
      </c>
      <c r="F209" s="125">
        <v>98.623670919999995</v>
      </c>
      <c r="G209" s="125">
        <v>246.55917729999999</v>
      </c>
      <c r="H209" s="125">
        <v>493.11835460999998</v>
      </c>
      <c r="I209" s="125">
        <v>0</v>
      </c>
      <c r="J209" s="125">
        <v>542.43019006999998</v>
      </c>
      <c r="K209" s="125">
        <v>641.05386098999998</v>
      </c>
      <c r="L209" s="125">
        <v>739.67753190999997</v>
      </c>
      <c r="M209" s="64">
        <f t="shared" si="2"/>
        <v>176</v>
      </c>
    </row>
    <row r="210" spans="1:13" ht="12.75" customHeight="1" x14ac:dyDescent="0.2">
      <c r="A210" s="124" t="s">
        <v>129</v>
      </c>
      <c r="B210" s="124">
        <v>9</v>
      </c>
      <c r="C210" s="125">
        <v>993.21710146999999</v>
      </c>
      <c r="D210" s="125">
        <v>982.67681842000002</v>
      </c>
      <c r="E210" s="125">
        <v>0</v>
      </c>
      <c r="F210" s="125">
        <v>98.624424189999999</v>
      </c>
      <c r="G210" s="125">
        <v>246.56106047</v>
      </c>
      <c r="H210" s="125">
        <v>493.12212094</v>
      </c>
      <c r="I210" s="125">
        <v>0</v>
      </c>
      <c r="J210" s="125">
        <v>542.43433302999995</v>
      </c>
      <c r="K210" s="125">
        <v>641.05875721999996</v>
      </c>
      <c r="L210" s="125">
        <v>739.68318140999997</v>
      </c>
      <c r="M210" s="64">
        <f t="shared" si="2"/>
        <v>177</v>
      </c>
    </row>
    <row r="211" spans="1:13" ht="12.75" customHeight="1" x14ac:dyDescent="0.2">
      <c r="A211" s="124" t="s">
        <v>129</v>
      </c>
      <c r="B211" s="124">
        <v>10</v>
      </c>
      <c r="C211" s="125">
        <v>993.47540637999998</v>
      </c>
      <c r="D211" s="125">
        <v>982.70293597</v>
      </c>
      <c r="E211" s="125">
        <v>0</v>
      </c>
      <c r="F211" s="125">
        <v>98.625090180000001</v>
      </c>
      <c r="G211" s="125">
        <v>246.56272546</v>
      </c>
      <c r="H211" s="125">
        <v>493.12545090999998</v>
      </c>
      <c r="I211" s="125">
        <v>0</v>
      </c>
      <c r="J211" s="125">
        <v>542.437996</v>
      </c>
      <c r="K211" s="125">
        <v>641.06308618000003</v>
      </c>
      <c r="L211" s="125">
        <v>739.68817636999995</v>
      </c>
      <c r="M211" s="64">
        <f t="shared" si="2"/>
        <v>178</v>
      </c>
    </row>
    <row r="212" spans="1:13" ht="12.75" customHeight="1" x14ac:dyDescent="0.2">
      <c r="A212" s="124" t="s">
        <v>129</v>
      </c>
      <c r="B212" s="124">
        <v>11</v>
      </c>
      <c r="C212" s="125">
        <v>990.06456958000001</v>
      </c>
      <c r="D212" s="125">
        <v>983.30423971000005</v>
      </c>
      <c r="E212" s="125">
        <v>0</v>
      </c>
      <c r="F212" s="125">
        <v>98.626576220000004</v>
      </c>
      <c r="G212" s="125">
        <v>246.56644055000001</v>
      </c>
      <c r="H212" s="125">
        <v>493.13288110000002</v>
      </c>
      <c r="I212" s="125">
        <v>0</v>
      </c>
      <c r="J212" s="125">
        <v>542.44616920999999</v>
      </c>
      <c r="K212" s="125">
        <v>641.07274543000005</v>
      </c>
      <c r="L212" s="125">
        <v>739.69932165</v>
      </c>
      <c r="M212" s="64">
        <f t="shared" si="2"/>
        <v>179</v>
      </c>
    </row>
    <row r="213" spans="1:13" ht="12.75" customHeight="1" x14ac:dyDescent="0.2">
      <c r="A213" s="124" t="s">
        <v>129</v>
      </c>
      <c r="B213" s="124">
        <v>12</v>
      </c>
      <c r="C213" s="125">
        <v>989.68498873999999</v>
      </c>
      <c r="D213" s="125">
        <v>983.36248429</v>
      </c>
      <c r="E213" s="125">
        <v>0</v>
      </c>
      <c r="F213" s="125">
        <v>98.627056390000007</v>
      </c>
      <c r="G213" s="125">
        <v>246.56764097000001</v>
      </c>
      <c r="H213" s="125">
        <v>493.13528194000003</v>
      </c>
      <c r="I213" s="125">
        <v>0</v>
      </c>
      <c r="J213" s="125">
        <v>542.44881012999997</v>
      </c>
      <c r="K213" s="125">
        <v>641.07586651999998</v>
      </c>
      <c r="L213" s="125">
        <v>739.70292290999998</v>
      </c>
      <c r="M213" s="64">
        <f t="shared" si="2"/>
        <v>180</v>
      </c>
    </row>
    <row r="214" spans="1:13" ht="12.75" customHeight="1" x14ac:dyDescent="0.2">
      <c r="A214" s="124" t="s">
        <v>129</v>
      </c>
      <c r="B214" s="124">
        <v>13</v>
      </c>
      <c r="C214" s="125">
        <v>989.37726719</v>
      </c>
      <c r="D214" s="125">
        <v>983.28963125999996</v>
      </c>
      <c r="E214" s="125">
        <v>0</v>
      </c>
      <c r="F214" s="125">
        <v>98.627200380000005</v>
      </c>
      <c r="G214" s="125">
        <v>246.56800096000001</v>
      </c>
      <c r="H214" s="125">
        <v>493.13600192000001</v>
      </c>
      <c r="I214" s="125">
        <v>0</v>
      </c>
      <c r="J214" s="125">
        <v>542.44960211</v>
      </c>
      <c r="K214" s="125">
        <v>641.07680249999999</v>
      </c>
      <c r="L214" s="125">
        <v>739.70400287999996</v>
      </c>
      <c r="M214" s="64">
        <f t="shared" si="2"/>
        <v>181</v>
      </c>
    </row>
    <row r="215" spans="1:13" ht="12.75" customHeight="1" x14ac:dyDescent="0.2">
      <c r="A215" s="124" t="s">
        <v>129</v>
      </c>
      <c r="B215" s="124">
        <v>14</v>
      </c>
      <c r="C215" s="125">
        <v>989.60290697999994</v>
      </c>
      <c r="D215" s="125">
        <v>982.92876278999995</v>
      </c>
      <c r="E215" s="125">
        <v>0</v>
      </c>
      <c r="F215" s="125">
        <v>98.626765660000004</v>
      </c>
      <c r="G215" s="125">
        <v>246.56691413999999</v>
      </c>
      <c r="H215" s="125">
        <v>493.13382827999999</v>
      </c>
      <c r="I215" s="125">
        <v>0</v>
      </c>
      <c r="J215" s="125">
        <v>542.44721111000001</v>
      </c>
      <c r="K215" s="125">
        <v>641.07397676000005</v>
      </c>
      <c r="L215" s="125">
        <v>739.70074241999998</v>
      </c>
      <c r="M215" s="64">
        <f t="shared" si="2"/>
        <v>182</v>
      </c>
    </row>
    <row r="216" spans="1:13" ht="12.75" customHeight="1" x14ac:dyDescent="0.2">
      <c r="A216" s="124" t="s">
        <v>129</v>
      </c>
      <c r="B216" s="124">
        <v>15</v>
      </c>
      <c r="C216" s="125">
        <v>989.17355361</v>
      </c>
      <c r="D216" s="125">
        <v>982.97868989999995</v>
      </c>
      <c r="E216" s="125">
        <v>0</v>
      </c>
      <c r="F216" s="125">
        <v>98.627086059999996</v>
      </c>
      <c r="G216" s="125">
        <v>246.56771516000001</v>
      </c>
      <c r="H216" s="125">
        <v>493.13543032000001</v>
      </c>
      <c r="I216" s="125">
        <v>0</v>
      </c>
      <c r="J216" s="125">
        <v>542.44897334999996</v>
      </c>
      <c r="K216" s="125">
        <v>641.07605941999998</v>
      </c>
      <c r="L216" s="125">
        <v>739.70314547999999</v>
      </c>
      <c r="M216" s="64">
        <f t="shared" si="2"/>
        <v>183</v>
      </c>
    </row>
    <row r="217" spans="1:13" ht="12.75" customHeight="1" x14ac:dyDescent="0.2">
      <c r="A217" s="124" t="s">
        <v>129</v>
      </c>
      <c r="B217" s="124">
        <v>16</v>
      </c>
      <c r="C217" s="125">
        <v>989.31007473</v>
      </c>
      <c r="D217" s="125">
        <v>983.04974417999995</v>
      </c>
      <c r="E217" s="125">
        <v>0</v>
      </c>
      <c r="F217" s="125">
        <v>98.627034010000003</v>
      </c>
      <c r="G217" s="125">
        <v>246.56758503</v>
      </c>
      <c r="H217" s="125">
        <v>493.13517005</v>
      </c>
      <c r="I217" s="125">
        <v>0</v>
      </c>
      <c r="J217" s="125">
        <v>542.44868706</v>
      </c>
      <c r="K217" s="125">
        <v>641.07572106999999</v>
      </c>
      <c r="L217" s="125">
        <v>739.70275507999997</v>
      </c>
      <c r="M217" s="64">
        <f t="shared" si="2"/>
        <v>184</v>
      </c>
    </row>
    <row r="218" spans="1:13" ht="12.75" customHeight="1" x14ac:dyDescent="0.2">
      <c r="A218" s="124" t="s">
        <v>129</v>
      </c>
      <c r="B218" s="124">
        <v>17</v>
      </c>
      <c r="C218" s="125">
        <v>992.18372523000005</v>
      </c>
      <c r="D218" s="125">
        <v>983.08652517999997</v>
      </c>
      <c r="E218" s="125">
        <v>0</v>
      </c>
      <c r="F218" s="125">
        <v>98.627879640000003</v>
      </c>
      <c r="G218" s="125">
        <v>246.56969910000001</v>
      </c>
      <c r="H218" s="125">
        <v>493.13939820000002</v>
      </c>
      <c r="I218" s="125">
        <v>0</v>
      </c>
      <c r="J218" s="125">
        <v>542.45333801000004</v>
      </c>
      <c r="K218" s="125">
        <v>641.08121764999999</v>
      </c>
      <c r="L218" s="125">
        <v>739.70909729000005</v>
      </c>
      <c r="M218" s="64">
        <f t="shared" si="2"/>
        <v>185</v>
      </c>
    </row>
    <row r="219" spans="1:13" ht="12.75" customHeight="1" x14ac:dyDescent="0.2">
      <c r="A219" s="124" t="s">
        <v>129</v>
      </c>
      <c r="B219" s="124">
        <v>18</v>
      </c>
      <c r="C219" s="125">
        <v>989.92397534999998</v>
      </c>
      <c r="D219" s="125">
        <v>983.22445035999999</v>
      </c>
      <c r="E219" s="125">
        <v>0</v>
      </c>
      <c r="F219" s="125">
        <v>98.627916240000005</v>
      </c>
      <c r="G219" s="125">
        <v>246.5697906</v>
      </c>
      <c r="H219" s="125">
        <v>493.13958120000001</v>
      </c>
      <c r="I219" s="125">
        <v>0</v>
      </c>
      <c r="J219" s="125">
        <v>542.45353931</v>
      </c>
      <c r="K219" s="125">
        <v>641.08145554999999</v>
      </c>
      <c r="L219" s="125">
        <v>739.70937178999998</v>
      </c>
      <c r="M219" s="64">
        <f t="shared" si="2"/>
        <v>186</v>
      </c>
    </row>
    <row r="220" spans="1:13" ht="12.75" customHeight="1" x14ac:dyDescent="0.2">
      <c r="A220" s="124" t="s">
        <v>129</v>
      </c>
      <c r="B220" s="124">
        <v>19</v>
      </c>
      <c r="C220" s="125">
        <v>989.26884815999995</v>
      </c>
      <c r="D220" s="125">
        <v>983.22323888000005</v>
      </c>
      <c r="E220" s="125">
        <v>0</v>
      </c>
      <c r="F220" s="125">
        <v>98.628248679999999</v>
      </c>
      <c r="G220" s="125">
        <v>246.5706217</v>
      </c>
      <c r="H220" s="125">
        <v>493.14124340000001</v>
      </c>
      <c r="I220" s="125">
        <v>0</v>
      </c>
      <c r="J220" s="125">
        <v>542.45536773000003</v>
      </c>
      <c r="K220" s="125">
        <v>641.08361640999999</v>
      </c>
      <c r="L220" s="125">
        <v>739.71186508999995</v>
      </c>
      <c r="M220" s="64">
        <f t="shared" si="2"/>
        <v>187</v>
      </c>
    </row>
    <row r="221" spans="1:13" ht="12.75" customHeight="1" x14ac:dyDescent="0.2">
      <c r="A221" s="124" t="s">
        <v>129</v>
      </c>
      <c r="B221" s="124">
        <v>20</v>
      </c>
      <c r="C221" s="125">
        <v>990.03154857000004</v>
      </c>
      <c r="D221" s="125">
        <v>983.38186756000005</v>
      </c>
      <c r="E221" s="125">
        <v>0</v>
      </c>
      <c r="F221" s="125">
        <v>98.628330559999995</v>
      </c>
      <c r="G221" s="125">
        <v>246.57082639999999</v>
      </c>
      <c r="H221" s="125">
        <v>493.14165280999998</v>
      </c>
      <c r="I221" s="125">
        <v>0</v>
      </c>
      <c r="J221" s="125">
        <v>542.45581808999998</v>
      </c>
      <c r="K221" s="125">
        <v>641.08414864999997</v>
      </c>
      <c r="L221" s="125">
        <v>739.71247920999997</v>
      </c>
      <c r="M221" s="64">
        <f t="shared" si="2"/>
        <v>188</v>
      </c>
    </row>
    <row r="222" spans="1:13" ht="12.75" customHeight="1" x14ac:dyDescent="0.2">
      <c r="A222" s="124" t="s">
        <v>129</v>
      </c>
      <c r="B222" s="124">
        <v>21</v>
      </c>
      <c r="C222" s="125">
        <v>990.12233701000002</v>
      </c>
      <c r="D222" s="125">
        <v>983.42227597999999</v>
      </c>
      <c r="E222" s="125">
        <v>0</v>
      </c>
      <c r="F222" s="125">
        <v>98.628234579999997</v>
      </c>
      <c r="G222" s="125">
        <v>246.57058645000001</v>
      </c>
      <c r="H222" s="125">
        <v>493.14117290000002</v>
      </c>
      <c r="I222" s="125">
        <v>0</v>
      </c>
      <c r="J222" s="125">
        <v>542.45529019000003</v>
      </c>
      <c r="K222" s="125">
        <v>641.08352477000005</v>
      </c>
      <c r="L222" s="125">
        <v>739.71175934999997</v>
      </c>
      <c r="M222" s="64">
        <f t="shared" si="2"/>
        <v>189</v>
      </c>
    </row>
    <row r="223" spans="1:13" ht="12.75" customHeight="1" x14ac:dyDescent="0.2">
      <c r="A223" s="124" t="s">
        <v>129</v>
      </c>
      <c r="B223" s="124">
        <v>22</v>
      </c>
      <c r="C223" s="125">
        <v>990.05022770000005</v>
      </c>
      <c r="D223" s="125">
        <v>983.33696376</v>
      </c>
      <c r="E223" s="125">
        <v>0</v>
      </c>
      <c r="F223" s="125">
        <v>98.628167590000004</v>
      </c>
      <c r="G223" s="125">
        <v>246.57041898</v>
      </c>
      <c r="H223" s="125">
        <v>493.14083797000001</v>
      </c>
      <c r="I223" s="125">
        <v>0</v>
      </c>
      <c r="J223" s="125">
        <v>542.45492176000005</v>
      </c>
      <c r="K223" s="125">
        <v>641.08308935000002</v>
      </c>
      <c r="L223" s="125">
        <v>739.71125695000001</v>
      </c>
      <c r="M223" s="64">
        <f t="shared" si="2"/>
        <v>190</v>
      </c>
    </row>
    <row r="224" spans="1:13" ht="12.75" customHeight="1" x14ac:dyDescent="0.2">
      <c r="A224" s="124" t="s">
        <v>129</v>
      </c>
      <c r="B224" s="124">
        <v>23</v>
      </c>
      <c r="C224" s="125">
        <v>991.01541458999998</v>
      </c>
      <c r="D224" s="125">
        <v>983.21872696000003</v>
      </c>
      <c r="E224" s="125">
        <v>0</v>
      </c>
      <c r="F224" s="125">
        <v>98.626252519999994</v>
      </c>
      <c r="G224" s="125">
        <v>246.56563129</v>
      </c>
      <c r="H224" s="125">
        <v>493.13126258</v>
      </c>
      <c r="I224" s="125">
        <v>0</v>
      </c>
      <c r="J224" s="125">
        <v>542.44438883999999</v>
      </c>
      <c r="K224" s="125">
        <v>641.07064134999996</v>
      </c>
      <c r="L224" s="125">
        <v>739.69689387000005</v>
      </c>
      <c r="M224" s="64">
        <f t="shared" si="2"/>
        <v>191</v>
      </c>
    </row>
    <row r="225" spans="1:13" ht="12.75" customHeight="1" x14ac:dyDescent="0.2">
      <c r="A225" s="124" t="s">
        <v>129</v>
      </c>
      <c r="B225" s="124">
        <v>24</v>
      </c>
      <c r="C225" s="125">
        <v>989.94481372999996</v>
      </c>
      <c r="D225" s="125">
        <v>983.07685406999997</v>
      </c>
      <c r="E225" s="125">
        <v>0</v>
      </c>
      <c r="F225" s="125">
        <v>98.625033549999998</v>
      </c>
      <c r="G225" s="125">
        <v>246.56258388000001</v>
      </c>
      <c r="H225" s="125">
        <v>493.12516776000001</v>
      </c>
      <c r="I225" s="125">
        <v>0</v>
      </c>
      <c r="J225" s="125">
        <v>542.43768453999996</v>
      </c>
      <c r="K225" s="125">
        <v>641.06271808999998</v>
      </c>
      <c r="L225" s="125">
        <v>739.68775163999999</v>
      </c>
      <c r="M225" s="64">
        <f t="shared" si="2"/>
        <v>192</v>
      </c>
    </row>
    <row r="226" spans="1:13" ht="12.75" customHeight="1" x14ac:dyDescent="0.2">
      <c r="A226" s="124" t="s">
        <v>130</v>
      </c>
      <c r="B226" s="124">
        <v>1</v>
      </c>
      <c r="C226" s="125">
        <v>989.23564986999997</v>
      </c>
      <c r="D226" s="125">
        <v>982.62721380000005</v>
      </c>
      <c r="E226" s="125">
        <v>0</v>
      </c>
      <c r="F226" s="125">
        <v>98.622301770000007</v>
      </c>
      <c r="G226" s="125">
        <v>246.55575440999999</v>
      </c>
      <c r="H226" s="125">
        <v>493.11150882999999</v>
      </c>
      <c r="I226" s="125">
        <v>0</v>
      </c>
      <c r="J226" s="125">
        <v>542.42265970999995</v>
      </c>
      <c r="K226" s="125">
        <v>641.04496146999998</v>
      </c>
      <c r="L226" s="125">
        <v>739.66726324000001</v>
      </c>
      <c r="M226" s="64">
        <f t="shared" si="2"/>
        <v>193</v>
      </c>
    </row>
    <row r="227" spans="1:13" ht="12.75" customHeight="1" x14ac:dyDescent="0.2">
      <c r="A227" s="124" t="s">
        <v>130</v>
      </c>
      <c r="B227" s="124">
        <v>2</v>
      </c>
      <c r="C227" s="125">
        <v>988.07234213000004</v>
      </c>
      <c r="D227" s="125">
        <v>982.30297611000003</v>
      </c>
      <c r="E227" s="125">
        <v>0</v>
      </c>
      <c r="F227" s="125">
        <v>98.620719080000001</v>
      </c>
      <c r="G227" s="125">
        <v>246.55179770000001</v>
      </c>
      <c r="H227" s="125">
        <v>493.10359541000003</v>
      </c>
      <c r="I227" s="125">
        <v>0</v>
      </c>
      <c r="J227" s="125">
        <v>542.41395494999995</v>
      </c>
      <c r="K227" s="125">
        <v>641.03467403000002</v>
      </c>
      <c r="L227" s="125">
        <v>739.65539310999998</v>
      </c>
      <c r="M227" s="64">
        <f t="shared" si="2"/>
        <v>194</v>
      </c>
    </row>
    <row r="228" spans="1:13" ht="12.75" customHeight="1" x14ac:dyDescent="0.2">
      <c r="A228" s="124" t="s">
        <v>130</v>
      </c>
      <c r="B228" s="124">
        <v>3</v>
      </c>
      <c r="C228" s="125">
        <v>987.84228387999997</v>
      </c>
      <c r="D228" s="125">
        <v>982.06405396000002</v>
      </c>
      <c r="E228" s="125">
        <v>0</v>
      </c>
      <c r="F228" s="125">
        <v>98.619714130000006</v>
      </c>
      <c r="G228" s="125">
        <v>246.54928532</v>
      </c>
      <c r="H228" s="125">
        <v>493.09857065</v>
      </c>
      <c r="I228" s="125">
        <v>0</v>
      </c>
      <c r="J228" s="125">
        <v>542.40842770999996</v>
      </c>
      <c r="K228" s="125">
        <v>641.02814183999999</v>
      </c>
      <c r="L228" s="125">
        <v>739.64785597000002</v>
      </c>
      <c r="M228" s="64">
        <f t="shared" ref="M228:M291" si="3">M227+1</f>
        <v>195</v>
      </c>
    </row>
    <row r="229" spans="1:13" ht="12.75" customHeight="1" x14ac:dyDescent="0.2">
      <c r="A229" s="124" t="s">
        <v>130</v>
      </c>
      <c r="B229" s="124">
        <v>4</v>
      </c>
      <c r="C229" s="125">
        <v>988.62795103999997</v>
      </c>
      <c r="D229" s="125">
        <v>981.94877123000003</v>
      </c>
      <c r="E229" s="125">
        <v>0</v>
      </c>
      <c r="F229" s="125">
        <v>98.619292729999998</v>
      </c>
      <c r="G229" s="125">
        <v>246.54823182000001</v>
      </c>
      <c r="H229" s="125">
        <v>493.09646364999998</v>
      </c>
      <c r="I229" s="125">
        <v>0</v>
      </c>
      <c r="J229" s="125">
        <v>542.40611001000002</v>
      </c>
      <c r="K229" s="125">
        <v>641.02540274</v>
      </c>
      <c r="L229" s="125">
        <v>739.64469546999999</v>
      </c>
      <c r="M229" s="64">
        <f t="shared" si="3"/>
        <v>196</v>
      </c>
    </row>
    <row r="230" spans="1:13" ht="12.75" customHeight="1" x14ac:dyDescent="0.2">
      <c r="A230" s="124" t="s">
        <v>130</v>
      </c>
      <c r="B230" s="124">
        <v>5</v>
      </c>
      <c r="C230" s="125">
        <v>987.78344998</v>
      </c>
      <c r="D230" s="125">
        <v>981.88926455000001</v>
      </c>
      <c r="E230" s="125">
        <v>0</v>
      </c>
      <c r="F230" s="125">
        <v>98.61904758</v>
      </c>
      <c r="G230" s="125">
        <v>246.54761894000001</v>
      </c>
      <c r="H230" s="125">
        <v>493.09523789000002</v>
      </c>
      <c r="I230" s="125">
        <v>0</v>
      </c>
      <c r="J230" s="125">
        <v>542.40476166999997</v>
      </c>
      <c r="K230" s="125">
        <v>641.02380925</v>
      </c>
      <c r="L230" s="125">
        <v>739.64285683000003</v>
      </c>
      <c r="M230" s="64">
        <f t="shared" si="3"/>
        <v>197</v>
      </c>
    </row>
    <row r="231" spans="1:13" ht="12.75" customHeight="1" x14ac:dyDescent="0.2">
      <c r="A231" s="124" t="s">
        <v>130</v>
      </c>
      <c r="B231" s="124">
        <v>6</v>
      </c>
      <c r="C231" s="125">
        <v>987.67978922999998</v>
      </c>
      <c r="D231" s="125">
        <v>981.90035592000004</v>
      </c>
      <c r="E231" s="125">
        <v>0</v>
      </c>
      <c r="F231" s="125">
        <v>98.619088669999996</v>
      </c>
      <c r="G231" s="125">
        <v>246.54772166000001</v>
      </c>
      <c r="H231" s="125">
        <v>493.09544333000002</v>
      </c>
      <c r="I231" s="125">
        <v>0</v>
      </c>
      <c r="J231" s="125">
        <v>542.40498765999996</v>
      </c>
      <c r="K231" s="125">
        <v>641.02407631999995</v>
      </c>
      <c r="L231" s="125">
        <v>739.64316498999995</v>
      </c>
      <c r="M231" s="64">
        <f t="shared" si="3"/>
        <v>198</v>
      </c>
    </row>
    <row r="232" spans="1:13" ht="12.75" customHeight="1" x14ac:dyDescent="0.2">
      <c r="A232" s="124" t="s">
        <v>130</v>
      </c>
      <c r="B232" s="124">
        <v>7</v>
      </c>
      <c r="C232" s="125">
        <v>988.00161447999994</v>
      </c>
      <c r="D232" s="125">
        <v>982.11101313999995</v>
      </c>
      <c r="E232" s="125">
        <v>0</v>
      </c>
      <c r="F232" s="125">
        <v>98.619870259999999</v>
      </c>
      <c r="G232" s="125">
        <v>246.54967565000001</v>
      </c>
      <c r="H232" s="125">
        <v>493.09935130000002</v>
      </c>
      <c r="I232" s="125">
        <v>0</v>
      </c>
      <c r="J232" s="125">
        <v>542.40928642999995</v>
      </c>
      <c r="K232" s="125">
        <v>641.02915669000004</v>
      </c>
      <c r="L232" s="125">
        <v>739.64902695000001</v>
      </c>
      <c r="M232" s="64">
        <f t="shared" si="3"/>
        <v>199</v>
      </c>
    </row>
    <row r="233" spans="1:13" ht="12.75" customHeight="1" x14ac:dyDescent="0.2">
      <c r="A233" s="124" t="s">
        <v>130</v>
      </c>
      <c r="B233" s="124">
        <v>8</v>
      </c>
      <c r="C233" s="125">
        <v>998.76692892999995</v>
      </c>
      <c r="D233" s="125">
        <v>982.56961195999997</v>
      </c>
      <c r="E233" s="125">
        <v>0</v>
      </c>
      <c r="F233" s="125">
        <v>98.623953090000001</v>
      </c>
      <c r="G233" s="125">
        <v>246.55988274000001</v>
      </c>
      <c r="H233" s="125">
        <v>493.11976547</v>
      </c>
      <c r="I233" s="125">
        <v>0</v>
      </c>
      <c r="J233" s="125">
        <v>542.43174202</v>
      </c>
      <c r="K233" s="125">
        <v>641.05569510999999</v>
      </c>
      <c r="L233" s="125">
        <v>739.67964820999998</v>
      </c>
      <c r="M233" s="64">
        <f t="shared" si="3"/>
        <v>200</v>
      </c>
    </row>
    <row r="234" spans="1:13" ht="12.75" customHeight="1" x14ac:dyDescent="0.2">
      <c r="A234" s="124" t="s">
        <v>130</v>
      </c>
      <c r="B234" s="124">
        <v>9</v>
      </c>
      <c r="C234" s="125">
        <v>992.7751753</v>
      </c>
      <c r="D234" s="125">
        <v>982.84664095000005</v>
      </c>
      <c r="E234" s="125">
        <v>0</v>
      </c>
      <c r="F234" s="125">
        <v>98.624818970000007</v>
      </c>
      <c r="G234" s="125">
        <v>246.56204743000001</v>
      </c>
      <c r="H234" s="125">
        <v>493.12409485000001</v>
      </c>
      <c r="I234" s="125">
        <v>0</v>
      </c>
      <c r="J234" s="125">
        <v>542.43650434000006</v>
      </c>
      <c r="K234" s="125">
        <v>641.06132331000003</v>
      </c>
      <c r="L234" s="125">
        <v>739.68614228000001</v>
      </c>
      <c r="M234" s="64">
        <f t="shared" si="3"/>
        <v>201</v>
      </c>
    </row>
    <row r="235" spans="1:13" ht="12.75" customHeight="1" x14ac:dyDescent="0.2">
      <c r="A235" s="124" t="s">
        <v>130</v>
      </c>
      <c r="B235" s="124">
        <v>10</v>
      </c>
      <c r="C235" s="125">
        <v>990.47469785999999</v>
      </c>
      <c r="D235" s="125">
        <v>982.68631531999995</v>
      </c>
      <c r="E235" s="125">
        <v>0</v>
      </c>
      <c r="F235" s="125">
        <v>98.625463719999999</v>
      </c>
      <c r="G235" s="125">
        <v>246.56365930999999</v>
      </c>
      <c r="H235" s="125">
        <v>493.12731860999997</v>
      </c>
      <c r="I235" s="125">
        <v>0</v>
      </c>
      <c r="J235" s="125">
        <v>542.44005046999996</v>
      </c>
      <c r="K235" s="125">
        <v>641.06551419000004</v>
      </c>
      <c r="L235" s="125">
        <v>739.69097792000002</v>
      </c>
      <c r="M235" s="64">
        <f t="shared" si="3"/>
        <v>202</v>
      </c>
    </row>
    <row r="236" spans="1:13" ht="12.75" customHeight="1" x14ac:dyDescent="0.2">
      <c r="A236" s="124" t="s">
        <v>130</v>
      </c>
      <c r="B236" s="124">
        <v>11</v>
      </c>
      <c r="C236" s="125">
        <v>988.76718916000004</v>
      </c>
      <c r="D236" s="125">
        <v>982.75168908000001</v>
      </c>
      <c r="E236" s="125">
        <v>0</v>
      </c>
      <c r="F236" s="125">
        <v>98.626956500000006</v>
      </c>
      <c r="G236" s="125">
        <v>246.56739124999999</v>
      </c>
      <c r="H236" s="125">
        <v>493.13478250999998</v>
      </c>
      <c r="I236" s="125">
        <v>0</v>
      </c>
      <c r="J236" s="125">
        <v>542.44826076000004</v>
      </c>
      <c r="K236" s="125">
        <v>641.07521726000004</v>
      </c>
      <c r="L236" s="125">
        <v>739.70217376000005</v>
      </c>
      <c r="M236" s="64">
        <f t="shared" si="3"/>
        <v>203</v>
      </c>
    </row>
    <row r="237" spans="1:13" ht="12.75" customHeight="1" x14ac:dyDescent="0.2">
      <c r="A237" s="124" t="s">
        <v>130</v>
      </c>
      <c r="B237" s="124">
        <v>12</v>
      </c>
      <c r="C237" s="125">
        <v>988.73094983999999</v>
      </c>
      <c r="D237" s="125">
        <v>982.73018468999999</v>
      </c>
      <c r="E237" s="125">
        <v>0</v>
      </c>
      <c r="F237" s="125">
        <v>98.627345000000005</v>
      </c>
      <c r="G237" s="125">
        <v>246.56836250000001</v>
      </c>
      <c r="H237" s="125">
        <v>493.13672500000001</v>
      </c>
      <c r="I237" s="125">
        <v>0</v>
      </c>
      <c r="J237" s="125">
        <v>542.45039750000001</v>
      </c>
      <c r="K237" s="125">
        <v>641.0777425</v>
      </c>
      <c r="L237" s="125">
        <v>739.70508749999999</v>
      </c>
      <c r="M237" s="64">
        <f t="shared" si="3"/>
        <v>204</v>
      </c>
    </row>
    <row r="238" spans="1:13" ht="12.75" customHeight="1" x14ac:dyDescent="0.2">
      <c r="A238" s="124" t="s">
        <v>130</v>
      </c>
      <c r="B238" s="124">
        <v>13</v>
      </c>
      <c r="C238" s="125">
        <v>988.75636564000001</v>
      </c>
      <c r="D238" s="125">
        <v>982.54389939999999</v>
      </c>
      <c r="E238" s="125">
        <v>0</v>
      </c>
      <c r="F238" s="125">
        <v>98.627191800000006</v>
      </c>
      <c r="G238" s="125">
        <v>246.56797950999999</v>
      </c>
      <c r="H238" s="125">
        <v>493.13595901000002</v>
      </c>
      <c r="I238" s="125">
        <v>0</v>
      </c>
      <c r="J238" s="125">
        <v>542.44955490999996</v>
      </c>
      <c r="K238" s="125">
        <v>641.07674670999995</v>
      </c>
      <c r="L238" s="125">
        <v>739.70393851999995</v>
      </c>
      <c r="M238" s="64">
        <f t="shared" si="3"/>
        <v>205</v>
      </c>
    </row>
    <row r="239" spans="1:13" ht="12.75" customHeight="1" x14ac:dyDescent="0.2">
      <c r="A239" s="124" t="s">
        <v>130</v>
      </c>
      <c r="B239" s="124">
        <v>14</v>
      </c>
      <c r="C239" s="125">
        <v>988.65854078999996</v>
      </c>
      <c r="D239" s="125">
        <v>982.58182626999997</v>
      </c>
      <c r="E239" s="125">
        <v>0</v>
      </c>
      <c r="F239" s="125">
        <v>98.626696010000003</v>
      </c>
      <c r="G239" s="125">
        <v>246.56674003000001</v>
      </c>
      <c r="H239" s="125">
        <v>493.13348007000002</v>
      </c>
      <c r="I239" s="125">
        <v>0</v>
      </c>
      <c r="J239" s="125">
        <v>542.44682807000004</v>
      </c>
      <c r="K239" s="125">
        <v>641.07352407999997</v>
      </c>
      <c r="L239" s="125">
        <v>739.70022010000002</v>
      </c>
      <c r="M239" s="64">
        <f t="shared" si="3"/>
        <v>206</v>
      </c>
    </row>
    <row r="240" spans="1:13" ht="12.75" customHeight="1" x14ac:dyDescent="0.2">
      <c r="A240" s="124" t="s">
        <v>130</v>
      </c>
      <c r="B240" s="124">
        <v>15</v>
      </c>
      <c r="C240" s="125">
        <v>988.94702615000006</v>
      </c>
      <c r="D240" s="125">
        <v>982.57193324000002</v>
      </c>
      <c r="E240" s="125">
        <v>0</v>
      </c>
      <c r="F240" s="125">
        <v>98.626866710000002</v>
      </c>
      <c r="G240" s="125">
        <v>246.56716678000001</v>
      </c>
      <c r="H240" s="125">
        <v>493.13433356000002</v>
      </c>
      <c r="I240" s="125">
        <v>0</v>
      </c>
      <c r="J240" s="125">
        <v>542.44776691000004</v>
      </c>
      <c r="K240" s="125">
        <v>641.07463361999999</v>
      </c>
      <c r="L240" s="125">
        <v>739.70150033000004</v>
      </c>
      <c r="M240" s="64">
        <f t="shared" si="3"/>
        <v>207</v>
      </c>
    </row>
    <row r="241" spans="1:13" ht="12.75" customHeight="1" x14ac:dyDescent="0.2">
      <c r="A241" s="124" t="s">
        <v>130</v>
      </c>
      <c r="B241" s="124">
        <v>16</v>
      </c>
      <c r="C241" s="125">
        <v>988.13809442000002</v>
      </c>
      <c r="D241" s="125">
        <v>982.26737794999997</v>
      </c>
      <c r="E241" s="125">
        <v>0</v>
      </c>
      <c r="F241" s="125">
        <v>98.626772630000005</v>
      </c>
      <c r="G241" s="125">
        <v>246.56693157999999</v>
      </c>
      <c r="H241" s="125">
        <v>493.13386316999998</v>
      </c>
      <c r="I241" s="125">
        <v>0</v>
      </c>
      <c r="J241" s="125">
        <v>542.44724947999998</v>
      </c>
      <c r="K241" s="125">
        <v>641.07402210999999</v>
      </c>
      <c r="L241" s="125">
        <v>739.70079475</v>
      </c>
      <c r="M241" s="64">
        <f t="shared" si="3"/>
        <v>208</v>
      </c>
    </row>
    <row r="242" spans="1:13" ht="12.75" customHeight="1" x14ac:dyDescent="0.2">
      <c r="A242" s="124" t="s">
        <v>130</v>
      </c>
      <c r="B242" s="124">
        <v>17</v>
      </c>
      <c r="C242" s="125">
        <v>992.17316550999999</v>
      </c>
      <c r="D242" s="125">
        <v>982.35284362000004</v>
      </c>
      <c r="E242" s="125">
        <v>0</v>
      </c>
      <c r="F242" s="125">
        <v>98.627876819999997</v>
      </c>
      <c r="G242" s="125">
        <v>246.56969204000001</v>
      </c>
      <c r="H242" s="125">
        <v>493.13938408000001</v>
      </c>
      <c r="I242" s="125">
        <v>0</v>
      </c>
      <c r="J242" s="125">
        <v>542.45332248</v>
      </c>
      <c r="K242" s="125">
        <v>641.08119929999998</v>
      </c>
      <c r="L242" s="125">
        <v>739.70907610999996</v>
      </c>
      <c r="M242" s="64">
        <f t="shared" si="3"/>
        <v>209</v>
      </c>
    </row>
    <row r="243" spans="1:13" ht="12.75" customHeight="1" x14ac:dyDescent="0.2">
      <c r="A243" s="124" t="s">
        <v>130</v>
      </c>
      <c r="B243" s="124">
        <v>18</v>
      </c>
      <c r="C243" s="125">
        <v>988.12879998999995</v>
      </c>
      <c r="D243" s="125">
        <v>982.35480045999998</v>
      </c>
      <c r="E243" s="125">
        <v>0</v>
      </c>
      <c r="F243" s="125">
        <v>98.627964730000002</v>
      </c>
      <c r="G243" s="125">
        <v>246.56991181999999</v>
      </c>
      <c r="H243" s="125">
        <v>493.13982363999997</v>
      </c>
      <c r="I243" s="125">
        <v>0</v>
      </c>
      <c r="J243" s="125">
        <v>542.45380599999999</v>
      </c>
      <c r="K243" s="125">
        <v>641.08177073000002</v>
      </c>
      <c r="L243" s="125">
        <v>739.70973545000004</v>
      </c>
      <c r="M243" s="64">
        <f t="shared" si="3"/>
        <v>210</v>
      </c>
    </row>
    <row r="244" spans="1:13" ht="12.75" customHeight="1" x14ac:dyDescent="0.2">
      <c r="A244" s="124" t="s">
        <v>130</v>
      </c>
      <c r="B244" s="124">
        <v>19</v>
      </c>
      <c r="C244" s="125">
        <v>990.53625087</v>
      </c>
      <c r="D244" s="125">
        <v>982.50859628000001</v>
      </c>
      <c r="E244" s="125">
        <v>0</v>
      </c>
      <c r="F244" s="125">
        <v>98.628315130000004</v>
      </c>
      <c r="G244" s="125">
        <v>246.57078784000001</v>
      </c>
      <c r="H244" s="125">
        <v>493.14157567000001</v>
      </c>
      <c r="I244" s="125">
        <v>0</v>
      </c>
      <c r="J244" s="125">
        <v>542.45573323999997</v>
      </c>
      <c r="K244" s="125">
        <v>641.08404837</v>
      </c>
      <c r="L244" s="125">
        <v>739.71236351000005</v>
      </c>
      <c r="M244" s="64">
        <f t="shared" si="3"/>
        <v>211</v>
      </c>
    </row>
    <row r="245" spans="1:13" ht="12.75" customHeight="1" x14ac:dyDescent="0.2">
      <c r="A245" s="124" t="s">
        <v>130</v>
      </c>
      <c r="B245" s="124">
        <v>20</v>
      </c>
      <c r="C245" s="125">
        <v>988.87635066999997</v>
      </c>
      <c r="D245" s="125">
        <v>982.85752866999997</v>
      </c>
      <c r="E245" s="125">
        <v>0</v>
      </c>
      <c r="F245" s="125">
        <v>98.628460439999998</v>
      </c>
      <c r="G245" s="125">
        <v>246.57115110000001</v>
      </c>
      <c r="H245" s="125">
        <v>493.14230220000002</v>
      </c>
      <c r="I245" s="125">
        <v>0</v>
      </c>
      <c r="J245" s="125">
        <v>542.45653241000002</v>
      </c>
      <c r="K245" s="125">
        <v>641.08499285000005</v>
      </c>
      <c r="L245" s="125">
        <v>739.71345328999996</v>
      </c>
      <c r="M245" s="64">
        <f t="shared" si="3"/>
        <v>212</v>
      </c>
    </row>
    <row r="246" spans="1:13" ht="12.75" customHeight="1" x14ac:dyDescent="0.2">
      <c r="A246" s="124" t="s">
        <v>130</v>
      </c>
      <c r="B246" s="124">
        <v>21</v>
      </c>
      <c r="C246" s="125">
        <v>989.52539879000005</v>
      </c>
      <c r="D246" s="125">
        <v>982.91384247999997</v>
      </c>
      <c r="E246" s="125">
        <v>0</v>
      </c>
      <c r="F246" s="125">
        <v>98.628341660000004</v>
      </c>
      <c r="G246" s="125">
        <v>246.57085415</v>
      </c>
      <c r="H246" s="125">
        <v>493.14170831000001</v>
      </c>
      <c r="I246" s="125">
        <v>0</v>
      </c>
      <c r="J246" s="125">
        <v>542.45587913999998</v>
      </c>
      <c r="K246" s="125">
        <v>641.08422080000003</v>
      </c>
      <c r="L246" s="125">
        <v>739.71256245999996</v>
      </c>
      <c r="M246" s="64">
        <f t="shared" si="3"/>
        <v>213</v>
      </c>
    </row>
    <row r="247" spans="1:13" ht="12.75" customHeight="1" x14ac:dyDescent="0.2">
      <c r="A247" s="124" t="s">
        <v>130</v>
      </c>
      <c r="B247" s="124">
        <v>22</v>
      </c>
      <c r="C247" s="125">
        <v>989.03951035</v>
      </c>
      <c r="D247" s="125">
        <v>982.93142924000006</v>
      </c>
      <c r="E247" s="125">
        <v>0</v>
      </c>
      <c r="F247" s="125">
        <v>98.628178239999997</v>
      </c>
      <c r="G247" s="125">
        <v>246.57044558999999</v>
      </c>
      <c r="H247" s="125">
        <v>493.14089118999999</v>
      </c>
      <c r="I247" s="125">
        <v>0</v>
      </c>
      <c r="J247" s="125">
        <v>542.45498029999999</v>
      </c>
      <c r="K247" s="125">
        <v>641.08315854</v>
      </c>
      <c r="L247" s="125">
        <v>739.71133678000001</v>
      </c>
      <c r="M247" s="64">
        <f t="shared" si="3"/>
        <v>214</v>
      </c>
    </row>
    <row r="248" spans="1:13" ht="12.75" customHeight="1" x14ac:dyDescent="0.2">
      <c r="A248" s="124" t="s">
        <v>130</v>
      </c>
      <c r="B248" s="124">
        <v>23</v>
      </c>
      <c r="C248" s="125">
        <v>991.23134545000005</v>
      </c>
      <c r="D248" s="125">
        <v>982.79749655000001</v>
      </c>
      <c r="E248" s="125">
        <v>0</v>
      </c>
      <c r="F248" s="125">
        <v>98.62630111</v>
      </c>
      <c r="G248" s="125">
        <v>246.56575276000001</v>
      </c>
      <c r="H248" s="125">
        <v>493.13150553000003</v>
      </c>
      <c r="I248" s="125">
        <v>0</v>
      </c>
      <c r="J248" s="125">
        <v>542.44465607999996</v>
      </c>
      <c r="K248" s="125">
        <v>641.07095718000005</v>
      </c>
      <c r="L248" s="125">
        <v>739.69725829000004</v>
      </c>
      <c r="M248" s="64">
        <f t="shared" si="3"/>
        <v>215</v>
      </c>
    </row>
    <row r="249" spans="1:13" ht="12.75" customHeight="1" x14ac:dyDescent="0.2">
      <c r="A249" s="124" t="s">
        <v>130</v>
      </c>
      <c r="B249" s="124">
        <v>24</v>
      </c>
      <c r="C249" s="125">
        <v>988.95877885000004</v>
      </c>
      <c r="D249" s="125">
        <v>982.70727708000004</v>
      </c>
      <c r="E249" s="125">
        <v>0</v>
      </c>
      <c r="F249" s="125">
        <v>98.625290489999998</v>
      </c>
      <c r="G249" s="125">
        <v>246.56322621999999</v>
      </c>
      <c r="H249" s="125">
        <v>493.12645243999998</v>
      </c>
      <c r="I249" s="125">
        <v>0</v>
      </c>
      <c r="J249" s="125">
        <v>542.43909768000003</v>
      </c>
      <c r="K249" s="125">
        <v>641.06438817000003</v>
      </c>
      <c r="L249" s="125">
        <v>739.68967865000002</v>
      </c>
      <c r="M249" s="64">
        <f t="shared" si="3"/>
        <v>216</v>
      </c>
    </row>
    <row r="250" spans="1:13" ht="12.75" customHeight="1" x14ac:dyDescent="0.2">
      <c r="A250" s="124" t="s">
        <v>131</v>
      </c>
      <c r="B250" s="124">
        <v>1</v>
      </c>
      <c r="C250" s="125">
        <v>988.92843835999997</v>
      </c>
      <c r="D250" s="125">
        <v>982.25780104</v>
      </c>
      <c r="E250" s="125">
        <v>0</v>
      </c>
      <c r="F250" s="125">
        <v>98.622800949999998</v>
      </c>
      <c r="G250" s="125">
        <v>246.55700239000001</v>
      </c>
      <c r="H250" s="125">
        <v>493.11400477000001</v>
      </c>
      <c r="I250" s="125">
        <v>0</v>
      </c>
      <c r="J250" s="125">
        <v>542.42540525000004</v>
      </c>
      <c r="K250" s="125">
        <v>641.04820619999998</v>
      </c>
      <c r="L250" s="125">
        <v>739.67100716000004</v>
      </c>
      <c r="M250" s="64">
        <f t="shared" si="3"/>
        <v>217</v>
      </c>
    </row>
    <row r="251" spans="1:13" ht="12.75" customHeight="1" x14ac:dyDescent="0.2">
      <c r="A251" s="124" t="s">
        <v>131</v>
      </c>
      <c r="B251" s="124">
        <v>2</v>
      </c>
      <c r="C251" s="125">
        <v>987.96444268000005</v>
      </c>
      <c r="D251" s="125">
        <v>981.83238444000006</v>
      </c>
      <c r="E251" s="125">
        <v>0</v>
      </c>
      <c r="F251" s="125">
        <v>98.621039999999994</v>
      </c>
      <c r="G251" s="125">
        <v>246.55259999</v>
      </c>
      <c r="H251" s="125">
        <v>493.10519998000001</v>
      </c>
      <c r="I251" s="125">
        <v>0</v>
      </c>
      <c r="J251" s="125">
        <v>542.41571997000005</v>
      </c>
      <c r="K251" s="125">
        <v>641.03675997000005</v>
      </c>
      <c r="L251" s="125">
        <v>739.65779996000003</v>
      </c>
      <c r="M251" s="64">
        <f t="shared" si="3"/>
        <v>218</v>
      </c>
    </row>
    <row r="252" spans="1:13" ht="12.75" customHeight="1" x14ac:dyDescent="0.2">
      <c r="A252" s="124" t="s">
        <v>131</v>
      </c>
      <c r="B252" s="124">
        <v>3</v>
      </c>
      <c r="C252" s="125">
        <v>986.98905510999998</v>
      </c>
      <c r="D252" s="125">
        <v>981.60634048999998</v>
      </c>
      <c r="E252" s="125">
        <v>0</v>
      </c>
      <c r="F252" s="125">
        <v>98.619997949999998</v>
      </c>
      <c r="G252" s="125">
        <v>246.54999486</v>
      </c>
      <c r="H252" s="125">
        <v>493.09998973</v>
      </c>
      <c r="I252" s="125">
        <v>0</v>
      </c>
      <c r="J252" s="125">
        <v>542.40998869999999</v>
      </c>
      <c r="K252" s="125">
        <v>641.02998663999995</v>
      </c>
      <c r="L252" s="125">
        <v>739.64998459000003</v>
      </c>
      <c r="M252" s="64">
        <f t="shared" si="3"/>
        <v>219</v>
      </c>
    </row>
    <row r="253" spans="1:13" ht="12.75" customHeight="1" x14ac:dyDescent="0.2">
      <c r="A253" s="124" t="s">
        <v>131</v>
      </c>
      <c r="B253" s="124">
        <v>4</v>
      </c>
      <c r="C253" s="125">
        <v>987.48138948999997</v>
      </c>
      <c r="D253" s="125">
        <v>981.46468503999995</v>
      </c>
      <c r="E253" s="125">
        <v>0</v>
      </c>
      <c r="F253" s="125">
        <v>98.619515449999994</v>
      </c>
      <c r="G253" s="125">
        <v>246.54878862999999</v>
      </c>
      <c r="H253" s="125">
        <v>493.09757724999997</v>
      </c>
      <c r="I253" s="125">
        <v>0</v>
      </c>
      <c r="J253" s="125">
        <v>542.40733497999997</v>
      </c>
      <c r="K253" s="125">
        <v>641.02685042999997</v>
      </c>
      <c r="L253" s="125">
        <v>739.64636587999996</v>
      </c>
      <c r="M253" s="64">
        <f t="shared" si="3"/>
        <v>220</v>
      </c>
    </row>
    <row r="254" spans="1:13" ht="12.75" customHeight="1" x14ac:dyDescent="0.2">
      <c r="A254" s="124" t="s">
        <v>131</v>
      </c>
      <c r="B254" s="124">
        <v>5</v>
      </c>
      <c r="C254" s="125">
        <v>987.51738608999995</v>
      </c>
      <c r="D254" s="125">
        <v>981.43503453999995</v>
      </c>
      <c r="E254" s="125">
        <v>0</v>
      </c>
      <c r="F254" s="125">
        <v>98.619390859999996</v>
      </c>
      <c r="G254" s="125">
        <v>246.54847715</v>
      </c>
      <c r="H254" s="125">
        <v>493.09695428999999</v>
      </c>
      <c r="I254" s="125">
        <v>0</v>
      </c>
      <c r="J254" s="125">
        <v>542.40664972000002</v>
      </c>
      <c r="K254" s="125">
        <v>641.02604057999997</v>
      </c>
      <c r="L254" s="125">
        <v>739.64543144000004</v>
      </c>
      <c r="M254" s="64">
        <f t="shared" si="3"/>
        <v>221</v>
      </c>
    </row>
    <row r="255" spans="1:13" ht="12.75" customHeight="1" x14ac:dyDescent="0.2">
      <c r="A255" s="124" t="s">
        <v>131</v>
      </c>
      <c r="B255" s="124">
        <v>6</v>
      </c>
      <c r="C255" s="125">
        <v>987.53051327000003</v>
      </c>
      <c r="D255" s="125">
        <v>981.41981272999999</v>
      </c>
      <c r="E255" s="125">
        <v>0</v>
      </c>
      <c r="F255" s="125">
        <v>98.619346820000004</v>
      </c>
      <c r="G255" s="125">
        <v>246.54836705</v>
      </c>
      <c r="H255" s="125">
        <v>493.09673411</v>
      </c>
      <c r="I255" s="125">
        <v>0</v>
      </c>
      <c r="J255" s="125">
        <v>542.40640752000002</v>
      </c>
      <c r="K255" s="125">
        <v>641.02575434000005</v>
      </c>
      <c r="L255" s="125">
        <v>739.64510115999997</v>
      </c>
      <c r="M255" s="64">
        <f t="shared" si="3"/>
        <v>222</v>
      </c>
    </row>
    <row r="256" spans="1:13" ht="12.75" customHeight="1" x14ac:dyDescent="0.2">
      <c r="A256" s="124" t="s">
        <v>131</v>
      </c>
      <c r="B256" s="124">
        <v>7</v>
      </c>
      <c r="C256" s="125">
        <v>988.33939695000004</v>
      </c>
      <c r="D256" s="125">
        <v>981.62569429999996</v>
      </c>
      <c r="E256" s="125">
        <v>0</v>
      </c>
      <c r="F256" s="125">
        <v>98.620075990000004</v>
      </c>
      <c r="G256" s="125">
        <v>246.55018996999999</v>
      </c>
      <c r="H256" s="125">
        <v>493.10037994999999</v>
      </c>
      <c r="I256" s="125">
        <v>0</v>
      </c>
      <c r="J256" s="125">
        <v>542.41041794</v>
      </c>
      <c r="K256" s="125">
        <v>641.03049393000003</v>
      </c>
      <c r="L256" s="125">
        <v>739.65056991999995</v>
      </c>
      <c r="M256" s="64">
        <f t="shared" si="3"/>
        <v>223</v>
      </c>
    </row>
    <row r="257" spans="1:13" ht="12.75" customHeight="1" x14ac:dyDescent="0.2">
      <c r="A257" s="124" t="s">
        <v>131</v>
      </c>
      <c r="B257" s="124">
        <v>8</v>
      </c>
      <c r="C257" s="125">
        <v>988.80328253000005</v>
      </c>
      <c r="D257" s="125">
        <v>982.08991619000005</v>
      </c>
      <c r="E257" s="125">
        <v>0</v>
      </c>
      <c r="F257" s="125">
        <v>98.622057789999999</v>
      </c>
      <c r="G257" s="125">
        <v>246.55514446999999</v>
      </c>
      <c r="H257" s="125">
        <v>493.11028893999998</v>
      </c>
      <c r="I257" s="125">
        <v>0</v>
      </c>
      <c r="J257" s="125">
        <v>542.42131783000002</v>
      </c>
      <c r="K257" s="125">
        <v>641.04337562000001</v>
      </c>
      <c r="L257" s="125">
        <v>739.66543340999999</v>
      </c>
      <c r="M257" s="64">
        <f t="shared" si="3"/>
        <v>224</v>
      </c>
    </row>
    <row r="258" spans="1:13" ht="12.75" customHeight="1" x14ac:dyDescent="0.2">
      <c r="A258" s="124" t="s">
        <v>131</v>
      </c>
      <c r="B258" s="124">
        <v>9</v>
      </c>
      <c r="C258" s="125">
        <v>988.53095943999995</v>
      </c>
      <c r="D258" s="125">
        <v>982.46006907000003</v>
      </c>
      <c r="E258" s="125">
        <v>0</v>
      </c>
      <c r="F258" s="125">
        <v>98.624418460000001</v>
      </c>
      <c r="G258" s="125">
        <v>246.56104615999999</v>
      </c>
      <c r="H258" s="125">
        <v>493.12209231999998</v>
      </c>
      <c r="I258" s="125">
        <v>0</v>
      </c>
      <c r="J258" s="125">
        <v>542.43430154999999</v>
      </c>
      <c r="K258" s="125">
        <v>641.05872001</v>
      </c>
      <c r="L258" s="125">
        <v>739.68313847000002</v>
      </c>
      <c r="M258" s="64">
        <f t="shared" si="3"/>
        <v>225</v>
      </c>
    </row>
    <row r="259" spans="1:13" ht="12.75" customHeight="1" x14ac:dyDescent="0.2">
      <c r="A259" s="124" t="s">
        <v>131</v>
      </c>
      <c r="B259" s="124">
        <v>10</v>
      </c>
      <c r="C259" s="125">
        <v>988.01746086000003</v>
      </c>
      <c r="D259" s="125">
        <v>982.03345089000004</v>
      </c>
      <c r="E259" s="125">
        <v>0</v>
      </c>
      <c r="F259" s="125">
        <v>98.625688060000002</v>
      </c>
      <c r="G259" s="125">
        <v>246.56422015999999</v>
      </c>
      <c r="H259" s="125">
        <v>493.12844030999997</v>
      </c>
      <c r="I259" s="125">
        <v>0</v>
      </c>
      <c r="J259" s="125">
        <v>542.44128434000004</v>
      </c>
      <c r="K259" s="125">
        <v>641.06697240000005</v>
      </c>
      <c r="L259" s="125">
        <v>739.69266046999996</v>
      </c>
      <c r="M259" s="64">
        <f t="shared" si="3"/>
        <v>226</v>
      </c>
    </row>
    <row r="260" spans="1:13" ht="12.75" customHeight="1" x14ac:dyDescent="0.2">
      <c r="A260" s="124" t="s">
        <v>131</v>
      </c>
      <c r="B260" s="124">
        <v>11</v>
      </c>
      <c r="C260" s="125">
        <v>988.52992972000004</v>
      </c>
      <c r="D260" s="125">
        <v>982.50316578000002</v>
      </c>
      <c r="E260" s="125">
        <v>0</v>
      </c>
      <c r="F260" s="125">
        <v>98.626837660000007</v>
      </c>
      <c r="G260" s="125">
        <v>246.56709416000001</v>
      </c>
      <c r="H260" s="125">
        <v>493.13418832000002</v>
      </c>
      <c r="I260" s="125">
        <v>0</v>
      </c>
      <c r="J260" s="125">
        <v>542.44760714999995</v>
      </c>
      <c r="K260" s="125">
        <v>641.07444482000005</v>
      </c>
      <c r="L260" s="125">
        <v>739.70128248000003</v>
      </c>
      <c r="M260" s="64">
        <f t="shared" si="3"/>
        <v>227</v>
      </c>
    </row>
    <row r="261" spans="1:13" ht="12.75" customHeight="1" x14ac:dyDescent="0.2">
      <c r="A261" s="124" t="s">
        <v>131</v>
      </c>
      <c r="B261" s="124">
        <v>12</v>
      </c>
      <c r="C261" s="125">
        <v>988.28555898000002</v>
      </c>
      <c r="D261" s="125">
        <v>982.42618115000005</v>
      </c>
      <c r="E261" s="125">
        <v>0</v>
      </c>
      <c r="F261" s="125">
        <v>98.627374950000004</v>
      </c>
      <c r="G261" s="125">
        <v>246.56843739000001</v>
      </c>
      <c r="H261" s="125">
        <v>493.13687477000002</v>
      </c>
      <c r="I261" s="125">
        <v>0</v>
      </c>
      <c r="J261" s="125">
        <v>542.45056224999996</v>
      </c>
      <c r="K261" s="125">
        <v>641.07793719999995</v>
      </c>
      <c r="L261" s="125">
        <v>739.70531215999995</v>
      </c>
      <c r="M261" s="64">
        <f t="shared" si="3"/>
        <v>228</v>
      </c>
    </row>
    <row r="262" spans="1:13" ht="12.75" customHeight="1" x14ac:dyDescent="0.2">
      <c r="A262" s="124" t="s">
        <v>131</v>
      </c>
      <c r="B262" s="124">
        <v>13</v>
      </c>
      <c r="C262" s="125">
        <v>988.26390047999996</v>
      </c>
      <c r="D262" s="125">
        <v>982.44921032000002</v>
      </c>
      <c r="E262" s="125">
        <v>0</v>
      </c>
      <c r="F262" s="125">
        <v>98.627308780000007</v>
      </c>
      <c r="G262" s="125">
        <v>246.56827195</v>
      </c>
      <c r="H262" s="125">
        <v>493.13654391</v>
      </c>
      <c r="I262" s="125">
        <v>0</v>
      </c>
      <c r="J262" s="125">
        <v>542.45019830000001</v>
      </c>
      <c r="K262" s="125">
        <v>641.07750708000003</v>
      </c>
      <c r="L262" s="125">
        <v>739.70481586000005</v>
      </c>
      <c r="M262" s="64">
        <f t="shared" si="3"/>
        <v>229</v>
      </c>
    </row>
    <row r="263" spans="1:13" ht="12.75" customHeight="1" x14ac:dyDescent="0.2">
      <c r="A263" s="124" t="s">
        <v>131</v>
      </c>
      <c r="B263" s="124">
        <v>14</v>
      </c>
      <c r="C263" s="125">
        <v>988.78987740000002</v>
      </c>
      <c r="D263" s="125">
        <v>982.67177535999997</v>
      </c>
      <c r="E263" s="125">
        <v>0</v>
      </c>
      <c r="F263" s="125">
        <v>98.62698709</v>
      </c>
      <c r="G263" s="125">
        <v>246.56746773</v>
      </c>
      <c r="H263" s="125">
        <v>493.13493546000001</v>
      </c>
      <c r="I263" s="125">
        <v>0</v>
      </c>
      <c r="J263" s="125">
        <v>542.44842900000003</v>
      </c>
      <c r="K263" s="125">
        <v>641.07541608999998</v>
      </c>
      <c r="L263" s="125">
        <v>739.70240318000003</v>
      </c>
      <c r="M263" s="64">
        <f t="shared" si="3"/>
        <v>230</v>
      </c>
    </row>
    <row r="264" spans="1:13" ht="12.75" customHeight="1" x14ac:dyDescent="0.2">
      <c r="A264" s="124" t="s">
        <v>131</v>
      </c>
      <c r="B264" s="124">
        <v>15</v>
      </c>
      <c r="C264" s="125">
        <v>988.57163746000003</v>
      </c>
      <c r="D264" s="125">
        <v>982.53923404</v>
      </c>
      <c r="E264" s="125">
        <v>0</v>
      </c>
      <c r="F264" s="125">
        <v>98.627169739999999</v>
      </c>
      <c r="G264" s="125">
        <v>246.56792436000001</v>
      </c>
      <c r="H264" s="125">
        <v>493.13584872000001</v>
      </c>
      <c r="I264" s="125">
        <v>0</v>
      </c>
      <c r="J264" s="125">
        <v>542.44943359000001</v>
      </c>
      <c r="K264" s="125">
        <v>641.07660334000002</v>
      </c>
      <c r="L264" s="125">
        <v>739.70377308000002</v>
      </c>
      <c r="M264" s="64">
        <f t="shared" si="3"/>
        <v>231</v>
      </c>
    </row>
    <row r="265" spans="1:13" ht="12.75" customHeight="1" x14ac:dyDescent="0.2">
      <c r="A265" s="124" t="s">
        <v>131</v>
      </c>
      <c r="B265" s="124">
        <v>16</v>
      </c>
      <c r="C265" s="125">
        <v>988.78208529999995</v>
      </c>
      <c r="D265" s="125">
        <v>982.70547986999998</v>
      </c>
      <c r="E265" s="125">
        <v>0</v>
      </c>
      <c r="F265" s="125">
        <v>98.627251749999999</v>
      </c>
      <c r="G265" s="125">
        <v>246.56812937000001</v>
      </c>
      <c r="H265" s="125">
        <v>493.13625874000002</v>
      </c>
      <c r="I265" s="125">
        <v>0</v>
      </c>
      <c r="J265" s="125">
        <v>542.44988461000003</v>
      </c>
      <c r="K265" s="125">
        <v>641.07713636000005</v>
      </c>
      <c r="L265" s="125">
        <v>739.70438810999997</v>
      </c>
      <c r="M265" s="64">
        <f t="shared" si="3"/>
        <v>232</v>
      </c>
    </row>
    <row r="266" spans="1:13" ht="12.75" customHeight="1" x14ac:dyDescent="0.2">
      <c r="A266" s="124" t="s">
        <v>131</v>
      </c>
      <c r="B266" s="124">
        <v>17</v>
      </c>
      <c r="C266" s="125">
        <v>992.03609018999998</v>
      </c>
      <c r="D266" s="125">
        <v>982.87209188999998</v>
      </c>
      <c r="E266" s="125">
        <v>0</v>
      </c>
      <c r="F266" s="125">
        <v>98.628359130000007</v>
      </c>
      <c r="G266" s="125">
        <v>246.57089780999999</v>
      </c>
      <c r="H266" s="125">
        <v>493.14179562999999</v>
      </c>
      <c r="I266" s="125">
        <v>0</v>
      </c>
      <c r="J266" s="125">
        <v>542.45597519</v>
      </c>
      <c r="K266" s="125">
        <v>641.08433431000003</v>
      </c>
      <c r="L266" s="125">
        <v>739.71269343999995</v>
      </c>
      <c r="M266" s="64">
        <f t="shared" si="3"/>
        <v>233</v>
      </c>
    </row>
    <row r="267" spans="1:13" ht="12.75" customHeight="1" x14ac:dyDescent="0.2">
      <c r="A267" s="124" t="s">
        <v>131</v>
      </c>
      <c r="B267" s="124">
        <v>18</v>
      </c>
      <c r="C267" s="125">
        <v>988.87974713999995</v>
      </c>
      <c r="D267" s="125">
        <v>982.81766131999996</v>
      </c>
      <c r="E267" s="125">
        <v>0</v>
      </c>
      <c r="F267" s="125">
        <v>98.628376149999994</v>
      </c>
      <c r="G267" s="125">
        <v>246.57094036999999</v>
      </c>
      <c r="H267" s="125">
        <v>493.14188074999998</v>
      </c>
      <c r="I267" s="125">
        <v>0</v>
      </c>
      <c r="J267" s="125">
        <v>542.45606882000004</v>
      </c>
      <c r="K267" s="125">
        <v>641.08444497000005</v>
      </c>
      <c r="L267" s="125">
        <v>739.71282111999994</v>
      </c>
      <c r="M267" s="64">
        <f t="shared" si="3"/>
        <v>234</v>
      </c>
    </row>
    <row r="268" spans="1:13" ht="12.75" customHeight="1" x14ac:dyDescent="0.2">
      <c r="A268" s="124" t="s">
        <v>131</v>
      </c>
      <c r="B268" s="124">
        <v>19</v>
      </c>
      <c r="C268" s="125">
        <v>991.18297469000004</v>
      </c>
      <c r="D268" s="125">
        <v>983.07269117999999</v>
      </c>
      <c r="E268" s="125">
        <v>0</v>
      </c>
      <c r="F268" s="125">
        <v>98.628723210000004</v>
      </c>
      <c r="G268" s="125">
        <v>246.57180803</v>
      </c>
      <c r="H268" s="125">
        <v>493.14361607000001</v>
      </c>
      <c r="I268" s="125">
        <v>0</v>
      </c>
      <c r="J268" s="125">
        <v>542.45797766999999</v>
      </c>
      <c r="K268" s="125">
        <v>641.08670087999997</v>
      </c>
      <c r="L268" s="125">
        <v>739.71542409999995</v>
      </c>
      <c r="M268" s="64">
        <f t="shared" si="3"/>
        <v>235</v>
      </c>
    </row>
    <row r="269" spans="1:13" ht="12.75" customHeight="1" x14ac:dyDescent="0.2">
      <c r="A269" s="124" t="s">
        <v>131</v>
      </c>
      <c r="B269" s="124">
        <v>20</v>
      </c>
      <c r="C269" s="125">
        <v>989.72145288000002</v>
      </c>
      <c r="D269" s="125">
        <v>983.11940360999995</v>
      </c>
      <c r="E269" s="125">
        <v>0</v>
      </c>
      <c r="F269" s="125">
        <v>98.628849029999998</v>
      </c>
      <c r="G269" s="125">
        <v>246.57212257</v>
      </c>
      <c r="H269" s="125">
        <v>493.14424513</v>
      </c>
      <c r="I269" s="125">
        <v>0</v>
      </c>
      <c r="J269" s="125">
        <v>542.45866964000004</v>
      </c>
      <c r="K269" s="125">
        <v>641.08751867000001</v>
      </c>
      <c r="L269" s="125">
        <v>739.71636769999998</v>
      </c>
      <c r="M269" s="64">
        <f t="shared" si="3"/>
        <v>236</v>
      </c>
    </row>
    <row r="270" spans="1:13" ht="12.75" customHeight="1" x14ac:dyDescent="0.2">
      <c r="A270" s="124" t="s">
        <v>131</v>
      </c>
      <c r="B270" s="124">
        <v>21</v>
      </c>
      <c r="C270" s="125">
        <v>989.44811139000001</v>
      </c>
      <c r="D270" s="125">
        <v>982.98290536000002</v>
      </c>
      <c r="E270" s="125">
        <v>0</v>
      </c>
      <c r="F270" s="125">
        <v>98.628661249999993</v>
      </c>
      <c r="G270" s="125">
        <v>246.57165312000001</v>
      </c>
      <c r="H270" s="125">
        <v>493.14330624000002</v>
      </c>
      <c r="I270" s="125">
        <v>0</v>
      </c>
      <c r="J270" s="125">
        <v>542.45763685999998</v>
      </c>
      <c r="K270" s="125">
        <v>641.08629811000003</v>
      </c>
      <c r="L270" s="125">
        <v>739.71495934999996</v>
      </c>
      <c r="M270" s="64">
        <f t="shared" si="3"/>
        <v>237</v>
      </c>
    </row>
    <row r="271" spans="1:13" ht="12.75" customHeight="1" x14ac:dyDescent="0.2">
      <c r="A271" s="124" t="s">
        <v>131</v>
      </c>
      <c r="B271" s="124">
        <v>22</v>
      </c>
      <c r="C271" s="125">
        <v>989.12080687000002</v>
      </c>
      <c r="D271" s="125">
        <v>982.95952788</v>
      </c>
      <c r="E271" s="125">
        <v>0</v>
      </c>
      <c r="F271" s="125">
        <v>98.628455459999998</v>
      </c>
      <c r="G271" s="125">
        <v>246.57113863999999</v>
      </c>
      <c r="H271" s="125">
        <v>493.14227727999997</v>
      </c>
      <c r="I271" s="125">
        <v>0</v>
      </c>
      <c r="J271" s="125">
        <v>542.45650501</v>
      </c>
      <c r="K271" s="125">
        <v>641.08496046000005</v>
      </c>
      <c r="L271" s="125">
        <v>739.71341591999999</v>
      </c>
      <c r="M271" s="64">
        <f t="shared" si="3"/>
        <v>238</v>
      </c>
    </row>
    <row r="272" spans="1:13" ht="12.75" customHeight="1" x14ac:dyDescent="0.2">
      <c r="A272" s="124" t="s">
        <v>131</v>
      </c>
      <c r="B272" s="124">
        <v>23</v>
      </c>
      <c r="C272" s="125">
        <v>992.56957210999997</v>
      </c>
      <c r="D272" s="125">
        <v>982.82885048000003</v>
      </c>
      <c r="E272" s="125">
        <v>0</v>
      </c>
      <c r="F272" s="125">
        <v>98.626215970000004</v>
      </c>
      <c r="G272" s="125">
        <v>246.56553991000001</v>
      </c>
      <c r="H272" s="125">
        <v>493.13107982999998</v>
      </c>
      <c r="I272" s="125">
        <v>0</v>
      </c>
      <c r="J272" s="125">
        <v>542.44418781000002</v>
      </c>
      <c r="K272" s="125">
        <v>641.07040376999998</v>
      </c>
      <c r="L272" s="125">
        <v>739.69661973999996</v>
      </c>
      <c r="M272" s="64">
        <f t="shared" si="3"/>
        <v>239</v>
      </c>
    </row>
    <row r="273" spans="1:13" ht="12.75" customHeight="1" x14ac:dyDescent="0.2">
      <c r="A273" s="124" t="s">
        <v>131</v>
      </c>
      <c r="B273" s="124">
        <v>24</v>
      </c>
      <c r="C273" s="125">
        <v>989.15261311999996</v>
      </c>
      <c r="D273" s="125">
        <v>982.56899985999996</v>
      </c>
      <c r="E273" s="125">
        <v>0</v>
      </c>
      <c r="F273" s="125">
        <v>98.624685330000005</v>
      </c>
      <c r="G273" s="125">
        <v>246.56171332</v>
      </c>
      <c r="H273" s="125">
        <v>493.12342663999999</v>
      </c>
      <c r="I273" s="125">
        <v>0</v>
      </c>
      <c r="J273" s="125">
        <v>542.43576929999995</v>
      </c>
      <c r="K273" s="125">
        <v>641.06045462999998</v>
      </c>
      <c r="L273" s="125">
        <v>739.68513996000001</v>
      </c>
      <c r="M273" s="64">
        <f t="shared" si="3"/>
        <v>240</v>
      </c>
    </row>
    <row r="274" spans="1:13" ht="12.75" customHeight="1" x14ac:dyDescent="0.2">
      <c r="A274" s="124" t="s">
        <v>132</v>
      </c>
      <c r="B274" s="124">
        <v>1</v>
      </c>
      <c r="C274" s="125">
        <v>989.19988174000002</v>
      </c>
      <c r="D274" s="125">
        <v>982.53364844999999</v>
      </c>
      <c r="E274" s="125">
        <v>0</v>
      </c>
      <c r="F274" s="125">
        <v>98.622869120000004</v>
      </c>
      <c r="G274" s="125">
        <v>246.55717281</v>
      </c>
      <c r="H274" s="125">
        <v>493.11434561999999</v>
      </c>
      <c r="I274" s="125">
        <v>0</v>
      </c>
      <c r="J274" s="125">
        <v>542.42578017999995</v>
      </c>
      <c r="K274" s="125">
        <v>641.04864929999997</v>
      </c>
      <c r="L274" s="125">
        <v>739.67151841999998</v>
      </c>
      <c r="M274" s="64">
        <f t="shared" si="3"/>
        <v>241</v>
      </c>
    </row>
    <row r="275" spans="1:13" ht="12.75" customHeight="1" x14ac:dyDescent="0.2">
      <c r="A275" s="124" t="s">
        <v>132</v>
      </c>
      <c r="B275" s="124">
        <v>2</v>
      </c>
      <c r="C275" s="125">
        <v>988.89815336000004</v>
      </c>
      <c r="D275" s="125">
        <v>982.19395489999999</v>
      </c>
      <c r="E275" s="125">
        <v>0</v>
      </c>
      <c r="F275" s="125">
        <v>98.621196350000005</v>
      </c>
      <c r="G275" s="125">
        <v>246.55299087</v>
      </c>
      <c r="H275" s="125">
        <v>493.10598175000001</v>
      </c>
      <c r="I275" s="125">
        <v>0</v>
      </c>
      <c r="J275" s="125">
        <v>542.41657992</v>
      </c>
      <c r="K275" s="125">
        <v>641.03777626999999</v>
      </c>
      <c r="L275" s="125">
        <v>739.65897261999999</v>
      </c>
      <c r="M275" s="64">
        <f t="shared" si="3"/>
        <v>242</v>
      </c>
    </row>
    <row r="276" spans="1:13" ht="12.75" customHeight="1" x14ac:dyDescent="0.2">
      <c r="A276" s="124" t="s">
        <v>132</v>
      </c>
      <c r="B276" s="124">
        <v>3</v>
      </c>
      <c r="C276" s="125">
        <v>987.19395107000003</v>
      </c>
      <c r="D276" s="125">
        <v>980.48370915999999</v>
      </c>
      <c r="E276" s="125">
        <v>0</v>
      </c>
      <c r="F276" s="125">
        <v>98.620096279999999</v>
      </c>
      <c r="G276" s="125">
        <v>246.55024069000001</v>
      </c>
      <c r="H276" s="125">
        <v>493.10048138000002</v>
      </c>
      <c r="I276" s="125">
        <v>0</v>
      </c>
      <c r="J276" s="125">
        <v>542.41052951999995</v>
      </c>
      <c r="K276" s="125">
        <v>641.03062579000004</v>
      </c>
      <c r="L276" s="125">
        <v>739.65072207000003</v>
      </c>
      <c r="M276" s="64">
        <f t="shared" si="3"/>
        <v>243</v>
      </c>
    </row>
    <row r="277" spans="1:13" ht="12.75" customHeight="1" x14ac:dyDescent="0.2">
      <c r="A277" s="124" t="s">
        <v>132</v>
      </c>
      <c r="B277" s="124">
        <v>4</v>
      </c>
      <c r="C277" s="125">
        <v>987.87759704999996</v>
      </c>
      <c r="D277" s="125">
        <v>981.16417191999994</v>
      </c>
      <c r="E277" s="125">
        <v>0</v>
      </c>
      <c r="F277" s="125">
        <v>98.619684019999994</v>
      </c>
      <c r="G277" s="125">
        <v>246.54921005</v>
      </c>
      <c r="H277" s="125">
        <v>493.09842008999999</v>
      </c>
      <c r="I277" s="125">
        <v>0</v>
      </c>
      <c r="J277" s="125">
        <v>542.4082621</v>
      </c>
      <c r="K277" s="125">
        <v>641.02794612000002</v>
      </c>
      <c r="L277" s="125">
        <v>739.64763014000005</v>
      </c>
      <c r="M277" s="64">
        <f t="shared" si="3"/>
        <v>244</v>
      </c>
    </row>
    <row r="278" spans="1:13" ht="12.75" customHeight="1" x14ac:dyDescent="0.2">
      <c r="A278" s="124" t="s">
        <v>132</v>
      </c>
      <c r="B278" s="124">
        <v>5</v>
      </c>
      <c r="C278" s="125">
        <v>988.46742720999998</v>
      </c>
      <c r="D278" s="125">
        <v>981.79279802999997</v>
      </c>
      <c r="E278" s="125">
        <v>0</v>
      </c>
      <c r="F278" s="125">
        <v>98.619399709999996</v>
      </c>
      <c r="G278" s="125">
        <v>246.54849927000001</v>
      </c>
      <c r="H278" s="125">
        <v>493.09699853000001</v>
      </c>
      <c r="I278" s="125">
        <v>0</v>
      </c>
      <c r="J278" s="125">
        <v>542.40669837999997</v>
      </c>
      <c r="K278" s="125">
        <v>641.02609809</v>
      </c>
      <c r="L278" s="125">
        <v>739.64549780000004</v>
      </c>
      <c r="M278" s="64">
        <f t="shared" si="3"/>
        <v>245</v>
      </c>
    </row>
    <row r="279" spans="1:13" ht="12.75" customHeight="1" x14ac:dyDescent="0.2">
      <c r="A279" s="124" t="s">
        <v>132</v>
      </c>
      <c r="B279" s="124">
        <v>6</v>
      </c>
      <c r="C279" s="125">
        <v>988.59308275000001</v>
      </c>
      <c r="D279" s="125">
        <v>981.86316204000002</v>
      </c>
      <c r="E279" s="125">
        <v>0</v>
      </c>
      <c r="F279" s="125">
        <v>98.619518009999993</v>
      </c>
      <c r="G279" s="125">
        <v>246.54879503000001</v>
      </c>
      <c r="H279" s="125">
        <v>493.09759005000001</v>
      </c>
      <c r="I279" s="125">
        <v>0</v>
      </c>
      <c r="J279" s="125">
        <v>542.40734906</v>
      </c>
      <c r="K279" s="125">
        <v>641.02686706999998</v>
      </c>
      <c r="L279" s="125">
        <v>739.64638507999996</v>
      </c>
      <c r="M279" s="64">
        <f t="shared" si="3"/>
        <v>246</v>
      </c>
    </row>
    <row r="280" spans="1:13" ht="12.75" customHeight="1" x14ac:dyDescent="0.2">
      <c r="A280" s="124" t="s">
        <v>132</v>
      </c>
      <c r="B280" s="124">
        <v>7</v>
      </c>
      <c r="C280" s="125">
        <v>988.66564673000005</v>
      </c>
      <c r="D280" s="125">
        <v>981.99520746999997</v>
      </c>
      <c r="E280" s="125">
        <v>0</v>
      </c>
      <c r="F280" s="125">
        <v>98.620060499999994</v>
      </c>
      <c r="G280" s="125">
        <v>246.55015126000001</v>
      </c>
      <c r="H280" s="125">
        <v>493.10030252000001</v>
      </c>
      <c r="I280" s="125">
        <v>0</v>
      </c>
      <c r="J280" s="125">
        <v>542.41033276999997</v>
      </c>
      <c r="K280" s="125">
        <v>641.03039326999999</v>
      </c>
      <c r="L280" s="125">
        <v>739.65045377000001</v>
      </c>
      <c r="M280" s="64">
        <f t="shared" si="3"/>
        <v>247</v>
      </c>
    </row>
    <row r="281" spans="1:13" ht="12.75" customHeight="1" x14ac:dyDescent="0.2">
      <c r="A281" s="124" t="s">
        <v>132</v>
      </c>
      <c r="B281" s="124">
        <v>8</v>
      </c>
      <c r="C281" s="125">
        <v>997.7036908</v>
      </c>
      <c r="D281" s="125">
        <v>982.47402177000004</v>
      </c>
      <c r="E281" s="125">
        <v>0</v>
      </c>
      <c r="F281" s="125">
        <v>98.624065189999996</v>
      </c>
      <c r="G281" s="125">
        <v>246.56016296999999</v>
      </c>
      <c r="H281" s="125">
        <v>493.12032592999998</v>
      </c>
      <c r="I281" s="125">
        <v>0</v>
      </c>
      <c r="J281" s="125">
        <v>542.43235851999998</v>
      </c>
      <c r="K281" s="125">
        <v>641.05642370999999</v>
      </c>
      <c r="L281" s="125">
        <v>739.6804889</v>
      </c>
      <c r="M281" s="64">
        <f t="shared" si="3"/>
        <v>248</v>
      </c>
    </row>
    <row r="282" spans="1:13" ht="12.75" customHeight="1" x14ac:dyDescent="0.2">
      <c r="A282" s="124" t="s">
        <v>132</v>
      </c>
      <c r="B282" s="124">
        <v>9</v>
      </c>
      <c r="C282" s="125">
        <v>993.38409139999999</v>
      </c>
      <c r="D282" s="125">
        <v>982.26264519999995</v>
      </c>
      <c r="E282" s="125">
        <v>0</v>
      </c>
      <c r="F282" s="125">
        <v>98.624886059999994</v>
      </c>
      <c r="G282" s="125">
        <v>246.56221514000001</v>
      </c>
      <c r="H282" s="125">
        <v>493.12443029000002</v>
      </c>
      <c r="I282" s="125">
        <v>0</v>
      </c>
      <c r="J282" s="125">
        <v>542.43687331000001</v>
      </c>
      <c r="K282" s="125">
        <v>641.06175937</v>
      </c>
      <c r="L282" s="125">
        <v>739.68664543</v>
      </c>
      <c r="M282" s="64">
        <f t="shared" si="3"/>
        <v>249</v>
      </c>
    </row>
    <row r="283" spans="1:13" ht="12.75" customHeight="1" x14ac:dyDescent="0.2">
      <c r="A283" s="124" t="s">
        <v>132</v>
      </c>
      <c r="B283" s="124">
        <v>10</v>
      </c>
      <c r="C283" s="125">
        <v>989.76730855000005</v>
      </c>
      <c r="D283" s="125">
        <v>981.79060165999999</v>
      </c>
      <c r="E283" s="125">
        <v>0</v>
      </c>
      <c r="F283" s="125">
        <v>98.625583879999994</v>
      </c>
      <c r="G283" s="125">
        <v>246.56395968999999</v>
      </c>
      <c r="H283" s="125">
        <v>493.12791937999998</v>
      </c>
      <c r="I283" s="125">
        <v>0</v>
      </c>
      <c r="J283" s="125">
        <v>542.44071131999999</v>
      </c>
      <c r="K283" s="125">
        <v>641.06629519000001</v>
      </c>
      <c r="L283" s="125">
        <v>739.69187907000003</v>
      </c>
      <c r="M283" s="64">
        <f t="shared" si="3"/>
        <v>250</v>
      </c>
    </row>
    <row r="284" spans="1:13" ht="12.75" customHeight="1" x14ac:dyDescent="0.2">
      <c r="A284" s="124" t="s">
        <v>132</v>
      </c>
      <c r="B284" s="124">
        <v>11</v>
      </c>
      <c r="C284" s="125">
        <v>988.34532111999999</v>
      </c>
      <c r="D284" s="125">
        <v>981.76805932000002</v>
      </c>
      <c r="E284" s="125">
        <v>0</v>
      </c>
      <c r="F284" s="125">
        <v>98.627133569999998</v>
      </c>
      <c r="G284" s="125">
        <v>246.56783393000001</v>
      </c>
      <c r="H284" s="125">
        <v>493.13566786000001</v>
      </c>
      <c r="I284" s="125">
        <v>0</v>
      </c>
      <c r="J284" s="125">
        <v>542.44923463999999</v>
      </c>
      <c r="K284" s="125">
        <v>641.07636821000006</v>
      </c>
      <c r="L284" s="125">
        <v>739.70350178000001</v>
      </c>
      <c r="M284" s="64">
        <f t="shared" si="3"/>
        <v>251</v>
      </c>
    </row>
    <row r="285" spans="1:13" ht="12.75" customHeight="1" x14ac:dyDescent="0.2">
      <c r="A285" s="124" t="s">
        <v>132</v>
      </c>
      <c r="B285" s="124">
        <v>12</v>
      </c>
      <c r="C285" s="125">
        <v>988.38175596999997</v>
      </c>
      <c r="D285" s="125">
        <v>981.91132580999999</v>
      </c>
      <c r="E285" s="125">
        <v>0</v>
      </c>
      <c r="F285" s="125">
        <v>98.627610259999997</v>
      </c>
      <c r="G285" s="125">
        <v>246.56902564999999</v>
      </c>
      <c r="H285" s="125">
        <v>493.13805129999997</v>
      </c>
      <c r="I285" s="125">
        <v>0</v>
      </c>
      <c r="J285" s="125">
        <v>542.45185642000001</v>
      </c>
      <c r="K285" s="125">
        <v>641.07946668</v>
      </c>
      <c r="L285" s="125">
        <v>739.70707693999998</v>
      </c>
      <c r="M285" s="64">
        <f t="shared" si="3"/>
        <v>252</v>
      </c>
    </row>
    <row r="286" spans="1:13" ht="12.75" customHeight="1" x14ac:dyDescent="0.2">
      <c r="A286" s="124" t="s">
        <v>132</v>
      </c>
      <c r="B286" s="124">
        <v>13</v>
      </c>
      <c r="C286" s="125">
        <v>988.41464468000004</v>
      </c>
      <c r="D286" s="125">
        <v>982.03572579000001</v>
      </c>
      <c r="E286" s="125">
        <v>0</v>
      </c>
      <c r="F286" s="125">
        <v>98.62737602</v>
      </c>
      <c r="G286" s="125">
        <v>246.56844004999999</v>
      </c>
      <c r="H286" s="125">
        <v>493.13688009999998</v>
      </c>
      <c r="I286" s="125">
        <v>0</v>
      </c>
      <c r="J286" s="125">
        <v>542.45056810000005</v>
      </c>
      <c r="K286" s="125">
        <v>641.07794411999998</v>
      </c>
      <c r="L286" s="125">
        <v>739.70532014000003</v>
      </c>
      <c r="M286" s="64">
        <f t="shared" si="3"/>
        <v>253</v>
      </c>
    </row>
    <row r="287" spans="1:13" ht="12.75" customHeight="1" x14ac:dyDescent="0.2">
      <c r="A287" s="124" t="s">
        <v>132</v>
      </c>
      <c r="B287" s="124">
        <v>14</v>
      </c>
      <c r="C287" s="125">
        <v>988.33931318999998</v>
      </c>
      <c r="D287" s="125">
        <v>981.75926350999998</v>
      </c>
      <c r="E287" s="125">
        <v>0</v>
      </c>
      <c r="F287" s="125">
        <v>98.627049110000002</v>
      </c>
      <c r="G287" s="125">
        <v>246.56762277000001</v>
      </c>
      <c r="H287" s="125">
        <v>493.13524554999998</v>
      </c>
      <c r="I287" s="125">
        <v>0</v>
      </c>
      <c r="J287" s="125">
        <v>542.44877010000005</v>
      </c>
      <c r="K287" s="125">
        <v>641.07581920999996</v>
      </c>
      <c r="L287" s="125">
        <v>739.70286831999999</v>
      </c>
      <c r="M287" s="64">
        <f t="shared" si="3"/>
        <v>254</v>
      </c>
    </row>
    <row r="288" spans="1:13" ht="12.75" customHeight="1" x14ac:dyDescent="0.2">
      <c r="A288" s="124" t="s">
        <v>132</v>
      </c>
      <c r="B288" s="124">
        <v>15</v>
      </c>
      <c r="C288" s="125">
        <v>988.49512686000003</v>
      </c>
      <c r="D288" s="125">
        <v>981.89680150000004</v>
      </c>
      <c r="E288" s="125">
        <v>0</v>
      </c>
      <c r="F288" s="125">
        <v>98.627233540000006</v>
      </c>
      <c r="G288" s="125">
        <v>246.56808384999999</v>
      </c>
      <c r="H288" s="125">
        <v>493.13616769999999</v>
      </c>
      <c r="I288" s="125">
        <v>0</v>
      </c>
      <c r="J288" s="125">
        <v>542.44978447000005</v>
      </c>
      <c r="K288" s="125">
        <v>641.07701800999996</v>
      </c>
      <c r="L288" s="125">
        <v>739.70425154999998</v>
      </c>
      <c r="M288" s="64">
        <f t="shared" si="3"/>
        <v>255</v>
      </c>
    </row>
    <row r="289" spans="1:13" ht="12.75" customHeight="1" x14ac:dyDescent="0.2">
      <c r="A289" s="124" t="s">
        <v>132</v>
      </c>
      <c r="B289" s="124">
        <v>16</v>
      </c>
      <c r="C289" s="125">
        <v>989.00543914000002</v>
      </c>
      <c r="D289" s="125">
        <v>982.32013325000003</v>
      </c>
      <c r="E289" s="125">
        <v>0</v>
      </c>
      <c r="F289" s="125">
        <v>98.627133819999997</v>
      </c>
      <c r="G289" s="125">
        <v>246.56783454999999</v>
      </c>
      <c r="H289" s="125">
        <v>493.13566910999998</v>
      </c>
      <c r="I289" s="125">
        <v>0</v>
      </c>
      <c r="J289" s="125">
        <v>542.44923601999994</v>
      </c>
      <c r="K289" s="125">
        <v>641.07636983999998</v>
      </c>
      <c r="L289" s="125">
        <v>739.70350366000002</v>
      </c>
      <c r="M289" s="64">
        <f t="shared" si="3"/>
        <v>256</v>
      </c>
    </row>
    <row r="290" spans="1:13" ht="12.75" customHeight="1" x14ac:dyDescent="0.2">
      <c r="A290" s="124" t="s">
        <v>132</v>
      </c>
      <c r="B290" s="124">
        <v>17</v>
      </c>
      <c r="C290" s="125">
        <v>992.41941473999998</v>
      </c>
      <c r="D290" s="125">
        <v>982.62040753999997</v>
      </c>
      <c r="E290" s="125">
        <v>0</v>
      </c>
      <c r="F290" s="125">
        <v>98.628267559999998</v>
      </c>
      <c r="G290" s="125">
        <v>246.57066889999999</v>
      </c>
      <c r="H290" s="125">
        <v>493.14133779999997</v>
      </c>
      <c r="I290" s="125">
        <v>0</v>
      </c>
      <c r="J290" s="125">
        <v>542.45547157999999</v>
      </c>
      <c r="K290" s="125">
        <v>641.08373914000003</v>
      </c>
      <c r="L290" s="125">
        <v>739.71200669999996</v>
      </c>
      <c r="M290" s="64">
        <f t="shared" si="3"/>
        <v>257</v>
      </c>
    </row>
    <row r="291" spans="1:13" ht="12.75" customHeight="1" x14ac:dyDescent="0.2">
      <c r="A291" s="124" t="s">
        <v>132</v>
      </c>
      <c r="B291" s="124">
        <v>18</v>
      </c>
      <c r="C291" s="125">
        <v>989.40119112000002</v>
      </c>
      <c r="D291" s="125">
        <v>982.78077053000004</v>
      </c>
      <c r="E291" s="125">
        <v>0</v>
      </c>
      <c r="F291" s="125">
        <v>98.628361310000003</v>
      </c>
      <c r="G291" s="125">
        <v>246.57090328000001</v>
      </c>
      <c r="H291" s="125">
        <v>493.14180655000001</v>
      </c>
      <c r="I291" s="125">
        <v>0</v>
      </c>
      <c r="J291" s="125">
        <v>542.45598720999999</v>
      </c>
      <c r="K291" s="125">
        <v>641.08434852000005</v>
      </c>
      <c r="L291" s="125">
        <v>739.71270982999999</v>
      </c>
      <c r="M291" s="64">
        <f t="shared" si="3"/>
        <v>258</v>
      </c>
    </row>
    <row r="292" spans="1:13" ht="12.75" customHeight="1" x14ac:dyDescent="0.2">
      <c r="A292" s="124" t="s">
        <v>132</v>
      </c>
      <c r="B292" s="124">
        <v>19</v>
      </c>
      <c r="C292" s="125">
        <v>991.76894189999996</v>
      </c>
      <c r="D292" s="125">
        <v>983.13755762999995</v>
      </c>
      <c r="E292" s="125">
        <v>0</v>
      </c>
      <c r="F292" s="125">
        <v>98.628706440000002</v>
      </c>
      <c r="G292" s="125">
        <v>246.57176609000001</v>
      </c>
      <c r="H292" s="125">
        <v>493.14353218000002</v>
      </c>
      <c r="I292" s="125">
        <v>0</v>
      </c>
      <c r="J292" s="125">
        <v>542.45788540000001</v>
      </c>
      <c r="K292" s="125">
        <v>641.08659182999997</v>
      </c>
      <c r="L292" s="125">
        <v>739.71529826999995</v>
      </c>
      <c r="M292" s="64">
        <f t="shared" ref="M292:M355" si="4">M291+1</f>
        <v>259</v>
      </c>
    </row>
    <row r="293" spans="1:13" ht="12.75" customHeight="1" x14ac:dyDescent="0.2">
      <c r="A293" s="124" t="s">
        <v>132</v>
      </c>
      <c r="B293" s="124">
        <v>20</v>
      </c>
      <c r="C293" s="125">
        <v>990.02462456000001</v>
      </c>
      <c r="D293" s="125">
        <v>983.39584037999998</v>
      </c>
      <c r="E293" s="125">
        <v>0</v>
      </c>
      <c r="F293" s="125">
        <v>98.628850709999995</v>
      </c>
      <c r="G293" s="125">
        <v>246.57212677999999</v>
      </c>
      <c r="H293" s="125">
        <v>493.14425356999999</v>
      </c>
      <c r="I293" s="125">
        <v>0</v>
      </c>
      <c r="J293" s="125">
        <v>542.45867892000001</v>
      </c>
      <c r="K293" s="125">
        <v>641.08752962999995</v>
      </c>
      <c r="L293" s="125">
        <v>739.71638035000001</v>
      </c>
      <c r="M293" s="64">
        <f t="shared" si="4"/>
        <v>260</v>
      </c>
    </row>
    <row r="294" spans="1:13" ht="12.75" customHeight="1" x14ac:dyDescent="0.2">
      <c r="A294" s="124" t="s">
        <v>132</v>
      </c>
      <c r="B294" s="124">
        <v>21</v>
      </c>
      <c r="C294" s="125">
        <v>990.00132107000002</v>
      </c>
      <c r="D294" s="125">
        <v>983.33541143000002</v>
      </c>
      <c r="E294" s="125">
        <v>0</v>
      </c>
      <c r="F294" s="125">
        <v>98.628696009999999</v>
      </c>
      <c r="G294" s="125">
        <v>246.57174003</v>
      </c>
      <c r="H294" s="125">
        <v>493.14348007000001</v>
      </c>
      <c r="I294" s="125">
        <v>0</v>
      </c>
      <c r="J294" s="125">
        <v>542.45782807000001</v>
      </c>
      <c r="K294" s="125">
        <v>641.08652408</v>
      </c>
      <c r="L294" s="125">
        <v>739.71522010000001</v>
      </c>
      <c r="M294" s="64">
        <f t="shared" si="4"/>
        <v>261</v>
      </c>
    </row>
    <row r="295" spans="1:13" ht="12.75" customHeight="1" x14ac:dyDescent="0.2">
      <c r="A295" s="124" t="s">
        <v>132</v>
      </c>
      <c r="B295" s="124">
        <v>22</v>
      </c>
      <c r="C295" s="125">
        <v>989.94077573000004</v>
      </c>
      <c r="D295" s="125">
        <v>983.24229342000001</v>
      </c>
      <c r="E295" s="125">
        <v>0</v>
      </c>
      <c r="F295" s="125">
        <v>98.628472520000003</v>
      </c>
      <c r="G295" s="125">
        <v>246.57118130999999</v>
      </c>
      <c r="H295" s="125">
        <v>493.14236261000002</v>
      </c>
      <c r="I295" s="125">
        <v>0</v>
      </c>
      <c r="J295" s="125">
        <v>542.45659886999999</v>
      </c>
      <c r="K295" s="125">
        <v>641.08507139000005</v>
      </c>
      <c r="L295" s="125">
        <v>739.71354392000001</v>
      </c>
      <c r="M295" s="64">
        <f t="shared" si="4"/>
        <v>262</v>
      </c>
    </row>
    <row r="296" spans="1:13" ht="12.75" customHeight="1" x14ac:dyDescent="0.2">
      <c r="A296" s="124" t="s">
        <v>132</v>
      </c>
      <c r="B296" s="124">
        <v>23</v>
      </c>
      <c r="C296" s="125">
        <v>992.13954837000006</v>
      </c>
      <c r="D296" s="125">
        <v>983.10083689999999</v>
      </c>
      <c r="E296" s="125">
        <v>0</v>
      </c>
      <c r="F296" s="125">
        <v>98.626514169999993</v>
      </c>
      <c r="G296" s="125">
        <v>246.56628542000001</v>
      </c>
      <c r="H296" s="125">
        <v>493.13257084999998</v>
      </c>
      <c r="I296" s="125">
        <v>0</v>
      </c>
      <c r="J296" s="125">
        <v>542.44582792999995</v>
      </c>
      <c r="K296" s="125">
        <v>641.07234210000001</v>
      </c>
      <c r="L296" s="125">
        <v>739.69885626999996</v>
      </c>
      <c r="M296" s="64">
        <f t="shared" si="4"/>
        <v>263</v>
      </c>
    </row>
    <row r="297" spans="1:13" ht="12.75" customHeight="1" x14ac:dyDescent="0.2">
      <c r="A297" s="124" t="s">
        <v>132</v>
      </c>
      <c r="B297" s="124">
        <v>24</v>
      </c>
      <c r="C297" s="125">
        <v>989.32743574999995</v>
      </c>
      <c r="D297" s="125">
        <v>982.83191821000003</v>
      </c>
      <c r="E297" s="125">
        <v>0</v>
      </c>
      <c r="F297" s="125">
        <v>98.624848159999999</v>
      </c>
      <c r="G297" s="125">
        <v>246.56212041000001</v>
      </c>
      <c r="H297" s="125">
        <v>493.12424082000001</v>
      </c>
      <c r="I297" s="125">
        <v>0</v>
      </c>
      <c r="J297" s="125">
        <v>542.43666489999998</v>
      </c>
      <c r="K297" s="125">
        <v>641.06151306000004</v>
      </c>
      <c r="L297" s="125">
        <v>739.68636121999998</v>
      </c>
      <c r="M297" s="64">
        <f t="shared" si="4"/>
        <v>264</v>
      </c>
    </row>
    <row r="298" spans="1:13" ht="12.75" customHeight="1" x14ac:dyDescent="0.2">
      <c r="A298" s="124" t="s">
        <v>133</v>
      </c>
      <c r="B298" s="124">
        <v>1</v>
      </c>
      <c r="C298" s="125">
        <v>989.32522141000004</v>
      </c>
      <c r="D298" s="125">
        <v>982.61561385000005</v>
      </c>
      <c r="E298" s="125">
        <v>0</v>
      </c>
      <c r="F298" s="125">
        <v>98.623443730000005</v>
      </c>
      <c r="G298" s="125">
        <v>246.55860931999999</v>
      </c>
      <c r="H298" s="125">
        <v>493.11721863000002</v>
      </c>
      <c r="I298" s="125">
        <v>0</v>
      </c>
      <c r="J298" s="125">
        <v>542.42894048999995</v>
      </c>
      <c r="K298" s="125">
        <v>641.05238422000002</v>
      </c>
      <c r="L298" s="125">
        <v>739.67582794999998</v>
      </c>
      <c r="M298" s="64">
        <f t="shared" si="4"/>
        <v>265</v>
      </c>
    </row>
    <row r="299" spans="1:13" ht="12.75" customHeight="1" x14ac:dyDescent="0.2">
      <c r="A299" s="124" t="s">
        <v>133</v>
      </c>
      <c r="B299" s="124">
        <v>2</v>
      </c>
      <c r="C299" s="125">
        <v>988.98895981999999</v>
      </c>
      <c r="D299" s="125">
        <v>982.29325610000001</v>
      </c>
      <c r="E299" s="125">
        <v>0</v>
      </c>
      <c r="F299" s="125">
        <v>98.621726460000005</v>
      </c>
      <c r="G299" s="125">
        <v>246.55431616000001</v>
      </c>
      <c r="H299" s="125">
        <v>493.10863231000002</v>
      </c>
      <c r="I299" s="125">
        <v>0</v>
      </c>
      <c r="J299" s="125">
        <v>542.41949553999996</v>
      </c>
      <c r="K299" s="125">
        <v>641.04122199999995</v>
      </c>
      <c r="L299" s="125">
        <v>739.66294846999995</v>
      </c>
      <c r="M299" s="64">
        <f t="shared" si="4"/>
        <v>266</v>
      </c>
    </row>
    <row r="300" spans="1:13" ht="12.75" customHeight="1" x14ac:dyDescent="0.2">
      <c r="A300" s="124" t="s">
        <v>133</v>
      </c>
      <c r="B300" s="124">
        <v>3</v>
      </c>
      <c r="C300" s="125">
        <v>988.75691257999995</v>
      </c>
      <c r="D300" s="125">
        <v>982.04766683000003</v>
      </c>
      <c r="E300" s="125">
        <v>0</v>
      </c>
      <c r="F300" s="125">
        <v>98.620600210000006</v>
      </c>
      <c r="G300" s="125">
        <v>246.55150051999999</v>
      </c>
      <c r="H300" s="125">
        <v>493.10300102999997</v>
      </c>
      <c r="I300" s="125">
        <v>0</v>
      </c>
      <c r="J300" s="125">
        <v>542.41330113000004</v>
      </c>
      <c r="K300" s="125">
        <v>641.03390134000006</v>
      </c>
      <c r="L300" s="125">
        <v>739.65450154999996</v>
      </c>
      <c r="M300" s="64">
        <f t="shared" si="4"/>
        <v>267</v>
      </c>
    </row>
    <row r="301" spans="1:13" ht="12.75" customHeight="1" x14ac:dyDescent="0.2">
      <c r="A301" s="124" t="s">
        <v>133</v>
      </c>
      <c r="B301" s="124">
        <v>4</v>
      </c>
      <c r="C301" s="125">
        <v>988.61200581000003</v>
      </c>
      <c r="D301" s="125">
        <v>981.90438172999995</v>
      </c>
      <c r="E301" s="125">
        <v>0</v>
      </c>
      <c r="F301" s="125">
        <v>98.620013839999999</v>
      </c>
      <c r="G301" s="125">
        <v>246.5500346</v>
      </c>
      <c r="H301" s="125">
        <v>493.10006920000001</v>
      </c>
      <c r="I301" s="125">
        <v>0</v>
      </c>
      <c r="J301" s="125">
        <v>542.41007610999998</v>
      </c>
      <c r="K301" s="125">
        <v>641.03008995000005</v>
      </c>
      <c r="L301" s="125">
        <v>739.65010379</v>
      </c>
      <c r="M301" s="64">
        <f t="shared" si="4"/>
        <v>268</v>
      </c>
    </row>
    <row r="302" spans="1:13" ht="12.75" customHeight="1" x14ac:dyDescent="0.2">
      <c r="A302" s="124" t="s">
        <v>133</v>
      </c>
      <c r="B302" s="124">
        <v>5</v>
      </c>
      <c r="C302" s="125">
        <v>988.62671542999999</v>
      </c>
      <c r="D302" s="125">
        <v>981.84033903</v>
      </c>
      <c r="E302" s="125">
        <v>0</v>
      </c>
      <c r="F302" s="125">
        <v>98.619765569999998</v>
      </c>
      <c r="G302" s="125">
        <v>246.54941392000001</v>
      </c>
      <c r="H302" s="125">
        <v>493.09882784000001</v>
      </c>
      <c r="I302" s="125">
        <v>0</v>
      </c>
      <c r="J302" s="125">
        <v>542.40871061999997</v>
      </c>
      <c r="K302" s="125">
        <v>641.02847618999999</v>
      </c>
      <c r="L302" s="125">
        <v>739.64824175000001</v>
      </c>
      <c r="M302" s="64">
        <f t="shared" si="4"/>
        <v>269</v>
      </c>
    </row>
    <row r="303" spans="1:13" ht="12.75" customHeight="1" x14ac:dyDescent="0.2">
      <c r="A303" s="124" t="s">
        <v>133</v>
      </c>
      <c r="B303" s="124">
        <v>6</v>
      </c>
      <c r="C303" s="125">
        <v>988.72062978999998</v>
      </c>
      <c r="D303" s="125">
        <v>981.84026483000002</v>
      </c>
      <c r="E303" s="125">
        <v>0</v>
      </c>
      <c r="F303" s="125">
        <v>98.619760020000001</v>
      </c>
      <c r="G303" s="125">
        <v>246.54940005</v>
      </c>
      <c r="H303" s="125">
        <v>493.09880011000001</v>
      </c>
      <c r="I303" s="125">
        <v>0</v>
      </c>
      <c r="J303" s="125">
        <v>542.40868011999999</v>
      </c>
      <c r="K303" s="125">
        <v>641.02844014000004</v>
      </c>
      <c r="L303" s="125">
        <v>739.64820015999999</v>
      </c>
      <c r="M303" s="64">
        <f t="shared" si="4"/>
        <v>270</v>
      </c>
    </row>
    <row r="304" spans="1:13" ht="12.75" customHeight="1" x14ac:dyDescent="0.2">
      <c r="A304" s="124" t="s">
        <v>133</v>
      </c>
      <c r="B304" s="124">
        <v>7</v>
      </c>
      <c r="C304" s="125">
        <v>988.53027882000004</v>
      </c>
      <c r="D304" s="125">
        <v>981.90442240000004</v>
      </c>
      <c r="E304" s="125">
        <v>0</v>
      </c>
      <c r="F304" s="125">
        <v>98.620016879999994</v>
      </c>
      <c r="G304" s="125">
        <v>246.55004220000001</v>
      </c>
      <c r="H304" s="125">
        <v>493.10008440000001</v>
      </c>
      <c r="I304" s="125">
        <v>0</v>
      </c>
      <c r="J304" s="125">
        <v>542.41009283000005</v>
      </c>
      <c r="K304" s="125">
        <v>641.03010971000003</v>
      </c>
      <c r="L304" s="125">
        <v>739.65012659000001</v>
      </c>
      <c r="M304" s="64">
        <f t="shared" si="4"/>
        <v>271</v>
      </c>
    </row>
    <row r="305" spans="1:13" ht="12.75" customHeight="1" x14ac:dyDescent="0.2">
      <c r="A305" s="124" t="s">
        <v>133</v>
      </c>
      <c r="B305" s="124">
        <v>8</v>
      </c>
      <c r="C305" s="125">
        <v>988.37114879000001</v>
      </c>
      <c r="D305" s="125">
        <v>982.12584400000003</v>
      </c>
      <c r="E305" s="125">
        <v>0</v>
      </c>
      <c r="F305" s="125">
        <v>98.620935220000007</v>
      </c>
      <c r="G305" s="125">
        <v>246.55233805</v>
      </c>
      <c r="H305" s="125">
        <v>493.10467611000001</v>
      </c>
      <c r="I305" s="125">
        <v>0</v>
      </c>
      <c r="J305" s="125">
        <v>542.41514371999995</v>
      </c>
      <c r="K305" s="125">
        <v>641.03607894000004</v>
      </c>
      <c r="L305" s="125">
        <v>739.65701416000002</v>
      </c>
      <c r="M305" s="64">
        <f t="shared" si="4"/>
        <v>272</v>
      </c>
    </row>
    <row r="306" spans="1:13" ht="12.75" customHeight="1" x14ac:dyDescent="0.2">
      <c r="A306" s="124" t="s">
        <v>133</v>
      </c>
      <c r="B306" s="124">
        <v>9</v>
      </c>
      <c r="C306" s="125">
        <v>988.54541756000003</v>
      </c>
      <c r="D306" s="125">
        <v>982.39785174999997</v>
      </c>
      <c r="E306" s="125">
        <v>0</v>
      </c>
      <c r="F306" s="125">
        <v>98.622206980000001</v>
      </c>
      <c r="G306" s="125">
        <v>246.55551743999999</v>
      </c>
      <c r="H306" s="125">
        <v>493.11103487999998</v>
      </c>
      <c r="I306" s="125">
        <v>0</v>
      </c>
      <c r="J306" s="125">
        <v>542.42213836999997</v>
      </c>
      <c r="K306" s="125">
        <v>641.04434533999995</v>
      </c>
      <c r="L306" s="125">
        <v>739.66655232000005</v>
      </c>
      <c r="M306" s="64">
        <f t="shared" si="4"/>
        <v>273</v>
      </c>
    </row>
    <row r="307" spans="1:13" ht="12.75" customHeight="1" x14ac:dyDescent="0.2">
      <c r="A307" s="124" t="s">
        <v>133</v>
      </c>
      <c r="B307" s="124">
        <v>10</v>
      </c>
      <c r="C307" s="125">
        <v>988.24524989999998</v>
      </c>
      <c r="D307" s="125">
        <v>982.65904072000001</v>
      </c>
      <c r="E307" s="125">
        <v>0</v>
      </c>
      <c r="F307" s="125">
        <v>98.623701909999994</v>
      </c>
      <c r="G307" s="125">
        <v>246.55925475999999</v>
      </c>
      <c r="H307" s="125">
        <v>493.11850952999998</v>
      </c>
      <c r="I307" s="125">
        <v>0</v>
      </c>
      <c r="J307" s="125">
        <v>542.43036047999999</v>
      </c>
      <c r="K307" s="125">
        <v>641.05406238</v>
      </c>
      <c r="L307" s="125">
        <v>739.67776429000003</v>
      </c>
      <c r="M307" s="64">
        <f t="shared" si="4"/>
        <v>274</v>
      </c>
    </row>
    <row r="308" spans="1:13" ht="12.75" customHeight="1" x14ac:dyDescent="0.2">
      <c r="A308" s="124" t="s">
        <v>133</v>
      </c>
      <c r="B308" s="124">
        <v>11</v>
      </c>
      <c r="C308" s="125">
        <v>989.24837836999995</v>
      </c>
      <c r="D308" s="125">
        <v>982.76610138000001</v>
      </c>
      <c r="E308" s="125">
        <v>0</v>
      </c>
      <c r="F308" s="125">
        <v>98.625080729999993</v>
      </c>
      <c r="G308" s="125">
        <v>246.56270182</v>
      </c>
      <c r="H308" s="125">
        <v>493.12540364</v>
      </c>
      <c r="I308" s="125">
        <v>0</v>
      </c>
      <c r="J308" s="125">
        <v>542.43794400000002</v>
      </c>
      <c r="K308" s="125">
        <v>641.06302473000005</v>
      </c>
      <c r="L308" s="125">
        <v>739.68810545999997</v>
      </c>
      <c r="M308" s="64">
        <f t="shared" si="4"/>
        <v>275</v>
      </c>
    </row>
    <row r="309" spans="1:13" ht="12.75" customHeight="1" x14ac:dyDescent="0.2">
      <c r="A309" s="124" t="s">
        <v>133</v>
      </c>
      <c r="B309" s="124">
        <v>12</v>
      </c>
      <c r="C309" s="125">
        <v>989.46111917999997</v>
      </c>
      <c r="D309" s="125">
        <v>982.86368259000005</v>
      </c>
      <c r="E309" s="125">
        <v>0</v>
      </c>
      <c r="F309" s="125">
        <v>98.625915579999997</v>
      </c>
      <c r="G309" s="125">
        <v>246.56478895999999</v>
      </c>
      <c r="H309" s="125">
        <v>493.12957791000002</v>
      </c>
      <c r="I309" s="125">
        <v>0</v>
      </c>
      <c r="J309" s="125">
        <v>542.44253570000001</v>
      </c>
      <c r="K309" s="125">
        <v>641.06845127999998</v>
      </c>
      <c r="L309" s="125">
        <v>739.69436686999995</v>
      </c>
      <c r="M309" s="64">
        <f t="shared" si="4"/>
        <v>276</v>
      </c>
    </row>
    <row r="310" spans="1:13" ht="12.75" customHeight="1" x14ac:dyDescent="0.2">
      <c r="A310" s="124" t="s">
        <v>133</v>
      </c>
      <c r="B310" s="124">
        <v>13</v>
      </c>
      <c r="C310" s="125">
        <v>989.34690849000003</v>
      </c>
      <c r="D310" s="125">
        <v>982.73704648</v>
      </c>
      <c r="E310" s="125">
        <v>0</v>
      </c>
      <c r="F310" s="125">
        <v>98.625935900000002</v>
      </c>
      <c r="G310" s="125">
        <v>246.56483975</v>
      </c>
      <c r="H310" s="125">
        <v>493.12967950000001</v>
      </c>
      <c r="I310" s="125">
        <v>0</v>
      </c>
      <c r="J310" s="125">
        <v>542.44264744999998</v>
      </c>
      <c r="K310" s="125">
        <v>641.06858335000004</v>
      </c>
      <c r="L310" s="125">
        <v>739.69451924999998</v>
      </c>
      <c r="M310" s="64">
        <f t="shared" si="4"/>
        <v>277</v>
      </c>
    </row>
    <row r="311" spans="1:13" ht="12.75" customHeight="1" x14ac:dyDescent="0.2">
      <c r="A311" s="124" t="s">
        <v>133</v>
      </c>
      <c r="B311" s="124">
        <v>14</v>
      </c>
      <c r="C311" s="125">
        <v>989.35754700999996</v>
      </c>
      <c r="D311" s="125">
        <v>982.80891242999996</v>
      </c>
      <c r="E311" s="125">
        <v>0</v>
      </c>
      <c r="F311" s="125">
        <v>98.625568819999998</v>
      </c>
      <c r="G311" s="125">
        <v>246.56392206000001</v>
      </c>
      <c r="H311" s="125">
        <v>493.12784411000001</v>
      </c>
      <c r="I311" s="125">
        <v>0</v>
      </c>
      <c r="J311" s="125">
        <v>542.44062852000002</v>
      </c>
      <c r="K311" s="125">
        <v>641.06619734000003</v>
      </c>
      <c r="L311" s="125">
        <v>739.69176617000005</v>
      </c>
      <c r="M311" s="64">
        <f t="shared" si="4"/>
        <v>278</v>
      </c>
    </row>
    <row r="312" spans="1:13" ht="12.75" customHeight="1" x14ac:dyDescent="0.2">
      <c r="A312" s="124" t="s">
        <v>133</v>
      </c>
      <c r="B312" s="124">
        <v>15</v>
      </c>
      <c r="C312" s="125">
        <v>989.04666500999997</v>
      </c>
      <c r="D312" s="125">
        <v>982.57570613999997</v>
      </c>
      <c r="E312" s="125">
        <v>0</v>
      </c>
      <c r="F312" s="125">
        <v>98.625443970000006</v>
      </c>
      <c r="G312" s="125">
        <v>246.56360992</v>
      </c>
      <c r="H312" s="125">
        <v>493.12721984000001</v>
      </c>
      <c r="I312" s="125">
        <v>0</v>
      </c>
      <c r="J312" s="125">
        <v>542.43994181999994</v>
      </c>
      <c r="K312" s="125">
        <v>641.06538579000005</v>
      </c>
      <c r="L312" s="125">
        <v>739.69082976000004</v>
      </c>
      <c r="M312" s="64">
        <f t="shared" si="4"/>
        <v>279</v>
      </c>
    </row>
    <row r="313" spans="1:13" ht="12.75" customHeight="1" x14ac:dyDescent="0.2">
      <c r="A313" s="124" t="s">
        <v>133</v>
      </c>
      <c r="B313" s="124">
        <v>16</v>
      </c>
      <c r="C313" s="125">
        <v>989.27133318999995</v>
      </c>
      <c r="D313" s="125">
        <v>982.70167589000005</v>
      </c>
      <c r="E313" s="125">
        <v>0</v>
      </c>
      <c r="F313" s="125">
        <v>98.625346339999993</v>
      </c>
      <c r="G313" s="125">
        <v>246.56336586</v>
      </c>
      <c r="H313" s="125">
        <v>493.12673172000001</v>
      </c>
      <c r="I313" s="125">
        <v>0</v>
      </c>
      <c r="J313" s="125">
        <v>542.43940488999999</v>
      </c>
      <c r="K313" s="125">
        <v>641.06475123999996</v>
      </c>
      <c r="L313" s="125">
        <v>739.69009758000004</v>
      </c>
      <c r="M313" s="64">
        <f t="shared" si="4"/>
        <v>280</v>
      </c>
    </row>
    <row r="314" spans="1:13" ht="12.75" customHeight="1" x14ac:dyDescent="0.2">
      <c r="A314" s="124" t="s">
        <v>133</v>
      </c>
      <c r="B314" s="124">
        <v>17</v>
      </c>
      <c r="C314" s="125">
        <v>989.30379244999995</v>
      </c>
      <c r="D314" s="125">
        <v>982.72268604999999</v>
      </c>
      <c r="E314" s="125">
        <v>0</v>
      </c>
      <c r="F314" s="125">
        <v>98.625425419999999</v>
      </c>
      <c r="G314" s="125">
        <v>246.56356356000001</v>
      </c>
      <c r="H314" s="125">
        <v>493.12712711</v>
      </c>
      <c r="I314" s="125">
        <v>0</v>
      </c>
      <c r="J314" s="125">
        <v>542.43983981999997</v>
      </c>
      <c r="K314" s="125">
        <v>641.06526524000003</v>
      </c>
      <c r="L314" s="125">
        <v>739.69069066999998</v>
      </c>
      <c r="M314" s="64">
        <f t="shared" si="4"/>
        <v>281</v>
      </c>
    </row>
    <row r="315" spans="1:13" ht="12.75" customHeight="1" x14ac:dyDescent="0.2">
      <c r="A315" s="124" t="s">
        <v>133</v>
      </c>
      <c r="B315" s="124">
        <v>18</v>
      </c>
      <c r="C315" s="125">
        <v>989.82902661000003</v>
      </c>
      <c r="D315" s="125">
        <v>983.04573966999999</v>
      </c>
      <c r="E315" s="125">
        <v>0</v>
      </c>
      <c r="F315" s="125">
        <v>98.626589030000005</v>
      </c>
      <c r="G315" s="125">
        <v>246.56647258000001</v>
      </c>
      <c r="H315" s="125">
        <v>493.13294517000003</v>
      </c>
      <c r="I315" s="125">
        <v>0</v>
      </c>
      <c r="J315" s="125">
        <v>542.44623967999996</v>
      </c>
      <c r="K315" s="125">
        <v>641.07282870999995</v>
      </c>
      <c r="L315" s="125">
        <v>739.69941774999995</v>
      </c>
      <c r="M315" s="64">
        <f t="shared" si="4"/>
        <v>282</v>
      </c>
    </row>
    <row r="316" spans="1:13" ht="12.75" customHeight="1" x14ac:dyDescent="0.2">
      <c r="A316" s="124" t="s">
        <v>133</v>
      </c>
      <c r="B316" s="124">
        <v>19</v>
      </c>
      <c r="C316" s="125">
        <v>989.87236729000006</v>
      </c>
      <c r="D316" s="125">
        <v>983.13817945000005</v>
      </c>
      <c r="E316" s="125">
        <v>0</v>
      </c>
      <c r="F316" s="125">
        <v>98.628356339999996</v>
      </c>
      <c r="G316" s="125">
        <v>246.57089085000001</v>
      </c>
      <c r="H316" s="125">
        <v>493.14178169000002</v>
      </c>
      <c r="I316" s="125">
        <v>0</v>
      </c>
      <c r="J316" s="125">
        <v>542.45595986000001</v>
      </c>
      <c r="K316" s="125">
        <v>641.08431619999999</v>
      </c>
      <c r="L316" s="125">
        <v>739.71267253999997</v>
      </c>
      <c r="M316" s="64">
        <f t="shared" si="4"/>
        <v>283</v>
      </c>
    </row>
    <row r="317" spans="1:13" ht="12.75" customHeight="1" x14ac:dyDescent="0.2">
      <c r="A317" s="124" t="s">
        <v>133</v>
      </c>
      <c r="B317" s="124">
        <v>20</v>
      </c>
      <c r="C317" s="125">
        <v>990.03213201000005</v>
      </c>
      <c r="D317" s="125">
        <v>983.26316343999997</v>
      </c>
      <c r="E317" s="125">
        <v>0</v>
      </c>
      <c r="F317" s="125">
        <v>98.628610760000001</v>
      </c>
      <c r="G317" s="125">
        <v>246.57152689</v>
      </c>
      <c r="H317" s="125">
        <v>493.14305379000001</v>
      </c>
      <c r="I317" s="125">
        <v>0</v>
      </c>
      <c r="J317" s="125">
        <v>542.45735916000001</v>
      </c>
      <c r="K317" s="125">
        <v>641.08596992000003</v>
      </c>
      <c r="L317" s="125">
        <v>739.71458068000004</v>
      </c>
      <c r="M317" s="64">
        <f t="shared" si="4"/>
        <v>284</v>
      </c>
    </row>
    <row r="318" spans="1:13" ht="12.75" customHeight="1" x14ac:dyDescent="0.2">
      <c r="A318" s="124" t="s">
        <v>133</v>
      </c>
      <c r="B318" s="124">
        <v>21</v>
      </c>
      <c r="C318" s="125">
        <v>999.74265300000002</v>
      </c>
      <c r="D318" s="125">
        <v>983.11141599999996</v>
      </c>
      <c r="E318" s="125">
        <v>0</v>
      </c>
      <c r="F318" s="125">
        <v>98.632034279999999</v>
      </c>
      <c r="G318" s="125">
        <v>246.58008570000001</v>
      </c>
      <c r="H318" s="125">
        <v>493.16017140000002</v>
      </c>
      <c r="I318" s="125">
        <v>0</v>
      </c>
      <c r="J318" s="125">
        <v>542.47618852999994</v>
      </c>
      <c r="K318" s="125">
        <v>641.10822281000003</v>
      </c>
      <c r="L318" s="125">
        <v>739.74025709</v>
      </c>
      <c r="M318" s="64">
        <f t="shared" si="4"/>
        <v>285</v>
      </c>
    </row>
    <row r="319" spans="1:13" ht="12.75" customHeight="1" x14ac:dyDescent="0.2">
      <c r="A319" s="124" t="s">
        <v>133</v>
      </c>
      <c r="B319" s="124">
        <v>22</v>
      </c>
      <c r="C319" s="125">
        <v>989.99224365999999</v>
      </c>
      <c r="D319" s="125">
        <v>983.14263247999997</v>
      </c>
      <c r="E319" s="125">
        <v>0</v>
      </c>
      <c r="F319" s="125">
        <v>98.631003320000005</v>
      </c>
      <c r="G319" s="125">
        <v>246.57750830000001</v>
      </c>
      <c r="H319" s="125">
        <v>493.15501660000001</v>
      </c>
      <c r="I319" s="125">
        <v>0</v>
      </c>
      <c r="J319" s="125">
        <v>542.47051825999995</v>
      </c>
      <c r="K319" s="125">
        <v>641.10152158000005</v>
      </c>
      <c r="L319" s="125">
        <v>739.73252490000004</v>
      </c>
      <c r="M319" s="64">
        <f t="shared" si="4"/>
        <v>286</v>
      </c>
    </row>
    <row r="320" spans="1:13" ht="12.75" customHeight="1" x14ac:dyDescent="0.2">
      <c r="A320" s="124" t="s">
        <v>133</v>
      </c>
      <c r="B320" s="124">
        <v>23</v>
      </c>
      <c r="C320" s="125">
        <v>991.44505126000001</v>
      </c>
      <c r="D320" s="125">
        <v>982.19710425000005</v>
      </c>
      <c r="E320" s="125">
        <v>0</v>
      </c>
      <c r="F320" s="125">
        <v>98.631013350000003</v>
      </c>
      <c r="G320" s="125">
        <v>246.57753339000001</v>
      </c>
      <c r="H320" s="125">
        <v>493.15506677000002</v>
      </c>
      <c r="I320" s="125">
        <v>0</v>
      </c>
      <c r="J320" s="125">
        <v>542.47057344999996</v>
      </c>
      <c r="K320" s="125">
        <v>641.10158679999995</v>
      </c>
      <c r="L320" s="125">
        <v>739.73260015999995</v>
      </c>
      <c r="M320" s="64">
        <f t="shared" si="4"/>
        <v>287</v>
      </c>
    </row>
    <row r="321" spans="1:13" ht="12.75" customHeight="1" x14ac:dyDescent="0.2">
      <c r="A321" s="124" t="s">
        <v>133</v>
      </c>
      <c r="B321" s="124">
        <v>24</v>
      </c>
      <c r="C321" s="125">
        <v>998.98705961999997</v>
      </c>
      <c r="D321" s="125">
        <v>981.4431118</v>
      </c>
      <c r="E321" s="125">
        <v>0</v>
      </c>
      <c r="F321" s="125">
        <v>98.63434925</v>
      </c>
      <c r="G321" s="125">
        <v>246.58587312</v>
      </c>
      <c r="H321" s="125">
        <v>493.17174625000001</v>
      </c>
      <c r="I321" s="125">
        <v>0</v>
      </c>
      <c r="J321" s="125">
        <v>542.48892087000002</v>
      </c>
      <c r="K321" s="125">
        <v>641.12327012000003</v>
      </c>
      <c r="L321" s="125">
        <v>739.75761937000004</v>
      </c>
      <c r="M321" s="64">
        <f t="shared" si="4"/>
        <v>288</v>
      </c>
    </row>
    <row r="322" spans="1:13" ht="12.75" customHeight="1" x14ac:dyDescent="0.2">
      <c r="A322" s="124" t="s">
        <v>134</v>
      </c>
      <c r="B322" s="124">
        <v>1</v>
      </c>
      <c r="C322" s="125">
        <v>996.41128661000005</v>
      </c>
      <c r="D322" s="125">
        <v>981.09741627999995</v>
      </c>
      <c r="E322" s="125">
        <v>0</v>
      </c>
      <c r="F322" s="125">
        <v>98.63535392</v>
      </c>
      <c r="G322" s="125">
        <v>246.58838478999999</v>
      </c>
      <c r="H322" s="125">
        <v>493.17676958999999</v>
      </c>
      <c r="I322" s="125">
        <v>0</v>
      </c>
      <c r="J322" s="125">
        <v>542.49444654000001</v>
      </c>
      <c r="K322" s="125">
        <v>641.12980045999996</v>
      </c>
      <c r="L322" s="125">
        <v>739.76515438000001</v>
      </c>
      <c r="M322" s="64">
        <f t="shared" si="4"/>
        <v>289</v>
      </c>
    </row>
    <row r="323" spans="1:13" ht="12.75" customHeight="1" x14ac:dyDescent="0.2">
      <c r="A323" s="124" t="s">
        <v>134</v>
      </c>
      <c r="B323" s="124">
        <v>2</v>
      </c>
      <c r="C323" s="125">
        <v>996.15257471999996</v>
      </c>
      <c r="D323" s="125">
        <v>981.35541321000005</v>
      </c>
      <c r="E323" s="125">
        <v>0</v>
      </c>
      <c r="F323" s="125">
        <v>98.637872560000005</v>
      </c>
      <c r="G323" s="125">
        <v>246.59468140000001</v>
      </c>
      <c r="H323" s="125">
        <v>493.18936280000003</v>
      </c>
      <c r="I323" s="125">
        <v>0</v>
      </c>
      <c r="J323" s="125">
        <v>542.50829908000003</v>
      </c>
      <c r="K323" s="125">
        <v>641.14617164000003</v>
      </c>
      <c r="L323" s="125">
        <v>739.78404420000004</v>
      </c>
      <c r="M323" s="64">
        <f t="shared" si="4"/>
        <v>290</v>
      </c>
    </row>
    <row r="324" spans="1:13" ht="12.75" customHeight="1" x14ac:dyDescent="0.2">
      <c r="A324" s="124" t="s">
        <v>134</v>
      </c>
      <c r="B324" s="124">
        <v>3</v>
      </c>
      <c r="C324" s="125">
        <v>992.17899127999999</v>
      </c>
      <c r="D324" s="125">
        <v>980.93276535999996</v>
      </c>
      <c r="E324" s="125">
        <v>0</v>
      </c>
      <c r="F324" s="125">
        <v>98.639750620000001</v>
      </c>
      <c r="G324" s="125">
        <v>246.59937656</v>
      </c>
      <c r="H324" s="125">
        <v>493.19875311999999</v>
      </c>
      <c r="I324" s="125">
        <v>0</v>
      </c>
      <c r="J324" s="125">
        <v>542.51862843000004</v>
      </c>
      <c r="K324" s="125">
        <v>641.15837906000002</v>
      </c>
      <c r="L324" s="125">
        <v>739.79812967999999</v>
      </c>
      <c r="M324" s="64">
        <f t="shared" si="4"/>
        <v>291</v>
      </c>
    </row>
    <row r="325" spans="1:13" ht="12.75" customHeight="1" x14ac:dyDescent="0.2">
      <c r="A325" s="124" t="s">
        <v>134</v>
      </c>
      <c r="B325" s="124">
        <v>4</v>
      </c>
      <c r="C325" s="125">
        <v>995.18849531000001</v>
      </c>
      <c r="D325" s="125">
        <v>981.35804579000001</v>
      </c>
      <c r="E325" s="125">
        <v>0</v>
      </c>
      <c r="F325" s="125">
        <v>98.637662309999996</v>
      </c>
      <c r="G325" s="125">
        <v>246.59415577999999</v>
      </c>
      <c r="H325" s="125">
        <v>493.18831154999998</v>
      </c>
      <c r="I325" s="125">
        <v>0</v>
      </c>
      <c r="J325" s="125">
        <v>542.50714271000004</v>
      </c>
      <c r="K325" s="125">
        <v>641.14480502000004</v>
      </c>
      <c r="L325" s="125">
        <v>739.78246733000003</v>
      </c>
      <c r="M325" s="64">
        <f t="shared" si="4"/>
        <v>292</v>
      </c>
    </row>
    <row r="326" spans="1:13" ht="12.75" customHeight="1" x14ac:dyDescent="0.2">
      <c r="A326" s="124" t="s">
        <v>134</v>
      </c>
      <c r="B326" s="124">
        <v>5</v>
      </c>
      <c r="C326" s="125">
        <v>986.84694003000004</v>
      </c>
      <c r="D326" s="125">
        <v>980.71882627000002</v>
      </c>
      <c r="E326" s="125">
        <v>0</v>
      </c>
      <c r="F326" s="125">
        <v>98.636688430000007</v>
      </c>
      <c r="G326" s="125">
        <v>246.59172108000001</v>
      </c>
      <c r="H326" s="125">
        <v>493.18344216000003</v>
      </c>
      <c r="I326" s="125">
        <v>0</v>
      </c>
      <c r="J326" s="125">
        <v>542.50178636999999</v>
      </c>
      <c r="K326" s="125">
        <v>641.13847480000004</v>
      </c>
      <c r="L326" s="125">
        <v>739.77516322999998</v>
      </c>
      <c r="M326" s="64">
        <f t="shared" si="4"/>
        <v>293</v>
      </c>
    </row>
    <row r="327" spans="1:13" ht="12.75" customHeight="1" x14ac:dyDescent="0.2">
      <c r="A327" s="124" t="s">
        <v>134</v>
      </c>
      <c r="B327" s="124">
        <v>6</v>
      </c>
      <c r="C327" s="125">
        <v>987.71027447999995</v>
      </c>
      <c r="D327" s="125">
        <v>980.76214254000001</v>
      </c>
      <c r="E327" s="125">
        <v>0</v>
      </c>
      <c r="F327" s="125">
        <v>98.638343050000003</v>
      </c>
      <c r="G327" s="125">
        <v>246.59585761</v>
      </c>
      <c r="H327" s="125">
        <v>493.19171523</v>
      </c>
      <c r="I327" s="125">
        <v>0</v>
      </c>
      <c r="J327" s="125">
        <v>542.51088675000005</v>
      </c>
      <c r="K327" s="125">
        <v>641.14922979000005</v>
      </c>
      <c r="L327" s="125">
        <v>739.78757284000005</v>
      </c>
      <c r="M327" s="64">
        <f t="shared" si="4"/>
        <v>294</v>
      </c>
    </row>
    <row r="328" spans="1:13" ht="12.75" customHeight="1" x14ac:dyDescent="0.2">
      <c r="A328" s="124" t="s">
        <v>134</v>
      </c>
      <c r="B328" s="124">
        <v>7</v>
      </c>
      <c r="C328" s="125">
        <v>995.55344917000002</v>
      </c>
      <c r="D328" s="125">
        <v>981.00491765000004</v>
      </c>
      <c r="E328" s="125">
        <v>0</v>
      </c>
      <c r="F328" s="125">
        <v>98.637871579999995</v>
      </c>
      <c r="G328" s="125">
        <v>246.59467895</v>
      </c>
      <c r="H328" s="125">
        <v>493.1893579</v>
      </c>
      <c r="I328" s="125">
        <v>0</v>
      </c>
      <c r="J328" s="125">
        <v>542.50829367999995</v>
      </c>
      <c r="K328" s="125">
        <v>641.14616525999998</v>
      </c>
      <c r="L328" s="125">
        <v>739.78403684</v>
      </c>
      <c r="M328" s="64">
        <f t="shared" si="4"/>
        <v>295</v>
      </c>
    </row>
    <row r="329" spans="1:13" ht="12.75" customHeight="1" x14ac:dyDescent="0.2">
      <c r="A329" s="124" t="s">
        <v>134</v>
      </c>
      <c r="B329" s="124">
        <v>8</v>
      </c>
      <c r="C329" s="125">
        <v>998.04956273000005</v>
      </c>
      <c r="D329" s="125">
        <v>981.02485760000002</v>
      </c>
      <c r="E329" s="125">
        <v>0</v>
      </c>
      <c r="F329" s="125">
        <v>98.633301549999999</v>
      </c>
      <c r="G329" s="125">
        <v>246.58325386999999</v>
      </c>
      <c r="H329" s="125">
        <v>493.16650774999999</v>
      </c>
      <c r="I329" s="125">
        <v>0</v>
      </c>
      <c r="J329" s="125">
        <v>542.48315851999996</v>
      </c>
      <c r="K329" s="125">
        <v>641.11646007000002</v>
      </c>
      <c r="L329" s="125">
        <v>739.74976161999996</v>
      </c>
      <c r="M329" s="64">
        <f t="shared" si="4"/>
        <v>296</v>
      </c>
    </row>
    <row r="330" spans="1:13" ht="12.75" customHeight="1" x14ac:dyDescent="0.2">
      <c r="A330" s="124" t="s">
        <v>134</v>
      </c>
      <c r="B330" s="124">
        <v>9</v>
      </c>
      <c r="C330" s="125">
        <v>1000.60537259</v>
      </c>
      <c r="D330" s="125">
        <v>980.76460053000005</v>
      </c>
      <c r="E330" s="125">
        <v>0</v>
      </c>
      <c r="F330" s="125">
        <v>98.629110240000003</v>
      </c>
      <c r="G330" s="125">
        <v>246.57277558999999</v>
      </c>
      <c r="H330" s="125">
        <v>493.14555117999998</v>
      </c>
      <c r="I330" s="125">
        <v>0</v>
      </c>
      <c r="J330" s="125">
        <v>542.46010629</v>
      </c>
      <c r="K330" s="125">
        <v>641.08921653000004</v>
      </c>
      <c r="L330" s="125">
        <v>739.71832675999997</v>
      </c>
      <c r="M330" s="64">
        <f t="shared" si="4"/>
        <v>297</v>
      </c>
    </row>
    <row r="331" spans="1:13" ht="12.75" customHeight="1" x14ac:dyDescent="0.2">
      <c r="A331" s="124" t="s">
        <v>134</v>
      </c>
      <c r="B331" s="124">
        <v>10</v>
      </c>
      <c r="C331" s="125">
        <v>999.84556768000004</v>
      </c>
      <c r="D331" s="125">
        <v>980.98995654999999</v>
      </c>
      <c r="E331" s="125">
        <v>0</v>
      </c>
      <c r="F331" s="125">
        <v>98.626769069999995</v>
      </c>
      <c r="G331" s="125">
        <v>246.56692268</v>
      </c>
      <c r="H331" s="125">
        <v>493.13384536000001</v>
      </c>
      <c r="I331" s="125">
        <v>0</v>
      </c>
      <c r="J331" s="125">
        <v>542.44722990000002</v>
      </c>
      <c r="K331" s="125">
        <v>641.07399897000005</v>
      </c>
      <c r="L331" s="125">
        <v>739.70076803999996</v>
      </c>
      <c r="M331" s="64">
        <f t="shared" si="4"/>
        <v>298</v>
      </c>
    </row>
    <row r="332" spans="1:13" ht="12.75" customHeight="1" x14ac:dyDescent="0.2">
      <c r="A332" s="124" t="s">
        <v>134</v>
      </c>
      <c r="B332" s="124">
        <v>11</v>
      </c>
      <c r="C332" s="125">
        <v>993.56329257000004</v>
      </c>
      <c r="D332" s="125">
        <v>981.22398281999995</v>
      </c>
      <c r="E332" s="125">
        <v>0</v>
      </c>
      <c r="F332" s="125">
        <v>98.627397529999996</v>
      </c>
      <c r="G332" s="125">
        <v>246.56849381999999</v>
      </c>
      <c r="H332" s="125">
        <v>493.13698763999997</v>
      </c>
      <c r="I332" s="125">
        <v>0</v>
      </c>
      <c r="J332" s="125">
        <v>542.4506864</v>
      </c>
      <c r="K332" s="125">
        <v>641.07808393000005</v>
      </c>
      <c r="L332" s="125">
        <v>739.70548145999999</v>
      </c>
      <c r="M332" s="64">
        <f t="shared" si="4"/>
        <v>299</v>
      </c>
    </row>
    <row r="333" spans="1:13" ht="12.75" customHeight="1" x14ac:dyDescent="0.2">
      <c r="A333" s="124" t="s">
        <v>134</v>
      </c>
      <c r="B333" s="124">
        <v>12</v>
      </c>
      <c r="C333" s="125">
        <v>999.19352756000001</v>
      </c>
      <c r="D333" s="125">
        <v>981.54405113999997</v>
      </c>
      <c r="E333" s="125">
        <v>0</v>
      </c>
      <c r="F333" s="125">
        <v>98.625129259999994</v>
      </c>
      <c r="G333" s="125">
        <v>246.56282315000001</v>
      </c>
      <c r="H333" s="125">
        <v>493.12564630000003</v>
      </c>
      <c r="I333" s="125">
        <v>0</v>
      </c>
      <c r="J333" s="125">
        <v>542.43821092999997</v>
      </c>
      <c r="K333" s="125">
        <v>641.06334018999996</v>
      </c>
      <c r="L333" s="125">
        <v>739.68846944999996</v>
      </c>
      <c r="M333" s="64">
        <f t="shared" si="4"/>
        <v>300</v>
      </c>
    </row>
    <row r="334" spans="1:13" ht="12.75" customHeight="1" x14ac:dyDescent="0.2">
      <c r="A334" s="124" t="s">
        <v>134</v>
      </c>
      <c r="B334" s="124">
        <v>13</v>
      </c>
      <c r="C334" s="125">
        <v>989.02820111999995</v>
      </c>
      <c r="D334" s="125">
        <v>982.26814158000002</v>
      </c>
      <c r="E334" s="125">
        <v>0</v>
      </c>
      <c r="F334" s="125">
        <v>98.625501549999996</v>
      </c>
      <c r="G334" s="125">
        <v>246.56375388000001</v>
      </c>
      <c r="H334" s="125">
        <v>493.12750776000001</v>
      </c>
      <c r="I334" s="125">
        <v>0</v>
      </c>
      <c r="J334" s="125">
        <v>542.44025853000005</v>
      </c>
      <c r="K334" s="125">
        <v>641.06576008000002</v>
      </c>
      <c r="L334" s="125">
        <v>739.69126162999999</v>
      </c>
      <c r="M334" s="64">
        <f t="shared" si="4"/>
        <v>301</v>
      </c>
    </row>
    <row r="335" spans="1:13" ht="12.75" customHeight="1" x14ac:dyDescent="0.2">
      <c r="A335" s="124" t="s">
        <v>134</v>
      </c>
      <c r="B335" s="124">
        <v>14</v>
      </c>
      <c r="C335" s="125">
        <v>989.41422279000005</v>
      </c>
      <c r="D335" s="125">
        <v>982.62303609000003</v>
      </c>
      <c r="E335" s="125">
        <v>0</v>
      </c>
      <c r="F335" s="125">
        <v>98.625458609999995</v>
      </c>
      <c r="G335" s="125">
        <v>246.56364651999999</v>
      </c>
      <c r="H335" s="125">
        <v>493.12729304999999</v>
      </c>
      <c r="I335" s="125">
        <v>0</v>
      </c>
      <c r="J335" s="125">
        <v>542.44002235000005</v>
      </c>
      <c r="K335" s="125">
        <v>641.06548095999995</v>
      </c>
      <c r="L335" s="125">
        <v>739.69093956999995</v>
      </c>
      <c r="M335" s="64">
        <f t="shared" si="4"/>
        <v>302</v>
      </c>
    </row>
    <row r="336" spans="1:13" ht="12.75" customHeight="1" x14ac:dyDescent="0.2">
      <c r="A336" s="124" t="s">
        <v>134</v>
      </c>
      <c r="B336" s="124">
        <v>15</v>
      </c>
      <c r="C336" s="125">
        <v>989.34010809999995</v>
      </c>
      <c r="D336" s="125">
        <v>982.55503562000001</v>
      </c>
      <c r="E336" s="125">
        <v>0</v>
      </c>
      <c r="F336" s="125">
        <v>98.625428999999997</v>
      </c>
      <c r="G336" s="125">
        <v>246.56357249000001</v>
      </c>
      <c r="H336" s="125">
        <v>493.12714498000003</v>
      </c>
      <c r="I336" s="125">
        <v>0</v>
      </c>
      <c r="J336" s="125">
        <v>542.43985948</v>
      </c>
      <c r="K336" s="125">
        <v>641.06528847000004</v>
      </c>
      <c r="L336" s="125">
        <v>739.69071746999998</v>
      </c>
      <c r="M336" s="64">
        <f t="shared" si="4"/>
        <v>303</v>
      </c>
    </row>
    <row r="337" spans="1:13" ht="12.75" customHeight="1" x14ac:dyDescent="0.2">
      <c r="A337" s="124" t="s">
        <v>134</v>
      </c>
      <c r="B337" s="124">
        <v>16</v>
      </c>
      <c r="C337" s="125">
        <v>989.24174774000005</v>
      </c>
      <c r="D337" s="125">
        <v>982.58232928999996</v>
      </c>
      <c r="E337" s="125">
        <v>0</v>
      </c>
      <c r="F337" s="125">
        <v>98.625291989999994</v>
      </c>
      <c r="G337" s="125">
        <v>246.56322997000001</v>
      </c>
      <c r="H337" s="125">
        <v>493.12645994000002</v>
      </c>
      <c r="I337" s="125">
        <v>0</v>
      </c>
      <c r="J337" s="125">
        <v>542.43910592999998</v>
      </c>
      <c r="K337" s="125">
        <v>641.06439792000003</v>
      </c>
      <c r="L337" s="125">
        <v>739.68968989999996</v>
      </c>
      <c r="M337" s="64">
        <f t="shared" si="4"/>
        <v>304</v>
      </c>
    </row>
    <row r="338" spans="1:13" ht="12.75" customHeight="1" x14ac:dyDescent="0.2">
      <c r="A338" s="124" t="s">
        <v>134</v>
      </c>
      <c r="B338" s="124">
        <v>17</v>
      </c>
      <c r="C338" s="125">
        <v>989.41551085000003</v>
      </c>
      <c r="D338" s="125">
        <v>982.70723934</v>
      </c>
      <c r="E338" s="125">
        <v>0</v>
      </c>
      <c r="F338" s="125">
        <v>98.625328699999997</v>
      </c>
      <c r="G338" s="125">
        <v>246.56332176000001</v>
      </c>
      <c r="H338" s="125">
        <v>493.12664352000002</v>
      </c>
      <c r="I338" s="125">
        <v>0</v>
      </c>
      <c r="J338" s="125">
        <v>542.43930786999999</v>
      </c>
      <c r="K338" s="125">
        <v>641.06463657999996</v>
      </c>
      <c r="L338" s="125">
        <v>739.68996528000002</v>
      </c>
      <c r="M338" s="64">
        <f t="shared" si="4"/>
        <v>305</v>
      </c>
    </row>
    <row r="339" spans="1:13" ht="12.75" customHeight="1" x14ac:dyDescent="0.2">
      <c r="A339" s="124" t="s">
        <v>134</v>
      </c>
      <c r="B339" s="124">
        <v>18</v>
      </c>
      <c r="C339" s="125">
        <v>989.58964217000005</v>
      </c>
      <c r="D339" s="125">
        <v>982.68735581999999</v>
      </c>
      <c r="E339" s="125">
        <v>0</v>
      </c>
      <c r="F339" s="125">
        <v>98.626100980000004</v>
      </c>
      <c r="G339" s="125">
        <v>246.56525245</v>
      </c>
      <c r="H339" s="125">
        <v>493.13050490000001</v>
      </c>
      <c r="I339" s="125">
        <v>0</v>
      </c>
      <c r="J339" s="125">
        <v>542.44355539000003</v>
      </c>
      <c r="K339" s="125">
        <v>641.06965636999996</v>
      </c>
      <c r="L339" s="125">
        <v>739.69575735000001</v>
      </c>
      <c r="M339" s="64">
        <f t="shared" si="4"/>
        <v>306</v>
      </c>
    </row>
    <row r="340" spans="1:13" ht="12.75" customHeight="1" x14ac:dyDescent="0.2">
      <c r="A340" s="124" t="s">
        <v>134</v>
      </c>
      <c r="B340" s="124">
        <v>19</v>
      </c>
      <c r="C340" s="125">
        <v>989.79187471</v>
      </c>
      <c r="D340" s="125">
        <v>983.09475129999998</v>
      </c>
      <c r="E340" s="125">
        <v>0</v>
      </c>
      <c r="F340" s="125">
        <v>98.627686179999998</v>
      </c>
      <c r="G340" s="125">
        <v>246.56921543999999</v>
      </c>
      <c r="H340" s="125">
        <v>493.13843087999999</v>
      </c>
      <c r="I340" s="125">
        <v>0</v>
      </c>
      <c r="J340" s="125">
        <v>542.45227396999996</v>
      </c>
      <c r="K340" s="125">
        <v>641.07996014000003</v>
      </c>
      <c r="L340" s="125">
        <v>739.70764631999998</v>
      </c>
      <c r="M340" s="64">
        <f t="shared" si="4"/>
        <v>307</v>
      </c>
    </row>
    <row r="341" spans="1:13" ht="12.75" customHeight="1" x14ac:dyDescent="0.2">
      <c r="A341" s="124" t="s">
        <v>134</v>
      </c>
      <c r="B341" s="124">
        <v>20</v>
      </c>
      <c r="C341" s="125">
        <v>989.60404473000006</v>
      </c>
      <c r="D341" s="125">
        <v>982.95784308999998</v>
      </c>
      <c r="E341" s="125">
        <v>0</v>
      </c>
      <c r="F341" s="125">
        <v>98.627968879999997</v>
      </c>
      <c r="G341" s="125">
        <v>246.56992220999999</v>
      </c>
      <c r="H341" s="125">
        <v>493.13984441999997</v>
      </c>
      <c r="I341" s="125">
        <v>0</v>
      </c>
      <c r="J341" s="125">
        <v>542.45382886000004</v>
      </c>
      <c r="K341" s="125">
        <v>641.08179773999996</v>
      </c>
      <c r="L341" s="125">
        <v>739.70976661999998</v>
      </c>
      <c r="M341" s="64">
        <f t="shared" si="4"/>
        <v>308</v>
      </c>
    </row>
    <row r="342" spans="1:13" ht="12.75" customHeight="1" x14ac:dyDescent="0.2">
      <c r="A342" s="124" t="s">
        <v>134</v>
      </c>
      <c r="B342" s="124">
        <v>21</v>
      </c>
      <c r="C342" s="125">
        <v>989.79592563000006</v>
      </c>
      <c r="D342" s="125">
        <v>983.08883108999999</v>
      </c>
      <c r="E342" s="125">
        <v>0</v>
      </c>
      <c r="F342" s="125">
        <v>98.62748173</v>
      </c>
      <c r="G342" s="125">
        <v>246.56870433</v>
      </c>
      <c r="H342" s="125">
        <v>493.13740866000001</v>
      </c>
      <c r="I342" s="125">
        <v>0</v>
      </c>
      <c r="J342" s="125">
        <v>542.45114952999995</v>
      </c>
      <c r="K342" s="125">
        <v>641.07863125999995</v>
      </c>
      <c r="L342" s="125">
        <v>739.70611298999995</v>
      </c>
      <c r="M342" s="64">
        <f t="shared" si="4"/>
        <v>309</v>
      </c>
    </row>
    <row r="343" spans="1:13" ht="12.75" customHeight="1" x14ac:dyDescent="0.2">
      <c r="A343" s="124" t="s">
        <v>134</v>
      </c>
      <c r="B343" s="124">
        <v>22</v>
      </c>
      <c r="C343" s="125">
        <v>989.76780561999999</v>
      </c>
      <c r="D343" s="125">
        <v>983.04396210000004</v>
      </c>
      <c r="E343" s="125">
        <v>0</v>
      </c>
      <c r="F343" s="125">
        <v>98.627011249999995</v>
      </c>
      <c r="G343" s="125">
        <v>246.56752811999999</v>
      </c>
      <c r="H343" s="125">
        <v>493.13505623999998</v>
      </c>
      <c r="I343" s="125">
        <v>0</v>
      </c>
      <c r="J343" s="125">
        <v>542.44856186000004</v>
      </c>
      <c r="K343" s="125">
        <v>641.07557311000005</v>
      </c>
      <c r="L343" s="125">
        <v>739.70258435000005</v>
      </c>
      <c r="M343" s="64">
        <f t="shared" si="4"/>
        <v>310</v>
      </c>
    </row>
    <row r="344" spans="1:13" ht="12.75" customHeight="1" x14ac:dyDescent="0.2">
      <c r="A344" s="124" t="s">
        <v>134</v>
      </c>
      <c r="B344" s="124">
        <v>23</v>
      </c>
      <c r="C344" s="125">
        <v>989.47181496999997</v>
      </c>
      <c r="D344" s="125">
        <v>982.84636824999995</v>
      </c>
      <c r="E344" s="125">
        <v>0</v>
      </c>
      <c r="F344" s="125">
        <v>98.625937329999999</v>
      </c>
      <c r="G344" s="125">
        <v>246.56484331999999</v>
      </c>
      <c r="H344" s="125">
        <v>493.12968662999998</v>
      </c>
      <c r="I344" s="125">
        <v>0</v>
      </c>
      <c r="J344" s="125">
        <v>542.44265528999995</v>
      </c>
      <c r="K344" s="125">
        <v>641.06859262</v>
      </c>
      <c r="L344" s="125">
        <v>739.69452994999995</v>
      </c>
      <c r="M344" s="64">
        <f t="shared" si="4"/>
        <v>311</v>
      </c>
    </row>
    <row r="345" spans="1:13" ht="12.75" customHeight="1" x14ac:dyDescent="0.2">
      <c r="A345" s="124" t="s">
        <v>134</v>
      </c>
      <c r="B345" s="124">
        <v>24</v>
      </c>
      <c r="C345" s="125">
        <v>989.39418690000002</v>
      </c>
      <c r="D345" s="125">
        <v>982.70722135999995</v>
      </c>
      <c r="E345" s="125">
        <v>0</v>
      </c>
      <c r="F345" s="125">
        <v>98.624286839999996</v>
      </c>
      <c r="G345" s="125">
        <v>246.56071709</v>
      </c>
      <c r="H345" s="125">
        <v>493.12143417999999</v>
      </c>
      <c r="I345" s="125">
        <v>0</v>
      </c>
      <c r="J345" s="125">
        <v>542.43357760000004</v>
      </c>
      <c r="K345" s="125">
        <v>641.05786443</v>
      </c>
      <c r="L345" s="125">
        <v>739.68215126999996</v>
      </c>
      <c r="M345" s="64">
        <f t="shared" si="4"/>
        <v>312</v>
      </c>
    </row>
    <row r="346" spans="1:13" ht="12.75" customHeight="1" x14ac:dyDescent="0.2">
      <c r="A346" s="124" t="s">
        <v>135</v>
      </c>
      <c r="B346" s="124">
        <v>1</v>
      </c>
      <c r="C346" s="125">
        <v>988.74241559999996</v>
      </c>
      <c r="D346" s="125">
        <v>982.24940455000001</v>
      </c>
      <c r="E346" s="125">
        <v>0</v>
      </c>
      <c r="F346" s="125">
        <v>98.621902750000004</v>
      </c>
      <c r="G346" s="125">
        <v>246.55475688000001</v>
      </c>
      <c r="H346" s="125">
        <v>493.10951376000003</v>
      </c>
      <c r="I346" s="125">
        <v>0</v>
      </c>
      <c r="J346" s="125">
        <v>542.42046513000003</v>
      </c>
      <c r="K346" s="125">
        <v>641.04236788000003</v>
      </c>
      <c r="L346" s="125">
        <v>739.66427063000003</v>
      </c>
      <c r="M346" s="64">
        <f t="shared" si="4"/>
        <v>313</v>
      </c>
    </row>
    <row r="347" spans="1:13" ht="12.75" customHeight="1" x14ac:dyDescent="0.2">
      <c r="A347" s="124" t="s">
        <v>135</v>
      </c>
      <c r="B347" s="124">
        <v>2</v>
      </c>
      <c r="C347" s="125">
        <v>988.40554422000002</v>
      </c>
      <c r="D347" s="125">
        <v>981.90722603999995</v>
      </c>
      <c r="E347" s="125">
        <v>0</v>
      </c>
      <c r="F347" s="125">
        <v>98.620314179999994</v>
      </c>
      <c r="G347" s="125">
        <v>246.55078545999999</v>
      </c>
      <c r="H347" s="125">
        <v>493.10157091999997</v>
      </c>
      <c r="I347" s="125">
        <v>0</v>
      </c>
      <c r="J347" s="125">
        <v>542.41172801000005</v>
      </c>
      <c r="K347" s="125">
        <v>641.03204219999998</v>
      </c>
      <c r="L347" s="125">
        <v>739.65235638000001</v>
      </c>
      <c r="M347" s="64">
        <f t="shared" si="4"/>
        <v>314</v>
      </c>
    </row>
    <row r="348" spans="1:13" ht="12.75" customHeight="1" x14ac:dyDescent="0.2">
      <c r="A348" s="124" t="s">
        <v>135</v>
      </c>
      <c r="B348" s="124">
        <v>3</v>
      </c>
      <c r="C348" s="125">
        <v>988.1240292</v>
      </c>
      <c r="D348" s="125">
        <v>981.64032268000005</v>
      </c>
      <c r="E348" s="125">
        <v>0</v>
      </c>
      <c r="F348" s="125">
        <v>98.61932152</v>
      </c>
      <c r="G348" s="125">
        <v>246.54830380999999</v>
      </c>
      <c r="H348" s="125">
        <v>493.09660760999998</v>
      </c>
      <c r="I348" s="125">
        <v>0</v>
      </c>
      <c r="J348" s="125">
        <v>542.40626837000002</v>
      </c>
      <c r="K348" s="125">
        <v>641.02558988999999</v>
      </c>
      <c r="L348" s="125">
        <v>739.64491141999997</v>
      </c>
      <c r="M348" s="64">
        <f t="shared" si="4"/>
        <v>315</v>
      </c>
    </row>
    <row r="349" spans="1:13" ht="12.75" customHeight="1" x14ac:dyDescent="0.2">
      <c r="A349" s="124" t="s">
        <v>135</v>
      </c>
      <c r="B349" s="124">
        <v>4</v>
      </c>
      <c r="C349" s="125">
        <v>987.36809225000002</v>
      </c>
      <c r="D349" s="125">
        <v>981.51215947000003</v>
      </c>
      <c r="E349" s="125">
        <v>0</v>
      </c>
      <c r="F349" s="125">
        <v>98.618916010000007</v>
      </c>
      <c r="G349" s="125">
        <v>246.54729004000001</v>
      </c>
      <c r="H349" s="125">
        <v>493.09458007000001</v>
      </c>
      <c r="I349" s="125">
        <v>0</v>
      </c>
      <c r="J349" s="125">
        <v>542.40403807999996</v>
      </c>
      <c r="K349" s="125">
        <v>641.02295408999998</v>
      </c>
      <c r="L349" s="125">
        <v>739.64187011000001</v>
      </c>
      <c r="M349" s="64">
        <f t="shared" si="4"/>
        <v>316</v>
      </c>
    </row>
    <row r="350" spans="1:13" ht="12.75" customHeight="1" x14ac:dyDescent="0.2">
      <c r="A350" s="124" t="s">
        <v>135</v>
      </c>
      <c r="B350" s="124">
        <v>5</v>
      </c>
      <c r="C350" s="125">
        <v>987.97472821999997</v>
      </c>
      <c r="D350" s="125">
        <v>981.45391542000004</v>
      </c>
      <c r="E350" s="125">
        <v>0</v>
      </c>
      <c r="F350" s="125">
        <v>98.618710739999997</v>
      </c>
      <c r="G350" s="125">
        <v>246.54677684000001</v>
      </c>
      <c r="H350" s="125">
        <v>493.09355368000001</v>
      </c>
      <c r="I350" s="125">
        <v>0</v>
      </c>
      <c r="J350" s="125">
        <v>542.40290904000005</v>
      </c>
      <c r="K350" s="125">
        <v>641.02161978000004</v>
      </c>
      <c r="L350" s="125">
        <v>739.64033051000001</v>
      </c>
      <c r="M350" s="64">
        <f t="shared" si="4"/>
        <v>317</v>
      </c>
    </row>
    <row r="351" spans="1:13" ht="12.75" customHeight="1" x14ac:dyDescent="0.2">
      <c r="A351" s="124" t="s">
        <v>135</v>
      </c>
      <c r="B351" s="124">
        <v>6</v>
      </c>
      <c r="C351" s="125">
        <v>987.92887922</v>
      </c>
      <c r="D351" s="125">
        <v>981.45134745999997</v>
      </c>
      <c r="E351" s="125">
        <v>0</v>
      </c>
      <c r="F351" s="125">
        <v>98.618677390000002</v>
      </c>
      <c r="G351" s="125">
        <v>246.54669347999999</v>
      </c>
      <c r="H351" s="125">
        <v>493.09338695999998</v>
      </c>
      <c r="I351" s="125">
        <v>0</v>
      </c>
      <c r="J351" s="125">
        <v>542.40272565999999</v>
      </c>
      <c r="K351" s="125">
        <v>641.02140305</v>
      </c>
      <c r="L351" s="125">
        <v>739.64008044000002</v>
      </c>
      <c r="M351" s="64">
        <f t="shared" si="4"/>
        <v>318</v>
      </c>
    </row>
    <row r="352" spans="1:13" ht="12.75" customHeight="1" x14ac:dyDescent="0.2">
      <c r="A352" s="124" t="s">
        <v>135</v>
      </c>
      <c r="B352" s="124">
        <v>7</v>
      </c>
      <c r="C352" s="125">
        <v>987.81747794</v>
      </c>
      <c r="D352" s="125">
        <v>981.64346024999998</v>
      </c>
      <c r="E352" s="125">
        <v>0</v>
      </c>
      <c r="F352" s="125">
        <v>98.619321229999997</v>
      </c>
      <c r="G352" s="125">
        <v>246.54830308000001</v>
      </c>
      <c r="H352" s="125">
        <v>493.09660616999997</v>
      </c>
      <c r="I352" s="125">
        <v>0</v>
      </c>
      <c r="J352" s="125">
        <v>542.40626678000001</v>
      </c>
      <c r="K352" s="125">
        <v>641.02558800999998</v>
      </c>
      <c r="L352" s="125">
        <v>739.64490924999996</v>
      </c>
      <c r="M352" s="64">
        <f t="shared" si="4"/>
        <v>319</v>
      </c>
    </row>
    <row r="353" spans="1:13" ht="12.75" customHeight="1" x14ac:dyDescent="0.2">
      <c r="A353" s="124" t="s">
        <v>135</v>
      </c>
      <c r="B353" s="124">
        <v>8</v>
      </c>
      <c r="C353" s="125">
        <v>999.55993792000004</v>
      </c>
      <c r="D353" s="125">
        <v>982.17004371999997</v>
      </c>
      <c r="E353" s="125">
        <v>0</v>
      </c>
      <c r="F353" s="125">
        <v>98.62375582</v>
      </c>
      <c r="G353" s="125">
        <v>246.55938954999999</v>
      </c>
      <c r="H353" s="125">
        <v>493.11877909999998</v>
      </c>
      <c r="I353" s="125">
        <v>0</v>
      </c>
      <c r="J353" s="125">
        <v>542.430657</v>
      </c>
      <c r="K353" s="125">
        <v>641.05441282000004</v>
      </c>
      <c r="L353" s="125">
        <v>739.67816863999997</v>
      </c>
      <c r="M353" s="64">
        <f t="shared" si="4"/>
        <v>320</v>
      </c>
    </row>
    <row r="354" spans="1:13" ht="12.75" customHeight="1" x14ac:dyDescent="0.2">
      <c r="A354" s="124" t="s">
        <v>135</v>
      </c>
      <c r="B354" s="124">
        <v>9</v>
      </c>
      <c r="C354" s="125">
        <v>993.76924876999999</v>
      </c>
      <c r="D354" s="125">
        <v>982.57994959999996</v>
      </c>
      <c r="E354" s="125">
        <v>0</v>
      </c>
      <c r="F354" s="125">
        <v>98.624663949999999</v>
      </c>
      <c r="G354" s="125">
        <v>246.56165988000001</v>
      </c>
      <c r="H354" s="125">
        <v>493.12331977000002</v>
      </c>
      <c r="I354" s="125">
        <v>0</v>
      </c>
      <c r="J354" s="125">
        <v>542.43565174000003</v>
      </c>
      <c r="K354" s="125">
        <v>641.06031569000004</v>
      </c>
      <c r="L354" s="125">
        <v>739.68497964999995</v>
      </c>
      <c r="M354" s="64">
        <f t="shared" si="4"/>
        <v>321</v>
      </c>
    </row>
    <row r="355" spans="1:13" ht="12.75" customHeight="1" x14ac:dyDescent="0.2">
      <c r="A355" s="124" t="s">
        <v>135</v>
      </c>
      <c r="B355" s="124">
        <v>10</v>
      </c>
      <c r="C355" s="125">
        <v>990.91506083000002</v>
      </c>
      <c r="D355" s="125">
        <v>982.60349065000003</v>
      </c>
      <c r="E355" s="125">
        <v>0</v>
      </c>
      <c r="F355" s="125">
        <v>98.625259850000006</v>
      </c>
      <c r="G355" s="125">
        <v>246.56314963</v>
      </c>
      <c r="H355" s="125">
        <v>493.12629926</v>
      </c>
      <c r="I355" s="125">
        <v>0</v>
      </c>
      <c r="J355" s="125">
        <v>542.43892918999995</v>
      </c>
      <c r="K355" s="125">
        <v>641.06418903999997</v>
      </c>
      <c r="L355" s="125">
        <v>739.68944888999999</v>
      </c>
      <c r="M355" s="64">
        <f t="shared" si="4"/>
        <v>322</v>
      </c>
    </row>
    <row r="356" spans="1:13" ht="12.75" customHeight="1" x14ac:dyDescent="0.2">
      <c r="A356" s="124" t="s">
        <v>135</v>
      </c>
      <c r="B356" s="124">
        <v>11</v>
      </c>
      <c r="C356" s="125">
        <v>989.00752892000003</v>
      </c>
      <c r="D356" s="125">
        <v>982.54282640999998</v>
      </c>
      <c r="E356" s="125">
        <v>0</v>
      </c>
      <c r="F356" s="125">
        <v>98.626823479999999</v>
      </c>
      <c r="G356" s="125">
        <v>246.56705871</v>
      </c>
      <c r="H356" s="125">
        <v>493.13411742</v>
      </c>
      <c r="I356" s="125">
        <v>0</v>
      </c>
      <c r="J356" s="125">
        <v>542.44752916000004</v>
      </c>
      <c r="K356" s="125">
        <v>641.07435265000004</v>
      </c>
      <c r="L356" s="125">
        <v>739.70117613000002</v>
      </c>
      <c r="M356" s="64">
        <f t="shared" ref="M356:M419" si="5">M355+1</f>
        <v>323</v>
      </c>
    </row>
    <row r="357" spans="1:13" ht="12.75" customHeight="1" x14ac:dyDescent="0.2">
      <c r="A357" s="124" t="s">
        <v>135</v>
      </c>
      <c r="B357" s="124">
        <v>12</v>
      </c>
      <c r="C357" s="125">
        <v>988.94419540000001</v>
      </c>
      <c r="D357" s="125">
        <v>982.59525207000002</v>
      </c>
      <c r="E357" s="125">
        <v>0</v>
      </c>
      <c r="F357" s="125">
        <v>98.627294939999999</v>
      </c>
      <c r="G357" s="125">
        <v>246.56823736000001</v>
      </c>
      <c r="H357" s="125">
        <v>493.13647472000002</v>
      </c>
      <c r="I357" s="125">
        <v>0</v>
      </c>
      <c r="J357" s="125">
        <v>542.45012219</v>
      </c>
      <c r="K357" s="125">
        <v>641.07741713999997</v>
      </c>
      <c r="L357" s="125">
        <v>739.70471208000004</v>
      </c>
      <c r="M357" s="64">
        <f t="shared" si="5"/>
        <v>324</v>
      </c>
    </row>
    <row r="358" spans="1:13" ht="12.75" customHeight="1" x14ac:dyDescent="0.2">
      <c r="A358" s="124" t="s">
        <v>135</v>
      </c>
      <c r="B358" s="124">
        <v>13</v>
      </c>
      <c r="C358" s="125">
        <v>989.02150070000005</v>
      </c>
      <c r="D358" s="125">
        <v>982.61268934999998</v>
      </c>
      <c r="E358" s="125">
        <v>0</v>
      </c>
      <c r="F358" s="125">
        <v>98.627059000000003</v>
      </c>
      <c r="G358" s="125">
        <v>246.56764749999999</v>
      </c>
      <c r="H358" s="125">
        <v>493.13529499999999</v>
      </c>
      <c r="I358" s="125">
        <v>0</v>
      </c>
      <c r="J358" s="125">
        <v>542.44882448999999</v>
      </c>
      <c r="K358" s="125">
        <v>641.07588349000002</v>
      </c>
      <c r="L358" s="125">
        <v>739.70294249000005</v>
      </c>
      <c r="M358" s="64">
        <f t="shared" si="5"/>
        <v>325</v>
      </c>
    </row>
    <row r="359" spans="1:13" ht="12.75" customHeight="1" x14ac:dyDescent="0.2">
      <c r="A359" s="124" t="s">
        <v>135</v>
      </c>
      <c r="B359" s="124">
        <v>14</v>
      </c>
      <c r="C359" s="125">
        <v>988.98510926999995</v>
      </c>
      <c r="D359" s="125">
        <v>982.54680347999999</v>
      </c>
      <c r="E359" s="125">
        <v>0</v>
      </c>
      <c r="F359" s="125">
        <v>98.626789729999999</v>
      </c>
      <c r="G359" s="125">
        <v>246.56697432000001</v>
      </c>
      <c r="H359" s="125">
        <v>493.13394864999998</v>
      </c>
      <c r="I359" s="125">
        <v>0</v>
      </c>
      <c r="J359" s="125">
        <v>542.44734351</v>
      </c>
      <c r="K359" s="125">
        <v>641.07413324000004</v>
      </c>
      <c r="L359" s="125">
        <v>739.70092296999997</v>
      </c>
      <c r="M359" s="64">
        <f t="shared" si="5"/>
        <v>326</v>
      </c>
    </row>
    <row r="360" spans="1:13" ht="12.75" customHeight="1" x14ac:dyDescent="0.2">
      <c r="A360" s="124" t="s">
        <v>135</v>
      </c>
      <c r="B360" s="124">
        <v>15</v>
      </c>
      <c r="C360" s="125">
        <v>989.04053695000005</v>
      </c>
      <c r="D360" s="125">
        <v>982.56741477000003</v>
      </c>
      <c r="E360" s="125">
        <v>0</v>
      </c>
      <c r="F360" s="125">
        <v>98.626878360000006</v>
      </c>
      <c r="G360" s="125">
        <v>246.56719588999999</v>
      </c>
      <c r="H360" s="125">
        <v>493.13439177999999</v>
      </c>
      <c r="I360" s="125">
        <v>0</v>
      </c>
      <c r="J360" s="125">
        <v>542.44783096000003</v>
      </c>
      <c r="K360" s="125">
        <v>641.07470931</v>
      </c>
      <c r="L360" s="125">
        <v>739.70158766999998</v>
      </c>
      <c r="M360" s="64">
        <f t="shared" si="5"/>
        <v>327</v>
      </c>
    </row>
    <row r="361" spans="1:13" ht="12.75" customHeight="1" x14ac:dyDescent="0.2">
      <c r="A361" s="124" t="s">
        <v>135</v>
      </c>
      <c r="B361" s="124">
        <v>16</v>
      </c>
      <c r="C361" s="125">
        <v>988.99255327000003</v>
      </c>
      <c r="D361" s="125">
        <v>982.49488328999996</v>
      </c>
      <c r="E361" s="125">
        <v>0</v>
      </c>
      <c r="F361" s="125">
        <v>98.6269104</v>
      </c>
      <c r="G361" s="125">
        <v>246.56727599999999</v>
      </c>
      <c r="H361" s="125">
        <v>493.13455199999999</v>
      </c>
      <c r="I361" s="125">
        <v>0</v>
      </c>
      <c r="J361" s="125">
        <v>542.44800719</v>
      </c>
      <c r="K361" s="125">
        <v>641.07491759000004</v>
      </c>
      <c r="L361" s="125">
        <v>739.70182798999997</v>
      </c>
      <c r="M361" s="64">
        <f t="shared" si="5"/>
        <v>328</v>
      </c>
    </row>
    <row r="362" spans="1:13" ht="12.75" customHeight="1" x14ac:dyDescent="0.2">
      <c r="A362" s="124" t="s">
        <v>135</v>
      </c>
      <c r="B362" s="124">
        <v>17</v>
      </c>
      <c r="C362" s="125">
        <v>991.85471928000004</v>
      </c>
      <c r="D362" s="125">
        <v>982.64482625999995</v>
      </c>
      <c r="E362" s="125">
        <v>0</v>
      </c>
      <c r="F362" s="125">
        <v>98.628096490000004</v>
      </c>
      <c r="G362" s="125">
        <v>246.57024122000001</v>
      </c>
      <c r="H362" s="125">
        <v>493.14048244000003</v>
      </c>
      <c r="I362" s="125">
        <v>0</v>
      </c>
      <c r="J362" s="125">
        <v>542.45453067999995</v>
      </c>
      <c r="K362" s="125">
        <v>641.08262717000002</v>
      </c>
      <c r="L362" s="125">
        <v>739.71072365999999</v>
      </c>
      <c r="M362" s="64">
        <f t="shared" si="5"/>
        <v>329</v>
      </c>
    </row>
    <row r="363" spans="1:13" ht="12.75" customHeight="1" x14ac:dyDescent="0.2">
      <c r="A363" s="124" t="s">
        <v>135</v>
      </c>
      <c r="B363" s="124">
        <v>18</v>
      </c>
      <c r="C363" s="125">
        <v>989.06295848000002</v>
      </c>
      <c r="D363" s="125">
        <v>982.56130309000002</v>
      </c>
      <c r="E363" s="125">
        <v>0</v>
      </c>
      <c r="F363" s="125">
        <v>98.628165350000003</v>
      </c>
      <c r="G363" s="125">
        <v>246.57041339</v>
      </c>
      <c r="H363" s="125">
        <v>493.14082676999999</v>
      </c>
      <c r="I363" s="125">
        <v>0</v>
      </c>
      <c r="J363" s="125">
        <v>542.45490944999995</v>
      </c>
      <c r="K363" s="125">
        <v>641.08307479999996</v>
      </c>
      <c r="L363" s="125">
        <v>739.71124015999999</v>
      </c>
      <c r="M363" s="64">
        <f t="shared" si="5"/>
        <v>330</v>
      </c>
    </row>
    <row r="364" spans="1:13" ht="12.75" customHeight="1" x14ac:dyDescent="0.2">
      <c r="A364" s="124" t="s">
        <v>135</v>
      </c>
      <c r="B364" s="124">
        <v>19</v>
      </c>
      <c r="C364" s="125">
        <v>991.57744660000003</v>
      </c>
      <c r="D364" s="125">
        <v>982.90792236000004</v>
      </c>
      <c r="E364" s="125">
        <v>0</v>
      </c>
      <c r="F364" s="125">
        <v>98.628512119999996</v>
      </c>
      <c r="G364" s="125">
        <v>246.57128029</v>
      </c>
      <c r="H364" s="125">
        <v>493.14256059000002</v>
      </c>
      <c r="I364" s="125">
        <v>0</v>
      </c>
      <c r="J364" s="125">
        <v>542.45681664000006</v>
      </c>
      <c r="K364" s="125">
        <v>641.08532876000004</v>
      </c>
      <c r="L364" s="125">
        <v>739.71384088000002</v>
      </c>
      <c r="M364" s="64">
        <f t="shared" si="5"/>
        <v>331</v>
      </c>
    </row>
    <row r="365" spans="1:13" ht="12.75" customHeight="1" x14ac:dyDescent="0.2">
      <c r="A365" s="124" t="s">
        <v>135</v>
      </c>
      <c r="B365" s="124">
        <v>20</v>
      </c>
      <c r="C365" s="125">
        <v>989.55014358999995</v>
      </c>
      <c r="D365" s="125">
        <v>982.99181956999996</v>
      </c>
      <c r="E365" s="125">
        <v>0</v>
      </c>
      <c r="F365" s="125">
        <v>98.628641860000002</v>
      </c>
      <c r="G365" s="125">
        <v>246.57160465000001</v>
      </c>
      <c r="H365" s="125">
        <v>493.14320930999997</v>
      </c>
      <c r="I365" s="125">
        <v>0</v>
      </c>
      <c r="J365" s="125">
        <v>542.45753023999998</v>
      </c>
      <c r="K365" s="125">
        <v>641.0861721</v>
      </c>
      <c r="L365" s="125">
        <v>739.71481396000001</v>
      </c>
      <c r="M365" s="64">
        <f t="shared" si="5"/>
        <v>332</v>
      </c>
    </row>
    <row r="366" spans="1:13" ht="12.75" customHeight="1" x14ac:dyDescent="0.2">
      <c r="A366" s="124" t="s">
        <v>135</v>
      </c>
      <c r="B366" s="124">
        <v>21</v>
      </c>
      <c r="C366" s="125">
        <v>989.28491487999997</v>
      </c>
      <c r="D366" s="125">
        <v>982.83927796</v>
      </c>
      <c r="E366" s="125">
        <v>0</v>
      </c>
      <c r="F366" s="125">
        <v>98.628450799999996</v>
      </c>
      <c r="G366" s="125">
        <v>246.57112701</v>
      </c>
      <c r="H366" s="125">
        <v>493.14225400999999</v>
      </c>
      <c r="I366" s="125">
        <v>0</v>
      </c>
      <c r="J366" s="125">
        <v>542.45647941000004</v>
      </c>
      <c r="K366" s="125">
        <v>641.08493021000004</v>
      </c>
      <c r="L366" s="125">
        <v>739.71338102000004</v>
      </c>
      <c r="M366" s="64">
        <f t="shared" si="5"/>
        <v>333</v>
      </c>
    </row>
    <row r="367" spans="1:13" ht="12.75" customHeight="1" x14ac:dyDescent="0.2">
      <c r="A367" s="124" t="s">
        <v>135</v>
      </c>
      <c r="B367" s="124">
        <v>22</v>
      </c>
      <c r="C367" s="125">
        <v>989.41325936999999</v>
      </c>
      <c r="D367" s="125">
        <v>982.93705141999999</v>
      </c>
      <c r="E367" s="125">
        <v>0</v>
      </c>
      <c r="F367" s="125">
        <v>98.628249190000005</v>
      </c>
      <c r="G367" s="125">
        <v>246.57062298</v>
      </c>
      <c r="H367" s="125">
        <v>493.14124595999999</v>
      </c>
      <c r="I367" s="125">
        <v>0</v>
      </c>
      <c r="J367" s="125">
        <v>542.45537055</v>
      </c>
      <c r="K367" s="125">
        <v>641.08361974000002</v>
      </c>
      <c r="L367" s="125">
        <v>739.71186893000004</v>
      </c>
      <c r="M367" s="64">
        <f t="shared" si="5"/>
        <v>334</v>
      </c>
    </row>
    <row r="368" spans="1:13" ht="12.75" customHeight="1" x14ac:dyDescent="0.2">
      <c r="A368" s="124" t="s">
        <v>135</v>
      </c>
      <c r="B368" s="124">
        <v>23</v>
      </c>
      <c r="C368" s="125">
        <v>991.99514981000004</v>
      </c>
      <c r="D368" s="125">
        <v>982.86511655000004</v>
      </c>
      <c r="E368" s="125">
        <v>0</v>
      </c>
      <c r="F368" s="125">
        <v>98.626208039999995</v>
      </c>
      <c r="G368" s="125">
        <v>246.56552009000001</v>
      </c>
      <c r="H368" s="125">
        <v>493.13104018000001</v>
      </c>
      <c r="I368" s="125">
        <v>0</v>
      </c>
      <c r="J368" s="125">
        <v>542.44414418999997</v>
      </c>
      <c r="K368" s="125">
        <v>641.07035223000003</v>
      </c>
      <c r="L368" s="125">
        <v>739.69656025999996</v>
      </c>
      <c r="M368" s="64">
        <f t="shared" si="5"/>
        <v>335</v>
      </c>
    </row>
    <row r="369" spans="1:13" ht="12.75" customHeight="1" x14ac:dyDescent="0.2">
      <c r="A369" s="124" t="s">
        <v>135</v>
      </c>
      <c r="B369" s="124">
        <v>24</v>
      </c>
      <c r="C369" s="125">
        <v>989.09325494999996</v>
      </c>
      <c r="D369" s="125">
        <v>982.55694510000001</v>
      </c>
      <c r="E369" s="125">
        <v>0</v>
      </c>
      <c r="F369" s="125">
        <v>98.624686370000006</v>
      </c>
      <c r="G369" s="125">
        <v>246.56171592000001</v>
      </c>
      <c r="H369" s="125">
        <v>493.12343184999997</v>
      </c>
      <c r="I369" s="125">
        <v>0</v>
      </c>
      <c r="J369" s="125">
        <v>542.43577502999995</v>
      </c>
      <c r="K369" s="125">
        <v>641.06046140000001</v>
      </c>
      <c r="L369" s="125">
        <v>739.68514776999996</v>
      </c>
      <c r="M369" s="64">
        <f t="shared" si="5"/>
        <v>336</v>
      </c>
    </row>
    <row r="370" spans="1:13" ht="12.75" customHeight="1" x14ac:dyDescent="0.2">
      <c r="A370" s="124" t="s">
        <v>136</v>
      </c>
      <c r="B370" s="124">
        <v>1</v>
      </c>
      <c r="C370" s="125">
        <v>988.71673104000001</v>
      </c>
      <c r="D370" s="125">
        <v>982.30653928000004</v>
      </c>
      <c r="E370" s="125">
        <v>0</v>
      </c>
      <c r="F370" s="125">
        <v>98.622393430000002</v>
      </c>
      <c r="G370" s="125">
        <v>246.55598358</v>
      </c>
      <c r="H370" s="125">
        <v>493.11196716000001</v>
      </c>
      <c r="I370" s="125">
        <v>0</v>
      </c>
      <c r="J370" s="125">
        <v>542.42316387000005</v>
      </c>
      <c r="K370" s="125">
        <v>641.04555730000004</v>
      </c>
      <c r="L370" s="125">
        <v>739.66795073000003</v>
      </c>
      <c r="M370" s="64">
        <f t="shared" si="5"/>
        <v>337</v>
      </c>
    </row>
    <row r="371" spans="1:13" ht="12.75" customHeight="1" x14ac:dyDescent="0.2">
      <c r="A371" s="124" t="s">
        <v>136</v>
      </c>
      <c r="B371" s="124">
        <v>2</v>
      </c>
      <c r="C371" s="125">
        <v>988.29950812000004</v>
      </c>
      <c r="D371" s="125">
        <v>981.95399526000006</v>
      </c>
      <c r="E371" s="125">
        <v>0</v>
      </c>
      <c r="F371" s="125">
        <v>98.620630579999997</v>
      </c>
      <c r="G371" s="125">
        <v>246.55157646000001</v>
      </c>
      <c r="H371" s="125">
        <v>493.10315291000001</v>
      </c>
      <c r="I371" s="125">
        <v>0</v>
      </c>
      <c r="J371" s="125">
        <v>542.41346820000001</v>
      </c>
      <c r="K371" s="125">
        <v>641.03409878000002</v>
      </c>
      <c r="L371" s="125">
        <v>739.65472937000004</v>
      </c>
      <c r="M371" s="64">
        <f t="shared" si="5"/>
        <v>338</v>
      </c>
    </row>
    <row r="372" spans="1:13" ht="12.75" customHeight="1" x14ac:dyDescent="0.2">
      <c r="A372" s="124" t="s">
        <v>136</v>
      </c>
      <c r="B372" s="124">
        <v>3</v>
      </c>
      <c r="C372" s="125">
        <v>974.18153214999995</v>
      </c>
      <c r="D372" s="125">
        <v>981.71461824000005</v>
      </c>
      <c r="E372" s="125">
        <v>0</v>
      </c>
      <c r="F372" s="125">
        <v>98.619672379999997</v>
      </c>
      <c r="G372" s="125">
        <v>246.54918094999999</v>
      </c>
      <c r="H372" s="125">
        <v>493.09836190999999</v>
      </c>
      <c r="I372" s="125">
        <v>0</v>
      </c>
      <c r="J372" s="125">
        <v>542.40819810000005</v>
      </c>
      <c r="K372" s="125">
        <v>641.02787048000005</v>
      </c>
      <c r="L372" s="125">
        <v>739.64754286000004</v>
      </c>
      <c r="M372" s="64">
        <f t="shared" si="5"/>
        <v>339</v>
      </c>
    </row>
    <row r="373" spans="1:13" ht="12.75" customHeight="1" x14ac:dyDescent="0.2">
      <c r="A373" s="124" t="s">
        <v>136</v>
      </c>
      <c r="B373" s="124">
        <v>4</v>
      </c>
      <c r="C373" s="125">
        <v>972.95530013999996</v>
      </c>
      <c r="D373" s="125">
        <v>981.59700830999998</v>
      </c>
      <c r="E373" s="125">
        <v>0</v>
      </c>
      <c r="F373" s="125">
        <v>98.619264650000005</v>
      </c>
      <c r="G373" s="125">
        <v>246.54816163000001</v>
      </c>
      <c r="H373" s="125">
        <v>493.09632326000002</v>
      </c>
      <c r="I373" s="125">
        <v>0</v>
      </c>
      <c r="J373" s="125">
        <v>542.40595557999995</v>
      </c>
      <c r="K373" s="125">
        <v>641.02522022999995</v>
      </c>
      <c r="L373" s="125">
        <v>739.64448488000005</v>
      </c>
      <c r="M373" s="64">
        <f t="shared" si="5"/>
        <v>340</v>
      </c>
    </row>
    <row r="374" spans="1:13" ht="12.75" customHeight="1" x14ac:dyDescent="0.2">
      <c r="A374" s="124" t="s">
        <v>136</v>
      </c>
      <c r="B374" s="124">
        <v>5</v>
      </c>
      <c r="C374" s="125">
        <v>972.13288205000003</v>
      </c>
      <c r="D374" s="125">
        <v>981.54809820000003</v>
      </c>
      <c r="E374" s="125">
        <v>0</v>
      </c>
      <c r="F374" s="125">
        <v>98.619018299999993</v>
      </c>
      <c r="G374" s="125">
        <v>246.54754575999999</v>
      </c>
      <c r="H374" s="125">
        <v>493.09509150999997</v>
      </c>
      <c r="I374" s="125">
        <v>0</v>
      </c>
      <c r="J374" s="125">
        <v>542.40460066000003</v>
      </c>
      <c r="K374" s="125">
        <v>641.02361896000002</v>
      </c>
      <c r="L374" s="125">
        <v>739.64263727000002</v>
      </c>
      <c r="M374" s="64">
        <f t="shared" si="5"/>
        <v>341</v>
      </c>
    </row>
    <row r="375" spans="1:13" ht="12.75" customHeight="1" x14ac:dyDescent="0.2">
      <c r="A375" s="124" t="s">
        <v>136</v>
      </c>
      <c r="B375" s="124">
        <v>6</v>
      </c>
      <c r="C375" s="125">
        <v>972.59482744000002</v>
      </c>
      <c r="D375" s="125">
        <v>981.58007047000001</v>
      </c>
      <c r="E375" s="125">
        <v>0</v>
      </c>
      <c r="F375" s="125">
        <v>98.619020379999995</v>
      </c>
      <c r="G375" s="125">
        <v>246.54755094999999</v>
      </c>
      <c r="H375" s="125">
        <v>493.09510189999997</v>
      </c>
      <c r="I375" s="125">
        <v>0</v>
      </c>
      <c r="J375" s="125">
        <v>542.40461209</v>
      </c>
      <c r="K375" s="125">
        <v>641.02363247000005</v>
      </c>
      <c r="L375" s="125">
        <v>739.64265284999999</v>
      </c>
      <c r="M375" s="64">
        <f t="shared" si="5"/>
        <v>342</v>
      </c>
    </row>
    <row r="376" spans="1:13" ht="12.75" customHeight="1" x14ac:dyDescent="0.2">
      <c r="A376" s="124" t="s">
        <v>136</v>
      </c>
      <c r="B376" s="124">
        <v>7</v>
      </c>
      <c r="C376" s="125">
        <v>971.78824992</v>
      </c>
      <c r="D376" s="125">
        <v>981.70753026</v>
      </c>
      <c r="E376" s="125">
        <v>0</v>
      </c>
      <c r="F376" s="125">
        <v>98.619586569999996</v>
      </c>
      <c r="G376" s="125">
        <v>246.54896643000001</v>
      </c>
      <c r="H376" s="125">
        <v>493.09793286000001</v>
      </c>
      <c r="I376" s="125">
        <v>0</v>
      </c>
      <c r="J376" s="125">
        <v>542.40772614000002</v>
      </c>
      <c r="K376" s="125">
        <v>641.02731271000005</v>
      </c>
      <c r="L376" s="125">
        <v>739.64689927999996</v>
      </c>
      <c r="M376" s="64">
        <f t="shared" si="5"/>
        <v>343</v>
      </c>
    </row>
    <row r="377" spans="1:13" ht="12.75" customHeight="1" x14ac:dyDescent="0.2">
      <c r="A377" s="124" t="s">
        <v>136</v>
      </c>
      <c r="B377" s="124">
        <v>8</v>
      </c>
      <c r="C377" s="125">
        <v>983.95843356</v>
      </c>
      <c r="D377" s="125">
        <v>982.15425114000004</v>
      </c>
      <c r="E377" s="125">
        <v>0</v>
      </c>
      <c r="F377" s="125">
        <v>98.623731730000003</v>
      </c>
      <c r="G377" s="125">
        <v>246.55932931999999</v>
      </c>
      <c r="H377" s="125">
        <v>493.11865863999998</v>
      </c>
      <c r="I377" s="125">
        <v>0</v>
      </c>
      <c r="J377" s="125">
        <v>542.43052450000005</v>
      </c>
      <c r="K377" s="125">
        <v>641.05425622999996</v>
      </c>
      <c r="L377" s="125">
        <v>739.67798796</v>
      </c>
      <c r="M377" s="64">
        <f t="shared" si="5"/>
        <v>344</v>
      </c>
    </row>
    <row r="378" spans="1:13" ht="12.75" customHeight="1" x14ac:dyDescent="0.2">
      <c r="A378" s="124" t="s">
        <v>136</v>
      </c>
      <c r="B378" s="124">
        <v>9</v>
      </c>
      <c r="C378" s="125">
        <v>993.28637316000004</v>
      </c>
      <c r="D378" s="125">
        <v>982.32682518000001</v>
      </c>
      <c r="E378" s="125">
        <v>0</v>
      </c>
      <c r="F378" s="125">
        <v>98.624766480000005</v>
      </c>
      <c r="G378" s="125">
        <v>246.56191620999999</v>
      </c>
      <c r="H378" s="125">
        <v>493.12383240999998</v>
      </c>
      <c r="I378" s="125">
        <v>0</v>
      </c>
      <c r="J378" s="125">
        <v>542.43621565000001</v>
      </c>
      <c r="K378" s="125">
        <v>641.06098212999996</v>
      </c>
      <c r="L378" s="125">
        <v>739.68574862000003</v>
      </c>
      <c r="M378" s="64">
        <f t="shared" si="5"/>
        <v>345</v>
      </c>
    </row>
    <row r="379" spans="1:13" ht="12.75" customHeight="1" x14ac:dyDescent="0.2">
      <c r="A379" s="124" t="s">
        <v>136</v>
      </c>
      <c r="B379" s="124">
        <v>10</v>
      </c>
      <c r="C379" s="125">
        <v>990.17643539999995</v>
      </c>
      <c r="D379" s="125">
        <v>982.42983947000005</v>
      </c>
      <c r="E379" s="125">
        <v>0</v>
      </c>
      <c r="F379" s="125">
        <v>98.625550480000001</v>
      </c>
      <c r="G379" s="125">
        <v>246.56387620999999</v>
      </c>
      <c r="H379" s="125">
        <v>493.12775241999998</v>
      </c>
      <c r="I379" s="125">
        <v>0</v>
      </c>
      <c r="J379" s="125">
        <v>542.44052766000004</v>
      </c>
      <c r="K379" s="125">
        <v>641.06607813999995</v>
      </c>
      <c r="L379" s="125">
        <v>739.69162861999996</v>
      </c>
      <c r="M379" s="64">
        <f t="shared" si="5"/>
        <v>346</v>
      </c>
    </row>
    <row r="380" spans="1:13" ht="12.75" customHeight="1" x14ac:dyDescent="0.2">
      <c r="A380" s="124" t="s">
        <v>136</v>
      </c>
      <c r="B380" s="124">
        <v>11</v>
      </c>
      <c r="C380" s="125">
        <v>988.02667059999999</v>
      </c>
      <c r="D380" s="125">
        <v>982.26560898000002</v>
      </c>
      <c r="E380" s="125">
        <v>0</v>
      </c>
      <c r="F380" s="125">
        <v>98.626914310000004</v>
      </c>
      <c r="G380" s="125">
        <v>246.56728577999999</v>
      </c>
      <c r="H380" s="125">
        <v>493.13457155999998</v>
      </c>
      <c r="I380" s="125">
        <v>0</v>
      </c>
      <c r="J380" s="125">
        <v>542.44802872000002</v>
      </c>
      <c r="K380" s="125">
        <v>641.07494302999999</v>
      </c>
      <c r="L380" s="125">
        <v>739.70185733999995</v>
      </c>
      <c r="M380" s="64">
        <f t="shared" si="5"/>
        <v>347</v>
      </c>
    </row>
    <row r="381" spans="1:13" ht="12.75" customHeight="1" x14ac:dyDescent="0.2">
      <c r="A381" s="124" t="s">
        <v>136</v>
      </c>
      <c r="B381" s="124">
        <v>12</v>
      </c>
      <c r="C381" s="125">
        <v>988.69504966</v>
      </c>
      <c r="D381" s="125">
        <v>982.94288136</v>
      </c>
      <c r="E381" s="125">
        <v>0</v>
      </c>
      <c r="F381" s="125">
        <v>98.627307520000002</v>
      </c>
      <c r="G381" s="125">
        <v>246.56826881000001</v>
      </c>
      <c r="H381" s="125">
        <v>493.13653762000001</v>
      </c>
      <c r="I381" s="125">
        <v>0</v>
      </c>
      <c r="J381" s="125">
        <v>542.45019137999998</v>
      </c>
      <c r="K381" s="125">
        <v>641.07749891000003</v>
      </c>
      <c r="L381" s="125">
        <v>739.70480642999996</v>
      </c>
      <c r="M381" s="64">
        <f t="shared" si="5"/>
        <v>348</v>
      </c>
    </row>
    <row r="382" spans="1:13" ht="12.75" customHeight="1" x14ac:dyDescent="0.2">
      <c r="A382" s="124" t="s">
        <v>136</v>
      </c>
      <c r="B382" s="124">
        <v>13</v>
      </c>
      <c r="C382" s="125">
        <v>987.53908273000002</v>
      </c>
      <c r="D382" s="125">
        <v>981.85834146000002</v>
      </c>
      <c r="E382" s="125">
        <v>0</v>
      </c>
      <c r="F382" s="125">
        <v>98.627103289999994</v>
      </c>
      <c r="G382" s="125">
        <v>246.56775823000001</v>
      </c>
      <c r="H382" s="125">
        <v>493.13551646000002</v>
      </c>
      <c r="I382" s="125">
        <v>0</v>
      </c>
      <c r="J382" s="125">
        <v>542.44906809999998</v>
      </c>
      <c r="K382" s="125">
        <v>641.07617139000001</v>
      </c>
      <c r="L382" s="125">
        <v>739.70327468000005</v>
      </c>
      <c r="M382" s="64">
        <f t="shared" si="5"/>
        <v>349</v>
      </c>
    </row>
    <row r="383" spans="1:13" ht="12.75" customHeight="1" x14ac:dyDescent="0.2">
      <c r="A383" s="124" t="s">
        <v>136</v>
      </c>
      <c r="B383" s="124">
        <v>14</v>
      </c>
      <c r="C383" s="125">
        <v>988.03320984000004</v>
      </c>
      <c r="D383" s="125">
        <v>982.25629546000005</v>
      </c>
      <c r="E383" s="125">
        <v>0</v>
      </c>
      <c r="F383" s="125">
        <v>98.626877669999999</v>
      </c>
      <c r="G383" s="125">
        <v>246.56719418</v>
      </c>
      <c r="H383" s="125">
        <v>493.13438834999999</v>
      </c>
      <c r="I383" s="125">
        <v>0</v>
      </c>
      <c r="J383" s="125">
        <v>542.44782719</v>
      </c>
      <c r="K383" s="125">
        <v>641.07470486</v>
      </c>
      <c r="L383" s="125">
        <v>739.70158253</v>
      </c>
      <c r="M383" s="64">
        <f t="shared" si="5"/>
        <v>350</v>
      </c>
    </row>
    <row r="384" spans="1:13" ht="12.75" customHeight="1" x14ac:dyDescent="0.2">
      <c r="A384" s="124" t="s">
        <v>136</v>
      </c>
      <c r="B384" s="124">
        <v>15</v>
      </c>
      <c r="C384" s="125">
        <v>988.13986451000005</v>
      </c>
      <c r="D384" s="125">
        <v>982.35040418999995</v>
      </c>
      <c r="E384" s="125">
        <v>0</v>
      </c>
      <c r="F384" s="125">
        <v>98.626968989999995</v>
      </c>
      <c r="G384" s="125">
        <v>246.56742245999999</v>
      </c>
      <c r="H384" s="125">
        <v>493.13484492999999</v>
      </c>
      <c r="I384" s="125">
        <v>0</v>
      </c>
      <c r="J384" s="125">
        <v>542.44832942000005</v>
      </c>
      <c r="K384" s="125">
        <v>641.07529839999995</v>
      </c>
      <c r="L384" s="125">
        <v>739.70226738999997</v>
      </c>
      <c r="M384" s="64">
        <f t="shared" si="5"/>
        <v>351</v>
      </c>
    </row>
    <row r="385" spans="1:13" ht="12.75" customHeight="1" x14ac:dyDescent="0.2">
      <c r="A385" s="124" t="s">
        <v>136</v>
      </c>
      <c r="B385" s="124">
        <v>16</v>
      </c>
      <c r="C385" s="125">
        <v>985.05132580999998</v>
      </c>
      <c r="D385" s="125">
        <v>982.53985669999997</v>
      </c>
      <c r="E385" s="125">
        <v>0</v>
      </c>
      <c r="F385" s="125">
        <v>98.626828579999994</v>
      </c>
      <c r="G385" s="125">
        <v>246.56707144000001</v>
      </c>
      <c r="H385" s="125">
        <v>493.13414288000001</v>
      </c>
      <c r="I385" s="125">
        <v>0</v>
      </c>
      <c r="J385" s="125">
        <v>542.44755716999998</v>
      </c>
      <c r="K385" s="125">
        <v>641.07438574000003</v>
      </c>
      <c r="L385" s="125">
        <v>739.70121431999996</v>
      </c>
      <c r="M385" s="64">
        <f t="shared" si="5"/>
        <v>352</v>
      </c>
    </row>
    <row r="386" spans="1:13" ht="12.75" customHeight="1" x14ac:dyDescent="0.2">
      <c r="A386" s="124" t="s">
        <v>136</v>
      </c>
      <c r="B386" s="124">
        <v>17</v>
      </c>
      <c r="C386" s="125">
        <v>990.90060842000003</v>
      </c>
      <c r="D386" s="125">
        <v>982.33769658000006</v>
      </c>
      <c r="E386" s="125">
        <v>0</v>
      </c>
      <c r="F386" s="125">
        <v>98.628143080000001</v>
      </c>
      <c r="G386" s="125">
        <v>246.57035769000001</v>
      </c>
      <c r="H386" s="125">
        <v>493.14071538000002</v>
      </c>
      <c r="I386" s="125">
        <v>0</v>
      </c>
      <c r="J386" s="125">
        <v>542.45478691999995</v>
      </c>
      <c r="K386" s="125">
        <v>641.08292999000003</v>
      </c>
      <c r="L386" s="125">
        <v>739.71107307</v>
      </c>
      <c r="M386" s="64">
        <f t="shared" si="5"/>
        <v>353</v>
      </c>
    </row>
    <row r="387" spans="1:13" ht="12.75" customHeight="1" x14ac:dyDescent="0.2">
      <c r="A387" s="124" t="s">
        <v>136</v>
      </c>
      <c r="B387" s="124">
        <v>18</v>
      </c>
      <c r="C387" s="125">
        <v>973.98624089999998</v>
      </c>
      <c r="D387" s="125">
        <v>982.57045174999996</v>
      </c>
      <c r="E387" s="125">
        <v>0</v>
      </c>
      <c r="F387" s="125">
        <v>98.628212660000003</v>
      </c>
      <c r="G387" s="125">
        <v>246.57053164000001</v>
      </c>
      <c r="H387" s="125">
        <v>493.14106328999998</v>
      </c>
      <c r="I387" s="125">
        <v>0</v>
      </c>
      <c r="J387" s="125">
        <v>542.45516960999998</v>
      </c>
      <c r="K387" s="125">
        <v>641.08338227000002</v>
      </c>
      <c r="L387" s="125">
        <v>739.71159493000005</v>
      </c>
      <c r="M387" s="64">
        <f t="shared" si="5"/>
        <v>354</v>
      </c>
    </row>
    <row r="388" spans="1:13" ht="12.75" customHeight="1" x14ac:dyDescent="0.2">
      <c r="A388" s="124" t="s">
        <v>136</v>
      </c>
      <c r="B388" s="124">
        <v>19</v>
      </c>
      <c r="C388" s="125">
        <v>990.48100952000004</v>
      </c>
      <c r="D388" s="125">
        <v>982.63476567999999</v>
      </c>
      <c r="E388" s="125">
        <v>0</v>
      </c>
      <c r="F388" s="125">
        <v>98.628568349999995</v>
      </c>
      <c r="G388" s="125">
        <v>246.57142087</v>
      </c>
      <c r="H388" s="125">
        <v>493.14284172999999</v>
      </c>
      <c r="I388" s="125">
        <v>0</v>
      </c>
      <c r="J388" s="125">
        <v>542.45712590000005</v>
      </c>
      <c r="K388" s="125">
        <v>641.08569424999996</v>
      </c>
      <c r="L388" s="125">
        <v>739.71426259999998</v>
      </c>
      <c r="M388" s="64">
        <f t="shared" si="5"/>
        <v>355</v>
      </c>
    </row>
    <row r="389" spans="1:13" ht="12.75" customHeight="1" x14ac:dyDescent="0.2">
      <c r="A389" s="124" t="s">
        <v>136</v>
      </c>
      <c r="B389" s="124">
        <v>20</v>
      </c>
      <c r="C389" s="125">
        <v>988.69148074999998</v>
      </c>
      <c r="D389" s="125">
        <v>982.94790662000003</v>
      </c>
      <c r="E389" s="125">
        <v>0</v>
      </c>
      <c r="F389" s="125">
        <v>98.628684410000005</v>
      </c>
      <c r="G389" s="125">
        <v>246.57171101</v>
      </c>
      <c r="H389" s="125">
        <v>493.14342203000001</v>
      </c>
      <c r="I389" s="125">
        <v>0</v>
      </c>
      <c r="J389" s="125">
        <v>542.45776422999995</v>
      </c>
      <c r="K389" s="125">
        <v>641.08644862999995</v>
      </c>
      <c r="L389" s="125">
        <v>739.71513303999996</v>
      </c>
      <c r="M389" s="64">
        <f t="shared" si="5"/>
        <v>356</v>
      </c>
    </row>
    <row r="390" spans="1:13" ht="12.75" customHeight="1" x14ac:dyDescent="0.2">
      <c r="A390" s="124" t="s">
        <v>136</v>
      </c>
      <c r="B390" s="124">
        <v>21</v>
      </c>
      <c r="C390" s="125">
        <v>988.71259564000002</v>
      </c>
      <c r="D390" s="125">
        <v>982.88607492000006</v>
      </c>
      <c r="E390" s="125">
        <v>0</v>
      </c>
      <c r="F390" s="125">
        <v>98.628494889999999</v>
      </c>
      <c r="G390" s="125">
        <v>246.57123723000001</v>
      </c>
      <c r="H390" s="125">
        <v>493.14247445000001</v>
      </c>
      <c r="I390" s="125">
        <v>0</v>
      </c>
      <c r="J390" s="125">
        <v>542.45672190000005</v>
      </c>
      <c r="K390" s="125">
        <v>641.08521679</v>
      </c>
      <c r="L390" s="125">
        <v>739.71371167999996</v>
      </c>
      <c r="M390" s="64">
        <f t="shared" si="5"/>
        <v>357</v>
      </c>
    </row>
    <row r="391" spans="1:13" ht="12.75" customHeight="1" x14ac:dyDescent="0.2">
      <c r="A391" s="124" t="s">
        <v>136</v>
      </c>
      <c r="B391" s="124">
        <v>22</v>
      </c>
      <c r="C391" s="125">
        <v>989.25301937999996</v>
      </c>
      <c r="D391" s="125">
        <v>982.83620945999996</v>
      </c>
      <c r="E391" s="125">
        <v>0</v>
      </c>
      <c r="F391" s="125">
        <v>98.628291899999994</v>
      </c>
      <c r="G391" s="125">
        <v>246.57072973999999</v>
      </c>
      <c r="H391" s="125">
        <v>493.14145948999999</v>
      </c>
      <c r="I391" s="125">
        <v>0</v>
      </c>
      <c r="J391" s="125">
        <v>542.45560542999999</v>
      </c>
      <c r="K391" s="125">
        <v>641.08389733000001</v>
      </c>
      <c r="L391" s="125">
        <v>739.71218923000004</v>
      </c>
      <c r="M391" s="64">
        <f t="shared" si="5"/>
        <v>358</v>
      </c>
    </row>
    <row r="392" spans="1:13" ht="12.75" customHeight="1" x14ac:dyDescent="0.2">
      <c r="A392" s="124" t="s">
        <v>136</v>
      </c>
      <c r="B392" s="124">
        <v>23</v>
      </c>
      <c r="C392" s="125">
        <v>991.68724322000003</v>
      </c>
      <c r="D392" s="125">
        <v>982.78546377999999</v>
      </c>
      <c r="E392" s="125">
        <v>0</v>
      </c>
      <c r="F392" s="125">
        <v>98.626249779999995</v>
      </c>
      <c r="G392" s="125">
        <v>246.56562445</v>
      </c>
      <c r="H392" s="125">
        <v>493.13124888999999</v>
      </c>
      <c r="I392" s="125">
        <v>0</v>
      </c>
      <c r="J392" s="125">
        <v>542.44437377999998</v>
      </c>
      <c r="K392" s="125">
        <v>641.07062355999994</v>
      </c>
      <c r="L392" s="125">
        <v>739.69687334000002</v>
      </c>
      <c r="M392" s="64">
        <f t="shared" si="5"/>
        <v>359</v>
      </c>
    </row>
    <row r="393" spans="1:13" ht="12.75" customHeight="1" x14ac:dyDescent="0.2">
      <c r="A393" s="124" t="s">
        <v>136</v>
      </c>
      <c r="B393" s="124">
        <v>24</v>
      </c>
      <c r="C393" s="125">
        <v>988.96744779000005</v>
      </c>
      <c r="D393" s="125">
        <v>982.61018018000004</v>
      </c>
      <c r="E393" s="125">
        <v>0</v>
      </c>
      <c r="F393" s="125">
        <v>98.624726530000004</v>
      </c>
      <c r="G393" s="125">
        <v>246.56181633</v>
      </c>
      <c r="H393" s="125">
        <v>493.12363264999999</v>
      </c>
      <c r="I393" s="125">
        <v>0</v>
      </c>
      <c r="J393" s="125">
        <v>542.43599591999998</v>
      </c>
      <c r="K393" s="125">
        <v>641.06072244999996</v>
      </c>
      <c r="L393" s="125">
        <v>739.68544898000005</v>
      </c>
      <c r="M393" s="64">
        <f t="shared" si="5"/>
        <v>360</v>
      </c>
    </row>
    <row r="394" spans="1:13" ht="12.75" customHeight="1" x14ac:dyDescent="0.2">
      <c r="A394" s="124" t="s">
        <v>137</v>
      </c>
      <c r="B394" s="124">
        <v>1</v>
      </c>
      <c r="C394" s="125">
        <v>988.94759859999999</v>
      </c>
      <c r="D394" s="125">
        <v>982.44334588000004</v>
      </c>
      <c r="E394" s="125">
        <v>0</v>
      </c>
      <c r="F394" s="125">
        <v>98.623006680000003</v>
      </c>
      <c r="G394" s="125">
        <v>246.55751670000001</v>
      </c>
      <c r="H394" s="125">
        <v>493.11503340000002</v>
      </c>
      <c r="I394" s="125">
        <v>0</v>
      </c>
      <c r="J394" s="125">
        <v>542.42653673999996</v>
      </c>
      <c r="K394" s="125">
        <v>641.04954341999996</v>
      </c>
      <c r="L394" s="125">
        <v>739.67255009999997</v>
      </c>
      <c r="M394" s="64">
        <f t="shared" si="5"/>
        <v>361</v>
      </c>
    </row>
    <row r="395" spans="1:13" ht="12.75" customHeight="1" x14ac:dyDescent="0.2">
      <c r="A395" s="124" t="s">
        <v>137</v>
      </c>
      <c r="B395" s="124">
        <v>2</v>
      </c>
      <c r="C395" s="125">
        <v>988.31549342000005</v>
      </c>
      <c r="D395" s="125">
        <v>982.00551812000003</v>
      </c>
      <c r="E395" s="125">
        <v>0</v>
      </c>
      <c r="F395" s="125">
        <v>98.621139110000001</v>
      </c>
      <c r="G395" s="125">
        <v>246.55284778000001</v>
      </c>
      <c r="H395" s="125">
        <v>493.10569556000002</v>
      </c>
      <c r="I395" s="125">
        <v>0</v>
      </c>
      <c r="J395" s="125">
        <v>542.41626512000005</v>
      </c>
      <c r="K395" s="125">
        <v>641.03740422999999</v>
      </c>
      <c r="L395" s="125">
        <v>739.65854334000005</v>
      </c>
      <c r="M395" s="64">
        <f t="shared" si="5"/>
        <v>362</v>
      </c>
    </row>
    <row r="396" spans="1:13" ht="12.75" customHeight="1" x14ac:dyDescent="0.2">
      <c r="A396" s="124" t="s">
        <v>137</v>
      </c>
      <c r="B396" s="124">
        <v>3</v>
      </c>
      <c r="C396" s="125">
        <v>988.05454097999996</v>
      </c>
      <c r="D396" s="125">
        <v>981.8453624</v>
      </c>
      <c r="E396" s="125">
        <v>0</v>
      </c>
      <c r="F396" s="125">
        <v>98.620214950000005</v>
      </c>
      <c r="G396" s="125">
        <v>246.55053738000001</v>
      </c>
      <c r="H396" s="125">
        <v>493.10107477000003</v>
      </c>
      <c r="I396" s="125">
        <v>0</v>
      </c>
      <c r="J396" s="125">
        <v>542.41118224000002</v>
      </c>
      <c r="K396" s="125">
        <v>641.03139719000001</v>
      </c>
      <c r="L396" s="125">
        <v>739.65161215000001</v>
      </c>
      <c r="M396" s="64">
        <f t="shared" si="5"/>
        <v>363</v>
      </c>
    </row>
    <row r="397" spans="1:13" ht="12.75" customHeight="1" x14ac:dyDescent="0.2">
      <c r="A397" s="124" t="s">
        <v>137</v>
      </c>
      <c r="B397" s="124">
        <v>4</v>
      </c>
      <c r="C397" s="125">
        <v>988.04909051000004</v>
      </c>
      <c r="D397" s="125">
        <v>981.71815516000004</v>
      </c>
      <c r="E397" s="125">
        <v>0</v>
      </c>
      <c r="F397" s="125">
        <v>98.619725720000005</v>
      </c>
      <c r="G397" s="125">
        <v>246.54931429999999</v>
      </c>
      <c r="H397" s="125">
        <v>493.09862858999998</v>
      </c>
      <c r="I397" s="125">
        <v>0</v>
      </c>
      <c r="J397" s="125">
        <v>542.40849145000004</v>
      </c>
      <c r="K397" s="125">
        <v>641.02821716999995</v>
      </c>
      <c r="L397" s="125">
        <v>739.64794288999997</v>
      </c>
      <c r="M397" s="64">
        <f t="shared" si="5"/>
        <v>364</v>
      </c>
    </row>
    <row r="398" spans="1:13" ht="12.75" customHeight="1" x14ac:dyDescent="0.2">
      <c r="A398" s="124" t="s">
        <v>137</v>
      </c>
      <c r="B398" s="124">
        <v>5</v>
      </c>
      <c r="C398" s="125">
        <v>987.79045444999997</v>
      </c>
      <c r="D398" s="125">
        <v>981.58216807999997</v>
      </c>
      <c r="E398" s="125">
        <v>0</v>
      </c>
      <c r="F398" s="125">
        <v>98.619481690000001</v>
      </c>
      <c r="G398" s="125">
        <v>246.54870421999999</v>
      </c>
      <c r="H398" s="125">
        <v>493.09740842999997</v>
      </c>
      <c r="I398" s="125">
        <v>0</v>
      </c>
      <c r="J398" s="125">
        <v>542.40714926999999</v>
      </c>
      <c r="K398" s="125">
        <v>641.02663096000003</v>
      </c>
      <c r="L398" s="125">
        <v>739.64611264999996</v>
      </c>
      <c r="M398" s="64">
        <f t="shared" si="5"/>
        <v>365</v>
      </c>
    </row>
    <row r="399" spans="1:13" ht="12.75" customHeight="1" x14ac:dyDescent="0.2">
      <c r="A399" s="124" t="s">
        <v>137</v>
      </c>
      <c r="B399" s="124">
        <v>6</v>
      </c>
      <c r="C399" s="125">
        <v>987.93973740000001</v>
      </c>
      <c r="D399" s="125">
        <v>981.62683385000003</v>
      </c>
      <c r="E399" s="125">
        <v>0</v>
      </c>
      <c r="F399" s="125">
        <v>98.619559620000004</v>
      </c>
      <c r="G399" s="125">
        <v>246.54889904999999</v>
      </c>
      <c r="H399" s="125">
        <v>493.09779809000003</v>
      </c>
      <c r="I399" s="125">
        <v>0</v>
      </c>
      <c r="J399" s="125">
        <v>542.40757789999998</v>
      </c>
      <c r="K399" s="125">
        <v>641.02713752</v>
      </c>
      <c r="L399" s="125">
        <v>739.64669714000001</v>
      </c>
      <c r="M399" s="64">
        <f t="shared" si="5"/>
        <v>366</v>
      </c>
    </row>
    <row r="400" spans="1:13" ht="12.75" customHeight="1" x14ac:dyDescent="0.2">
      <c r="A400" s="124" t="s">
        <v>137</v>
      </c>
      <c r="B400" s="124">
        <v>7</v>
      </c>
      <c r="C400" s="125">
        <v>988.05838108</v>
      </c>
      <c r="D400" s="125">
        <v>981.80270232999999</v>
      </c>
      <c r="E400" s="125">
        <v>0</v>
      </c>
      <c r="F400" s="125">
        <v>98.62005336</v>
      </c>
      <c r="G400" s="125">
        <v>246.55013339999999</v>
      </c>
      <c r="H400" s="125">
        <v>493.10026678999998</v>
      </c>
      <c r="I400" s="125">
        <v>0</v>
      </c>
      <c r="J400" s="125">
        <v>542.41029347000006</v>
      </c>
      <c r="K400" s="125">
        <v>641.03034682999998</v>
      </c>
      <c r="L400" s="125">
        <v>739.65040019000003</v>
      </c>
      <c r="M400" s="64">
        <f t="shared" si="5"/>
        <v>367</v>
      </c>
    </row>
    <row r="401" spans="1:13" ht="12.75" customHeight="1" x14ac:dyDescent="0.2">
      <c r="A401" s="124" t="s">
        <v>137</v>
      </c>
      <c r="B401" s="124">
        <v>8</v>
      </c>
      <c r="C401" s="125">
        <v>998.01667855999995</v>
      </c>
      <c r="D401" s="125">
        <v>982.14737537999997</v>
      </c>
      <c r="E401" s="125">
        <v>0</v>
      </c>
      <c r="F401" s="125">
        <v>98.623835450000001</v>
      </c>
      <c r="G401" s="125">
        <v>246.55958862</v>
      </c>
      <c r="H401" s="125">
        <v>493.11917724</v>
      </c>
      <c r="I401" s="125">
        <v>0</v>
      </c>
      <c r="J401" s="125">
        <v>542.43109496</v>
      </c>
      <c r="K401" s="125">
        <v>641.05493041</v>
      </c>
      <c r="L401" s="125">
        <v>739.67876584999999</v>
      </c>
      <c r="M401" s="64">
        <f t="shared" si="5"/>
        <v>368</v>
      </c>
    </row>
    <row r="402" spans="1:13" ht="12.75" customHeight="1" x14ac:dyDescent="0.2">
      <c r="A402" s="124" t="s">
        <v>137</v>
      </c>
      <c r="B402" s="124">
        <v>9</v>
      </c>
      <c r="C402" s="125">
        <v>994.68173192999996</v>
      </c>
      <c r="D402" s="125">
        <v>982.40565007999999</v>
      </c>
      <c r="E402" s="125">
        <v>0</v>
      </c>
      <c r="F402" s="125">
        <v>98.624906580000001</v>
      </c>
      <c r="G402" s="125">
        <v>246.56226645000001</v>
      </c>
      <c r="H402" s="125">
        <v>493.12453290000002</v>
      </c>
      <c r="I402" s="125">
        <v>0</v>
      </c>
      <c r="J402" s="125">
        <v>542.43698618999997</v>
      </c>
      <c r="K402" s="125">
        <v>641.06189276999999</v>
      </c>
      <c r="L402" s="125">
        <v>739.68679935</v>
      </c>
      <c r="M402" s="64">
        <f t="shared" si="5"/>
        <v>369</v>
      </c>
    </row>
    <row r="403" spans="1:13" ht="12.75" customHeight="1" x14ac:dyDescent="0.2">
      <c r="A403" s="124" t="s">
        <v>137</v>
      </c>
      <c r="B403" s="124">
        <v>10</v>
      </c>
      <c r="C403" s="125">
        <v>991.37317136000001</v>
      </c>
      <c r="D403" s="125">
        <v>982.75763076999999</v>
      </c>
      <c r="E403" s="125">
        <v>0</v>
      </c>
      <c r="F403" s="125">
        <v>98.626069389999998</v>
      </c>
      <c r="G403" s="125">
        <v>246.56517349000001</v>
      </c>
      <c r="H403" s="125">
        <v>493.13034697000001</v>
      </c>
      <c r="I403" s="125">
        <v>0</v>
      </c>
      <c r="J403" s="125">
        <v>542.44338167000001</v>
      </c>
      <c r="K403" s="125">
        <v>641.06945106000001</v>
      </c>
      <c r="L403" s="125">
        <v>739.69552046000001</v>
      </c>
      <c r="M403" s="64">
        <f t="shared" si="5"/>
        <v>370</v>
      </c>
    </row>
    <row r="404" spans="1:13" ht="12.75" customHeight="1" x14ac:dyDescent="0.2">
      <c r="A404" s="124" t="s">
        <v>137</v>
      </c>
      <c r="B404" s="124">
        <v>11</v>
      </c>
      <c r="C404" s="125">
        <v>989.25162690000002</v>
      </c>
      <c r="D404" s="125">
        <v>982.73141910000004</v>
      </c>
      <c r="E404" s="125">
        <v>0</v>
      </c>
      <c r="F404" s="125">
        <v>98.627082400000006</v>
      </c>
      <c r="G404" s="125">
        <v>246.56770599999999</v>
      </c>
      <c r="H404" s="125">
        <v>493.13541200999998</v>
      </c>
      <c r="I404" s="125">
        <v>0</v>
      </c>
      <c r="J404" s="125">
        <v>542.44895321000001</v>
      </c>
      <c r="K404" s="125">
        <v>641.07603560999996</v>
      </c>
      <c r="L404" s="125">
        <v>739.70311801000003</v>
      </c>
      <c r="M404" s="64">
        <f t="shared" si="5"/>
        <v>371</v>
      </c>
    </row>
    <row r="405" spans="1:13" ht="12.75" customHeight="1" x14ac:dyDescent="0.2">
      <c r="A405" s="124" t="s">
        <v>137</v>
      </c>
      <c r="B405" s="124">
        <v>12</v>
      </c>
      <c r="C405" s="125">
        <v>989.61820194999996</v>
      </c>
      <c r="D405" s="125">
        <v>983.17950779</v>
      </c>
      <c r="E405" s="125">
        <v>0</v>
      </c>
      <c r="F405" s="125">
        <v>98.627471999999997</v>
      </c>
      <c r="G405" s="125">
        <v>246.56868</v>
      </c>
      <c r="H405" s="125">
        <v>493.13736001000001</v>
      </c>
      <c r="I405" s="125">
        <v>0</v>
      </c>
      <c r="J405" s="125">
        <v>542.45109601000001</v>
      </c>
      <c r="K405" s="125">
        <v>641.07856801000003</v>
      </c>
      <c r="L405" s="125">
        <v>739.70604001000004</v>
      </c>
      <c r="M405" s="64">
        <f t="shared" si="5"/>
        <v>372</v>
      </c>
    </row>
    <row r="406" spans="1:13" ht="12.75" customHeight="1" x14ac:dyDescent="0.2">
      <c r="A406" s="124" t="s">
        <v>137</v>
      </c>
      <c r="B406" s="124">
        <v>13</v>
      </c>
      <c r="C406" s="125">
        <v>989.22464193999997</v>
      </c>
      <c r="D406" s="125">
        <v>983.00736405999999</v>
      </c>
      <c r="E406" s="125">
        <v>0</v>
      </c>
      <c r="F406" s="125">
        <v>98.627319900000003</v>
      </c>
      <c r="G406" s="125">
        <v>246.56829973999999</v>
      </c>
      <c r="H406" s="125">
        <v>493.13659948999998</v>
      </c>
      <c r="I406" s="125">
        <v>0</v>
      </c>
      <c r="J406" s="125">
        <v>542.45025942999996</v>
      </c>
      <c r="K406" s="125">
        <v>641.07757933000005</v>
      </c>
      <c r="L406" s="125">
        <v>739.70489923000002</v>
      </c>
      <c r="M406" s="64">
        <f t="shared" si="5"/>
        <v>373</v>
      </c>
    </row>
    <row r="407" spans="1:13" ht="12.75" customHeight="1" x14ac:dyDescent="0.2">
      <c r="A407" s="124" t="s">
        <v>137</v>
      </c>
      <c r="B407" s="124">
        <v>14</v>
      </c>
      <c r="C407" s="125">
        <v>988.81093765000003</v>
      </c>
      <c r="D407" s="125">
        <v>982.44693858999995</v>
      </c>
      <c r="E407" s="125">
        <v>0</v>
      </c>
      <c r="F407" s="125">
        <v>98.626952399999993</v>
      </c>
      <c r="G407" s="125">
        <v>246.56738100000001</v>
      </c>
      <c r="H407" s="125">
        <v>493.13476200000002</v>
      </c>
      <c r="I407" s="125">
        <v>0</v>
      </c>
      <c r="J407" s="125">
        <v>542.44823818999998</v>
      </c>
      <c r="K407" s="125">
        <v>641.07519059000003</v>
      </c>
      <c r="L407" s="125">
        <v>739.70214298999997</v>
      </c>
      <c r="M407" s="64">
        <f t="shared" si="5"/>
        <v>374</v>
      </c>
    </row>
    <row r="408" spans="1:13" ht="12.75" customHeight="1" x14ac:dyDescent="0.2">
      <c r="A408" s="124" t="s">
        <v>137</v>
      </c>
      <c r="B408" s="124">
        <v>15</v>
      </c>
      <c r="C408" s="125">
        <v>988.89540887999999</v>
      </c>
      <c r="D408" s="125">
        <v>982.48758554999995</v>
      </c>
      <c r="E408" s="125">
        <v>0</v>
      </c>
      <c r="F408" s="125">
        <v>98.627048569999999</v>
      </c>
      <c r="G408" s="125">
        <v>246.56762141999999</v>
      </c>
      <c r="H408" s="125">
        <v>493.13524282999998</v>
      </c>
      <c r="I408" s="125">
        <v>0</v>
      </c>
      <c r="J408" s="125">
        <v>542.44876710999995</v>
      </c>
      <c r="K408" s="125">
        <v>641.07581568000001</v>
      </c>
      <c r="L408" s="125">
        <v>739.70286424999995</v>
      </c>
      <c r="M408" s="64">
        <f t="shared" si="5"/>
        <v>375</v>
      </c>
    </row>
    <row r="409" spans="1:13" ht="12.75" customHeight="1" x14ac:dyDescent="0.2">
      <c r="A409" s="124" t="s">
        <v>137</v>
      </c>
      <c r="B409" s="124">
        <v>16</v>
      </c>
      <c r="C409" s="125">
        <v>988.93388417000006</v>
      </c>
      <c r="D409" s="125">
        <v>982.48506071999998</v>
      </c>
      <c r="E409" s="125">
        <v>0</v>
      </c>
      <c r="F409" s="125">
        <v>98.627219019999998</v>
      </c>
      <c r="G409" s="125">
        <v>246.56804756</v>
      </c>
      <c r="H409" s="125">
        <v>493.13609511999999</v>
      </c>
      <c r="I409" s="125">
        <v>0</v>
      </c>
      <c r="J409" s="125">
        <v>542.44970463000004</v>
      </c>
      <c r="K409" s="125">
        <v>641.07692365000003</v>
      </c>
      <c r="L409" s="125">
        <v>739.70414267000001</v>
      </c>
      <c r="M409" s="64">
        <f t="shared" si="5"/>
        <v>376</v>
      </c>
    </row>
    <row r="410" spans="1:13" ht="12.75" customHeight="1" x14ac:dyDescent="0.2">
      <c r="A410" s="124" t="s">
        <v>137</v>
      </c>
      <c r="B410" s="124">
        <v>17</v>
      </c>
      <c r="C410" s="125">
        <v>991.93217238</v>
      </c>
      <c r="D410" s="125">
        <v>982.69638585999996</v>
      </c>
      <c r="E410" s="125">
        <v>0</v>
      </c>
      <c r="F410" s="125">
        <v>98.628330120000001</v>
      </c>
      <c r="G410" s="125">
        <v>246.5708253</v>
      </c>
      <c r="H410" s="125">
        <v>493.14165058999998</v>
      </c>
      <c r="I410" s="125">
        <v>0</v>
      </c>
      <c r="J410" s="125">
        <v>542.45581564999998</v>
      </c>
      <c r="K410" s="125">
        <v>641.08414576999996</v>
      </c>
      <c r="L410" s="125">
        <v>739.71247588999995</v>
      </c>
      <c r="M410" s="64">
        <f t="shared" si="5"/>
        <v>377</v>
      </c>
    </row>
    <row r="411" spans="1:13" ht="12.75" customHeight="1" x14ac:dyDescent="0.2">
      <c r="A411" s="124" t="s">
        <v>137</v>
      </c>
      <c r="B411" s="124">
        <v>18</v>
      </c>
      <c r="C411" s="125">
        <v>989.08779690999995</v>
      </c>
      <c r="D411" s="125">
        <v>982.62625070000001</v>
      </c>
      <c r="E411" s="125">
        <v>0</v>
      </c>
      <c r="F411" s="125">
        <v>98.62840018</v>
      </c>
      <c r="G411" s="125">
        <v>246.57100045999999</v>
      </c>
      <c r="H411" s="125">
        <v>493.14200090999998</v>
      </c>
      <c r="I411" s="125">
        <v>0</v>
      </c>
      <c r="J411" s="125">
        <v>542.45620099999996</v>
      </c>
      <c r="K411" s="125">
        <v>641.08460118000005</v>
      </c>
      <c r="L411" s="125">
        <v>739.71300137000003</v>
      </c>
      <c r="M411" s="64">
        <f t="shared" si="5"/>
        <v>378</v>
      </c>
    </row>
    <row r="412" spans="1:13" ht="12.75" customHeight="1" x14ac:dyDescent="0.2">
      <c r="A412" s="124" t="s">
        <v>137</v>
      </c>
      <c r="B412" s="124">
        <v>19</v>
      </c>
      <c r="C412" s="125">
        <v>991.54621267000005</v>
      </c>
      <c r="D412" s="125">
        <v>983.03432563000001</v>
      </c>
      <c r="E412" s="125">
        <v>0</v>
      </c>
      <c r="F412" s="125">
        <v>98.628779840000007</v>
      </c>
      <c r="G412" s="125">
        <v>246.57194960000001</v>
      </c>
      <c r="H412" s="125">
        <v>493.14389920000002</v>
      </c>
      <c r="I412" s="125">
        <v>0</v>
      </c>
      <c r="J412" s="125">
        <v>542.45828911000001</v>
      </c>
      <c r="K412" s="125">
        <v>641.08706895</v>
      </c>
      <c r="L412" s="125">
        <v>739.71584879</v>
      </c>
      <c r="M412" s="64">
        <f t="shared" si="5"/>
        <v>379</v>
      </c>
    </row>
    <row r="413" spans="1:13" ht="12.75" customHeight="1" x14ac:dyDescent="0.2">
      <c r="A413" s="124" t="s">
        <v>137</v>
      </c>
      <c r="B413" s="124">
        <v>20</v>
      </c>
      <c r="C413" s="125">
        <v>989.73479089</v>
      </c>
      <c r="D413" s="125">
        <v>983.18869778999999</v>
      </c>
      <c r="E413" s="125">
        <v>0</v>
      </c>
      <c r="F413" s="125">
        <v>98.628870039999995</v>
      </c>
      <c r="G413" s="125">
        <v>246.57217510000001</v>
      </c>
      <c r="H413" s="125">
        <v>493.14435019000001</v>
      </c>
      <c r="I413" s="125">
        <v>0</v>
      </c>
      <c r="J413" s="125">
        <v>542.45878520999997</v>
      </c>
      <c r="K413" s="125">
        <v>641.08765525000001</v>
      </c>
      <c r="L413" s="125">
        <v>739.71652529000005</v>
      </c>
      <c r="M413" s="64">
        <f t="shared" si="5"/>
        <v>380</v>
      </c>
    </row>
    <row r="414" spans="1:13" ht="12.75" customHeight="1" x14ac:dyDescent="0.2">
      <c r="A414" s="124" t="s">
        <v>137</v>
      </c>
      <c r="B414" s="124">
        <v>21</v>
      </c>
      <c r="C414" s="125">
        <v>989.66459056999997</v>
      </c>
      <c r="D414" s="125">
        <v>983.12469195000006</v>
      </c>
      <c r="E414" s="125">
        <v>0</v>
      </c>
      <c r="F414" s="125">
        <v>98.628766440000007</v>
      </c>
      <c r="G414" s="125">
        <v>246.57191609</v>
      </c>
      <c r="H414" s="125">
        <v>493.14383218</v>
      </c>
      <c r="I414" s="125">
        <v>0</v>
      </c>
      <c r="J414" s="125">
        <v>542.45821538999996</v>
      </c>
      <c r="K414" s="125">
        <v>641.08698183000001</v>
      </c>
      <c r="L414" s="125">
        <v>739.71574826000005</v>
      </c>
      <c r="M414" s="64">
        <f t="shared" si="5"/>
        <v>381</v>
      </c>
    </row>
    <row r="415" spans="1:13" ht="12.75" customHeight="1" x14ac:dyDescent="0.2">
      <c r="A415" s="124" t="s">
        <v>137</v>
      </c>
      <c r="B415" s="124">
        <v>22</v>
      </c>
      <c r="C415" s="125">
        <v>991.58830868999996</v>
      </c>
      <c r="D415" s="125">
        <v>983.15563085999997</v>
      </c>
      <c r="E415" s="125">
        <v>0</v>
      </c>
      <c r="F415" s="125">
        <v>98.628521969999994</v>
      </c>
      <c r="G415" s="125">
        <v>246.57130493</v>
      </c>
      <c r="H415" s="125">
        <v>493.14260984999999</v>
      </c>
      <c r="I415" s="125">
        <v>0</v>
      </c>
      <c r="J415" s="125">
        <v>542.45687083999997</v>
      </c>
      <c r="K415" s="125">
        <v>641.08539281000003</v>
      </c>
      <c r="L415" s="125">
        <v>739.71391477999998</v>
      </c>
      <c r="M415" s="64">
        <f t="shared" si="5"/>
        <v>382</v>
      </c>
    </row>
    <row r="416" spans="1:13" ht="12.75" customHeight="1" x14ac:dyDescent="0.2">
      <c r="A416" s="124" t="s">
        <v>137</v>
      </c>
      <c r="B416" s="124">
        <v>23</v>
      </c>
      <c r="C416" s="125">
        <v>991.79435439999997</v>
      </c>
      <c r="D416" s="125">
        <v>982.93559169000002</v>
      </c>
      <c r="E416" s="125">
        <v>0</v>
      </c>
      <c r="F416" s="125">
        <v>98.626510670000002</v>
      </c>
      <c r="G416" s="125">
        <v>246.56627669</v>
      </c>
      <c r="H416" s="125">
        <v>493.13255336999998</v>
      </c>
      <c r="I416" s="125">
        <v>0</v>
      </c>
      <c r="J416" s="125">
        <v>542.44580871000005</v>
      </c>
      <c r="K416" s="125">
        <v>641.07231937999995</v>
      </c>
      <c r="L416" s="125">
        <v>739.69883005999998</v>
      </c>
      <c r="M416" s="64">
        <f t="shared" si="5"/>
        <v>383</v>
      </c>
    </row>
    <row r="417" spans="1:13" ht="12.75" customHeight="1" x14ac:dyDescent="0.2">
      <c r="A417" s="124" t="s">
        <v>137</v>
      </c>
      <c r="B417" s="124">
        <v>24</v>
      </c>
      <c r="C417" s="125">
        <v>989.58039835</v>
      </c>
      <c r="D417" s="125">
        <v>982.85457508000002</v>
      </c>
      <c r="E417" s="125">
        <v>0</v>
      </c>
      <c r="F417" s="125">
        <v>98.625377360000002</v>
      </c>
      <c r="G417" s="125">
        <v>246.56344340999999</v>
      </c>
      <c r="H417" s="125">
        <v>493.12688681999998</v>
      </c>
      <c r="I417" s="125">
        <v>0</v>
      </c>
      <c r="J417" s="125">
        <v>542.43957550000005</v>
      </c>
      <c r="K417" s="125">
        <v>641.06495285999995</v>
      </c>
      <c r="L417" s="125">
        <v>739.69033021999996</v>
      </c>
      <c r="M417" s="64">
        <f t="shared" si="5"/>
        <v>384</v>
      </c>
    </row>
    <row r="418" spans="1:13" ht="12.75" customHeight="1" x14ac:dyDescent="0.2">
      <c r="A418" s="124" t="s">
        <v>138</v>
      </c>
      <c r="B418" s="124">
        <v>1</v>
      </c>
      <c r="C418" s="125">
        <v>988.96055706000004</v>
      </c>
      <c r="D418" s="125">
        <v>982.46458136000001</v>
      </c>
      <c r="E418" s="125">
        <v>0</v>
      </c>
      <c r="F418" s="125">
        <v>98.623042710000007</v>
      </c>
      <c r="G418" s="125">
        <v>246.55760678999999</v>
      </c>
      <c r="H418" s="125">
        <v>493.11521356999998</v>
      </c>
      <c r="I418" s="125">
        <v>0</v>
      </c>
      <c r="J418" s="125">
        <v>542.42673492999995</v>
      </c>
      <c r="K418" s="125">
        <v>641.04977764</v>
      </c>
      <c r="L418" s="125">
        <v>739.67282035999995</v>
      </c>
      <c r="M418" s="64">
        <f t="shared" si="5"/>
        <v>385</v>
      </c>
    </row>
    <row r="419" spans="1:13" ht="12.75" customHeight="1" x14ac:dyDescent="0.2">
      <c r="A419" s="124" t="s">
        <v>138</v>
      </c>
      <c r="B419" s="124">
        <v>2</v>
      </c>
      <c r="C419" s="125">
        <v>988.52445826999997</v>
      </c>
      <c r="D419" s="125">
        <v>982.12155743000005</v>
      </c>
      <c r="E419" s="125">
        <v>0</v>
      </c>
      <c r="F419" s="125">
        <v>98.621254879999995</v>
      </c>
      <c r="G419" s="125">
        <v>246.55313720000001</v>
      </c>
      <c r="H419" s="125">
        <v>493.10627439000001</v>
      </c>
      <c r="I419" s="125">
        <v>0</v>
      </c>
      <c r="J419" s="125">
        <v>542.41690183000003</v>
      </c>
      <c r="K419" s="125">
        <v>641.03815670999995</v>
      </c>
      <c r="L419" s="125">
        <v>739.65941158999999</v>
      </c>
      <c r="M419" s="64">
        <f t="shared" si="5"/>
        <v>386</v>
      </c>
    </row>
    <row r="420" spans="1:13" ht="12.75" customHeight="1" x14ac:dyDescent="0.2">
      <c r="A420" s="124" t="s">
        <v>138</v>
      </c>
      <c r="B420" s="124">
        <v>3</v>
      </c>
      <c r="C420" s="125">
        <v>988.30986899000004</v>
      </c>
      <c r="D420" s="125">
        <v>981.91262960999995</v>
      </c>
      <c r="E420" s="125">
        <v>0</v>
      </c>
      <c r="F420" s="125">
        <v>98.620354879999994</v>
      </c>
      <c r="G420" s="125">
        <v>246.55088720000001</v>
      </c>
      <c r="H420" s="125">
        <v>493.10177439</v>
      </c>
      <c r="I420" s="125">
        <v>0</v>
      </c>
      <c r="J420" s="125">
        <v>542.41195183000002</v>
      </c>
      <c r="K420" s="125">
        <v>641.03230670999994</v>
      </c>
      <c r="L420" s="125">
        <v>739.65266158999998</v>
      </c>
      <c r="M420" s="64">
        <f t="shared" ref="M420:M483" si="6">M419+1</f>
        <v>387</v>
      </c>
    </row>
    <row r="421" spans="1:13" ht="12.75" customHeight="1" x14ac:dyDescent="0.2">
      <c r="A421" s="124" t="s">
        <v>138</v>
      </c>
      <c r="B421" s="124">
        <v>4</v>
      </c>
      <c r="C421" s="125">
        <v>988.23735211999997</v>
      </c>
      <c r="D421" s="125">
        <v>981.77751346000002</v>
      </c>
      <c r="E421" s="125">
        <v>0</v>
      </c>
      <c r="F421" s="125">
        <v>98.619891980000006</v>
      </c>
      <c r="G421" s="125">
        <v>246.54972995</v>
      </c>
      <c r="H421" s="125">
        <v>493.09945988999999</v>
      </c>
      <c r="I421" s="125">
        <v>0</v>
      </c>
      <c r="J421" s="125">
        <v>542.40940588000001</v>
      </c>
      <c r="K421" s="125">
        <v>641.02929786000004</v>
      </c>
      <c r="L421" s="125">
        <v>739.64918983999996</v>
      </c>
      <c r="M421" s="64">
        <f t="shared" si="6"/>
        <v>388</v>
      </c>
    </row>
    <row r="422" spans="1:13" ht="12.75" customHeight="1" x14ac:dyDescent="0.2">
      <c r="A422" s="124" t="s">
        <v>138</v>
      </c>
      <c r="B422" s="124">
        <v>5</v>
      </c>
      <c r="C422" s="125">
        <v>988.17065430000002</v>
      </c>
      <c r="D422" s="125">
        <v>981.73462820999998</v>
      </c>
      <c r="E422" s="125">
        <v>0</v>
      </c>
      <c r="F422" s="125">
        <v>98.619686110000004</v>
      </c>
      <c r="G422" s="125">
        <v>246.54921529000001</v>
      </c>
      <c r="H422" s="125">
        <v>493.09843057</v>
      </c>
      <c r="I422" s="125">
        <v>0</v>
      </c>
      <c r="J422" s="125">
        <v>542.40827363000005</v>
      </c>
      <c r="K422" s="125">
        <v>641.02795974000003</v>
      </c>
      <c r="L422" s="125">
        <v>739.64764586000001</v>
      </c>
      <c r="M422" s="64">
        <f t="shared" si="6"/>
        <v>389</v>
      </c>
    </row>
    <row r="423" spans="1:13" ht="12.75" customHeight="1" x14ac:dyDescent="0.2">
      <c r="A423" s="124" t="s">
        <v>138</v>
      </c>
      <c r="B423" s="124">
        <v>6</v>
      </c>
      <c r="C423" s="125">
        <v>988.12389793</v>
      </c>
      <c r="D423" s="125">
        <v>981.74273640000001</v>
      </c>
      <c r="E423" s="125">
        <v>0</v>
      </c>
      <c r="F423" s="125">
        <v>98.619732440000007</v>
      </c>
      <c r="G423" s="125">
        <v>246.54933109000001</v>
      </c>
      <c r="H423" s="125">
        <v>493.09866218000002</v>
      </c>
      <c r="I423" s="125">
        <v>0</v>
      </c>
      <c r="J423" s="125">
        <v>542.40852840000002</v>
      </c>
      <c r="K423" s="125">
        <v>641.02826083000002</v>
      </c>
      <c r="L423" s="125">
        <v>739.64799327000003</v>
      </c>
      <c r="M423" s="64">
        <f t="shared" si="6"/>
        <v>390</v>
      </c>
    </row>
    <row r="424" spans="1:13" ht="12.75" customHeight="1" x14ac:dyDescent="0.2">
      <c r="A424" s="124" t="s">
        <v>138</v>
      </c>
      <c r="B424" s="124">
        <v>7</v>
      </c>
      <c r="C424" s="125">
        <v>988.21558017999996</v>
      </c>
      <c r="D424" s="125">
        <v>981.87093594999999</v>
      </c>
      <c r="E424" s="125">
        <v>0</v>
      </c>
      <c r="F424" s="125">
        <v>98.620267670000004</v>
      </c>
      <c r="G424" s="125">
        <v>246.55066918</v>
      </c>
      <c r="H424" s="125">
        <v>493.10133836</v>
      </c>
      <c r="I424" s="125">
        <v>0</v>
      </c>
      <c r="J424" s="125">
        <v>542.41147220000005</v>
      </c>
      <c r="K424" s="125">
        <v>641.03173987000002</v>
      </c>
      <c r="L424" s="125">
        <v>739.65200754</v>
      </c>
      <c r="M424" s="64">
        <f t="shared" si="6"/>
        <v>391</v>
      </c>
    </row>
    <row r="425" spans="1:13" ht="12.75" customHeight="1" x14ac:dyDescent="0.2">
      <c r="A425" s="124" t="s">
        <v>138</v>
      </c>
      <c r="B425" s="124">
        <v>8</v>
      </c>
      <c r="C425" s="125">
        <v>997.44503812000005</v>
      </c>
      <c r="D425" s="125">
        <v>982.26515504999998</v>
      </c>
      <c r="E425" s="125">
        <v>0</v>
      </c>
      <c r="F425" s="125">
        <v>98.624014299999999</v>
      </c>
      <c r="G425" s="125">
        <v>246.56003576000001</v>
      </c>
      <c r="H425" s="125">
        <v>493.12007151</v>
      </c>
      <c r="I425" s="125">
        <v>0</v>
      </c>
      <c r="J425" s="125">
        <v>542.43207866</v>
      </c>
      <c r="K425" s="125">
        <v>641.05609296</v>
      </c>
      <c r="L425" s="125">
        <v>739.68010727000001</v>
      </c>
      <c r="M425" s="64">
        <f t="shared" si="6"/>
        <v>392</v>
      </c>
    </row>
    <row r="426" spans="1:13" ht="12.75" customHeight="1" x14ac:dyDescent="0.2">
      <c r="A426" s="124" t="s">
        <v>138</v>
      </c>
      <c r="B426" s="124">
        <v>9</v>
      </c>
      <c r="C426" s="125">
        <v>993.58278204999999</v>
      </c>
      <c r="D426" s="125">
        <v>982.44464296000001</v>
      </c>
      <c r="E426" s="125">
        <v>0</v>
      </c>
      <c r="F426" s="125">
        <v>98.624846610000006</v>
      </c>
      <c r="G426" s="125">
        <v>246.56211653</v>
      </c>
      <c r="H426" s="125">
        <v>493.12423307</v>
      </c>
      <c r="I426" s="125">
        <v>0</v>
      </c>
      <c r="J426" s="125">
        <v>542.43665637000004</v>
      </c>
      <c r="K426" s="125">
        <v>641.06150298</v>
      </c>
      <c r="L426" s="125">
        <v>739.68634959999997</v>
      </c>
      <c r="M426" s="64">
        <f t="shared" si="6"/>
        <v>393</v>
      </c>
    </row>
    <row r="427" spans="1:13" ht="12.75" customHeight="1" x14ac:dyDescent="0.2">
      <c r="A427" s="124" t="s">
        <v>138</v>
      </c>
      <c r="B427" s="124">
        <v>10</v>
      </c>
      <c r="C427" s="125">
        <v>990.82192966000002</v>
      </c>
      <c r="D427" s="125">
        <v>982.46153436999998</v>
      </c>
      <c r="E427" s="125">
        <v>0</v>
      </c>
      <c r="F427" s="125">
        <v>98.625884959999993</v>
      </c>
      <c r="G427" s="125">
        <v>246.56471239000001</v>
      </c>
      <c r="H427" s="125">
        <v>493.12942478000002</v>
      </c>
      <c r="I427" s="125">
        <v>0</v>
      </c>
      <c r="J427" s="125">
        <v>542.44236725999997</v>
      </c>
      <c r="K427" s="125">
        <v>641.06825220999997</v>
      </c>
      <c r="L427" s="125">
        <v>739.69413716999998</v>
      </c>
      <c r="M427" s="64">
        <f t="shared" si="6"/>
        <v>394</v>
      </c>
    </row>
    <row r="428" spans="1:13" ht="12.75" customHeight="1" x14ac:dyDescent="0.2">
      <c r="A428" s="124" t="s">
        <v>138</v>
      </c>
      <c r="B428" s="124">
        <v>11</v>
      </c>
      <c r="C428" s="125">
        <v>989.54813240999999</v>
      </c>
      <c r="D428" s="125">
        <v>982.93445785999995</v>
      </c>
      <c r="E428" s="125">
        <v>0</v>
      </c>
      <c r="F428" s="125">
        <v>98.62739148</v>
      </c>
      <c r="G428" s="125">
        <v>246.56847869999999</v>
      </c>
      <c r="H428" s="125">
        <v>493.13695740999998</v>
      </c>
      <c r="I428" s="125">
        <v>0</v>
      </c>
      <c r="J428" s="125">
        <v>542.45065314999999</v>
      </c>
      <c r="K428" s="125">
        <v>641.07804463000002</v>
      </c>
      <c r="L428" s="125">
        <v>739.70543611000005</v>
      </c>
      <c r="M428" s="64">
        <f t="shared" si="6"/>
        <v>395</v>
      </c>
    </row>
    <row r="429" spans="1:13" ht="12.75" customHeight="1" x14ac:dyDescent="0.2">
      <c r="A429" s="124" t="s">
        <v>138</v>
      </c>
      <c r="B429" s="124">
        <v>12</v>
      </c>
      <c r="C429" s="125">
        <v>989.70014762000005</v>
      </c>
      <c r="D429" s="125">
        <v>983.23365951000005</v>
      </c>
      <c r="E429" s="125">
        <v>0</v>
      </c>
      <c r="F429" s="125">
        <v>98.627976790000005</v>
      </c>
      <c r="G429" s="125">
        <v>246.56994197</v>
      </c>
      <c r="H429" s="125">
        <v>493.13988393</v>
      </c>
      <c r="I429" s="125">
        <v>0</v>
      </c>
      <c r="J429" s="125">
        <v>542.45387231999996</v>
      </c>
      <c r="K429" s="125">
        <v>641.08184911000001</v>
      </c>
      <c r="L429" s="125">
        <v>739.70982590000006</v>
      </c>
      <c r="M429" s="64">
        <f t="shared" si="6"/>
        <v>396</v>
      </c>
    </row>
    <row r="430" spans="1:13" ht="12.75" customHeight="1" x14ac:dyDescent="0.2">
      <c r="A430" s="124" t="s">
        <v>138</v>
      </c>
      <c r="B430" s="124">
        <v>13</v>
      </c>
      <c r="C430" s="125">
        <v>989.68663959000003</v>
      </c>
      <c r="D430" s="125">
        <v>983.19996730000003</v>
      </c>
      <c r="E430" s="125">
        <v>0</v>
      </c>
      <c r="F430" s="125">
        <v>98.627910439999994</v>
      </c>
      <c r="G430" s="125">
        <v>246.56977610000001</v>
      </c>
      <c r="H430" s="125">
        <v>493.13955220000003</v>
      </c>
      <c r="I430" s="125">
        <v>0</v>
      </c>
      <c r="J430" s="125">
        <v>542.45350741000004</v>
      </c>
      <c r="K430" s="125">
        <v>641.08141784999998</v>
      </c>
      <c r="L430" s="125">
        <v>739.70932829000003</v>
      </c>
      <c r="M430" s="64">
        <f t="shared" si="6"/>
        <v>397</v>
      </c>
    </row>
    <row r="431" spans="1:13" ht="12.75" customHeight="1" x14ac:dyDescent="0.2">
      <c r="A431" s="124" t="s">
        <v>138</v>
      </c>
      <c r="B431" s="124">
        <v>14</v>
      </c>
      <c r="C431" s="125">
        <v>989.71345085999997</v>
      </c>
      <c r="D431" s="125">
        <v>983.17172029999995</v>
      </c>
      <c r="E431" s="125">
        <v>0</v>
      </c>
      <c r="F431" s="125">
        <v>98.62744481</v>
      </c>
      <c r="G431" s="125">
        <v>246.56861204</v>
      </c>
      <c r="H431" s="125">
        <v>493.13722407</v>
      </c>
      <c r="I431" s="125">
        <v>0</v>
      </c>
      <c r="J431" s="125">
        <v>542.45094647999997</v>
      </c>
      <c r="K431" s="125">
        <v>641.07839129000001</v>
      </c>
      <c r="L431" s="125">
        <v>739.70583610999995</v>
      </c>
      <c r="M431" s="64">
        <f t="shared" si="6"/>
        <v>398</v>
      </c>
    </row>
    <row r="432" spans="1:13" ht="12.75" customHeight="1" x14ac:dyDescent="0.2">
      <c r="A432" s="124" t="s">
        <v>138</v>
      </c>
      <c r="B432" s="124">
        <v>15</v>
      </c>
      <c r="C432" s="125">
        <v>990.01937724000004</v>
      </c>
      <c r="D432" s="125">
        <v>983.22097499999995</v>
      </c>
      <c r="E432" s="125">
        <v>0</v>
      </c>
      <c r="F432" s="125">
        <v>98.627759949999998</v>
      </c>
      <c r="G432" s="125">
        <v>246.56939986</v>
      </c>
      <c r="H432" s="125">
        <v>493.13879973000002</v>
      </c>
      <c r="I432" s="125">
        <v>0</v>
      </c>
      <c r="J432" s="125">
        <v>542.45267969999998</v>
      </c>
      <c r="K432" s="125">
        <v>641.08043964000001</v>
      </c>
      <c r="L432" s="125">
        <v>739.70819959000005</v>
      </c>
      <c r="M432" s="64">
        <f t="shared" si="6"/>
        <v>399</v>
      </c>
    </row>
    <row r="433" spans="1:13" ht="12.75" customHeight="1" x14ac:dyDescent="0.2">
      <c r="A433" s="124" t="s">
        <v>138</v>
      </c>
      <c r="B433" s="124">
        <v>16</v>
      </c>
      <c r="C433" s="125">
        <v>989.71879822999995</v>
      </c>
      <c r="D433" s="125">
        <v>983.21727204000001</v>
      </c>
      <c r="E433" s="125">
        <v>0</v>
      </c>
      <c r="F433" s="125">
        <v>98.627707439999995</v>
      </c>
      <c r="G433" s="125">
        <v>246.56926859999999</v>
      </c>
      <c r="H433" s="125">
        <v>493.13853720999998</v>
      </c>
      <c r="I433" s="125">
        <v>0</v>
      </c>
      <c r="J433" s="125">
        <v>542.45239092999998</v>
      </c>
      <c r="K433" s="125">
        <v>641.08009836999997</v>
      </c>
      <c r="L433" s="125">
        <v>739.70780580999997</v>
      </c>
      <c r="M433" s="64">
        <f t="shared" si="6"/>
        <v>400</v>
      </c>
    </row>
    <row r="434" spans="1:13" ht="12.75" customHeight="1" x14ac:dyDescent="0.2">
      <c r="A434" s="124" t="s">
        <v>138</v>
      </c>
      <c r="B434" s="124">
        <v>17</v>
      </c>
      <c r="C434" s="125">
        <v>989.35581094999998</v>
      </c>
      <c r="D434" s="125">
        <v>982.25008903000003</v>
      </c>
      <c r="E434" s="125">
        <v>0</v>
      </c>
      <c r="F434" s="125">
        <v>98.628597679999999</v>
      </c>
      <c r="G434" s="125">
        <v>246.57149419000001</v>
      </c>
      <c r="H434" s="125">
        <v>493.14298838000002</v>
      </c>
      <c r="I434" s="125">
        <v>0</v>
      </c>
      <c r="J434" s="125">
        <v>542.45728722000001</v>
      </c>
      <c r="K434" s="125">
        <v>641.08588488999999</v>
      </c>
      <c r="L434" s="125">
        <v>739.71448256999997</v>
      </c>
      <c r="M434" s="64">
        <f t="shared" si="6"/>
        <v>401</v>
      </c>
    </row>
    <row r="435" spans="1:13" ht="12.75" customHeight="1" x14ac:dyDescent="0.2">
      <c r="A435" s="124" t="s">
        <v>138</v>
      </c>
      <c r="B435" s="124">
        <v>18</v>
      </c>
      <c r="C435" s="125">
        <v>987.05768874</v>
      </c>
      <c r="D435" s="125">
        <v>982.01414954999996</v>
      </c>
      <c r="E435" s="125">
        <v>0</v>
      </c>
      <c r="F435" s="125">
        <v>98.628640739999994</v>
      </c>
      <c r="G435" s="125">
        <v>246.57160185000001</v>
      </c>
      <c r="H435" s="125">
        <v>493.14320371000002</v>
      </c>
      <c r="I435" s="125">
        <v>0</v>
      </c>
      <c r="J435" s="125">
        <v>542.45752407999998</v>
      </c>
      <c r="K435" s="125">
        <v>641.08616482000002</v>
      </c>
      <c r="L435" s="125">
        <v>739.71480555999995</v>
      </c>
      <c r="M435" s="64">
        <f t="shared" si="6"/>
        <v>402</v>
      </c>
    </row>
    <row r="436" spans="1:13" ht="12.75" customHeight="1" x14ac:dyDescent="0.2">
      <c r="A436" s="124" t="s">
        <v>138</v>
      </c>
      <c r="B436" s="124">
        <v>19</v>
      </c>
      <c r="C436" s="125">
        <v>989.34831729999996</v>
      </c>
      <c r="D436" s="125">
        <v>982.72861970999998</v>
      </c>
      <c r="E436" s="125">
        <v>0</v>
      </c>
      <c r="F436" s="125">
        <v>98.628896519999998</v>
      </c>
      <c r="G436" s="125">
        <v>246.57224131000001</v>
      </c>
      <c r="H436" s="125">
        <v>493.14448261000001</v>
      </c>
      <c r="I436" s="125">
        <v>0</v>
      </c>
      <c r="J436" s="125">
        <v>542.45893087000002</v>
      </c>
      <c r="K436" s="125">
        <v>641.08782739000003</v>
      </c>
      <c r="L436" s="125">
        <v>739.71672392000005</v>
      </c>
      <c r="M436" s="64">
        <f t="shared" si="6"/>
        <v>403</v>
      </c>
    </row>
    <row r="437" spans="1:13" ht="12.75" customHeight="1" x14ac:dyDescent="0.2">
      <c r="A437" s="124" t="s">
        <v>138</v>
      </c>
      <c r="B437" s="124">
        <v>20</v>
      </c>
      <c r="C437" s="125">
        <v>989.15312489999997</v>
      </c>
      <c r="D437" s="125">
        <v>982.70462574999999</v>
      </c>
      <c r="E437" s="125">
        <v>0</v>
      </c>
      <c r="F437" s="125">
        <v>98.628992319999995</v>
      </c>
      <c r="G437" s="125">
        <v>246.57248079999999</v>
      </c>
      <c r="H437" s="125">
        <v>493.14496159999999</v>
      </c>
      <c r="I437" s="125">
        <v>0</v>
      </c>
      <c r="J437" s="125">
        <v>542.45945774999996</v>
      </c>
      <c r="K437" s="125">
        <v>641.08845007000002</v>
      </c>
      <c r="L437" s="125">
        <v>739.71744238999997</v>
      </c>
      <c r="M437" s="64">
        <f t="shared" si="6"/>
        <v>404</v>
      </c>
    </row>
    <row r="438" spans="1:13" ht="12.75" customHeight="1" x14ac:dyDescent="0.2">
      <c r="A438" s="124" t="s">
        <v>138</v>
      </c>
      <c r="B438" s="124">
        <v>21</v>
      </c>
      <c r="C438" s="125">
        <v>988.76075877000005</v>
      </c>
      <c r="D438" s="125">
        <v>982.46269641000004</v>
      </c>
      <c r="E438" s="125">
        <v>0</v>
      </c>
      <c r="F438" s="125">
        <v>98.628857659999994</v>
      </c>
      <c r="G438" s="125">
        <v>246.57214415999999</v>
      </c>
      <c r="H438" s="125">
        <v>493.14428831999999</v>
      </c>
      <c r="I438" s="125">
        <v>0</v>
      </c>
      <c r="J438" s="125">
        <v>542.45871714999998</v>
      </c>
      <c r="K438" s="125">
        <v>641.08757481999999</v>
      </c>
      <c r="L438" s="125">
        <v>739.71643247999998</v>
      </c>
      <c r="M438" s="64">
        <f t="shared" si="6"/>
        <v>405</v>
      </c>
    </row>
    <row r="439" spans="1:13" ht="12.75" customHeight="1" x14ac:dyDescent="0.2">
      <c r="A439" s="124" t="s">
        <v>138</v>
      </c>
      <c r="B439" s="124">
        <v>22</v>
      </c>
      <c r="C439" s="125">
        <v>991.50115000000005</v>
      </c>
      <c r="D439" s="125">
        <v>983.14428973999998</v>
      </c>
      <c r="E439" s="125">
        <v>0</v>
      </c>
      <c r="F439" s="125">
        <v>98.628642380000002</v>
      </c>
      <c r="G439" s="125">
        <v>246.57160594000001</v>
      </c>
      <c r="H439" s="125">
        <v>493.14321188000002</v>
      </c>
      <c r="I439" s="125">
        <v>0</v>
      </c>
      <c r="J439" s="125">
        <v>542.45753305999995</v>
      </c>
      <c r="K439" s="125">
        <v>641.08617544000003</v>
      </c>
      <c r="L439" s="125">
        <v>739.71481781</v>
      </c>
      <c r="M439" s="64">
        <f t="shared" si="6"/>
        <v>406</v>
      </c>
    </row>
    <row r="440" spans="1:13" ht="12.75" customHeight="1" x14ac:dyDescent="0.2">
      <c r="A440" s="124" t="s">
        <v>138</v>
      </c>
      <c r="B440" s="124">
        <v>23</v>
      </c>
      <c r="C440" s="125">
        <v>992.01515042999995</v>
      </c>
      <c r="D440" s="125">
        <v>982.90176600999996</v>
      </c>
      <c r="E440" s="125">
        <v>0</v>
      </c>
      <c r="F440" s="125">
        <v>98.626625450000006</v>
      </c>
      <c r="G440" s="125">
        <v>246.56656362999999</v>
      </c>
      <c r="H440" s="125">
        <v>493.13312726999999</v>
      </c>
      <c r="I440" s="125">
        <v>0</v>
      </c>
      <c r="J440" s="125">
        <v>542.44643999000004</v>
      </c>
      <c r="K440" s="125">
        <v>641.07306544000005</v>
      </c>
      <c r="L440" s="125">
        <v>739.69969089999995</v>
      </c>
      <c r="M440" s="64">
        <f t="shared" si="6"/>
        <v>407</v>
      </c>
    </row>
    <row r="441" spans="1:13" ht="12.75" customHeight="1" x14ac:dyDescent="0.2">
      <c r="A441" s="124" t="s">
        <v>138</v>
      </c>
      <c r="B441" s="124">
        <v>24</v>
      </c>
      <c r="C441" s="125">
        <v>989.35088282000004</v>
      </c>
      <c r="D441" s="125">
        <v>982.79028220999999</v>
      </c>
      <c r="E441" s="125">
        <v>0</v>
      </c>
      <c r="F441" s="125">
        <v>98.625058879999997</v>
      </c>
      <c r="G441" s="125">
        <v>246.56264720999999</v>
      </c>
      <c r="H441" s="125">
        <v>493.12529440999998</v>
      </c>
      <c r="I441" s="125">
        <v>0</v>
      </c>
      <c r="J441" s="125">
        <v>542.43782384999997</v>
      </c>
      <c r="K441" s="125">
        <v>641.06288272999996</v>
      </c>
      <c r="L441" s="125">
        <v>739.68794161999995</v>
      </c>
      <c r="M441" s="64">
        <f t="shared" si="6"/>
        <v>408</v>
      </c>
    </row>
    <row r="442" spans="1:13" ht="12.75" customHeight="1" x14ac:dyDescent="0.2">
      <c r="A442" s="124" t="s">
        <v>139</v>
      </c>
      <c r="B442" s="124">
        <v>1</v>
      </c>
      <c r="C442" s="125">
        <v>989.06705009999996</v>
      </c>
      <c r="D442" s="125">
        <v>982.46936386000004</v>
      </c>
      <c r="E442" s="125">
        <v>0</v>
      </c>
      <c r="F442" s="125">
        <v>98.622997040000001</v>
      </c>
      <c r="G442" s="125">
        <v>246.55749259999999</v>
      </c>
      <c r="H442" s="125">
        <v>493.11498519999998</v>
      </c>
      <c r="I442" s="125">
        <v>0</v>
      </c>
      <c r="J442" s="125">
        <v>542.42648371999996</v>
      </c>
      <c r="K442" s="125">
        <v>641.04948076000005</v>
      </c>
      <c r="L442" s="125">
        <v>739.67247780000002</v>
      </c>
      <c r="M442" s="64">
        <f t="shared" si="6"/>
        <v>409</v>
      </c>
    </row>
    <row r="443" spans="1:13" ht="12.75" customHeight="1" x14ac:dyDescent="0.2">
      <c r="A443" s="124" t="s">
        <v>139</v>
      </c>
      <c r="B443" s="124">
        <v>2</v>
      </c>
      <c r="C443" s="125">
        <v>988.46593769000003</v>
      </c>
      <c r="D443" s="125">
        <v>982.07398390000003</v>
      </c>
      <c r="E443" s="125">
        <v>0</v>
      </c>
      <c r="F443" s="125">
        <v>98.62116494</v>
      </c>
      <c r="G443" s="125">
        <v>246.55291235000001</v>
      </c>
      <c r="H443" s="125">
        <v>493.10582470999998</v>
      </c>
      <c r="I443" s="125">
        <v>0</v>
      </c>
      <c r="J443" s="125">
        <v>542.41640717999996</v>
      </c>
      <c r="K443" s="125">
        <v>641.03757212000005</v>
      </c>
      <c r="L443" s="125">
        <v>739.65873706000002</v>
      </c>
      <c r="M443" s="64">
        <f t="shared" si="6"/>
        <v>410</v>
      </c>
    </row>
    <row r="444" spans="1:13" ht="12.75" customHeight="1" x14ac:dyDescent="0.2">
      <c r="A444" s="124" t="s">
        <v>139</v>
      </c>
      <c r="B444" s="124">
        <v>3</v>
      </c>
      <c r="C444" s="125">
        <v>988.15212248</v>
      </c>
      <c r="D444" s="125">
        <v>981.86037499999998</v>
      </c>
      <c r="E444" s="125">
        <v>0</v>
      </c>
      <c r="F444" s="125">
        <v>98.620160229999996</v>
      </c>
      <c r="G444" s="125">
        <v>246.55040056999999</v>
      </c>
      <c r="H444" s="125">
        <v>493.10080113999999</v>
      </c>
      <c r="I444" s="125">
        <v>0</v>
      </c>
      <c r="J444" s="125">
        <v>542.41088124999999</v>
      </c>
      <c r="K444" s="125">
        <v>641.03104148</v>
      </c>
      <c r="L444" s="125">
        <v>739.65120171000001</v>
      </c>
      <c r="M444" s="64">
        <f t="shared" si="6"/>
        <v>411</v>
      </c>
    </row>
    <row r="445" spans="1:13" ht="12.75" customHeight="1" x14ac:dyDescent="0.2">
      <c r="A445" s="124" t="s">
        <v>139</v>
      </c>
      <c r="B445" s="124">
        <v>4</v>
      </c>
      <c r="C445" s="125">
        <v>988.17334530000005</v>
      </c>
      <c r="D445" s="125">
        <v>981.87753583999995</v>
      </c>
      <c r="E445" s="125">
        <v>0</v>
      </c>
      <c r="F445" s="125">
        <v>98.619738049999995</v>
      </c>
      <c r="G445" s="125">
        <v>246.54934512</v>
      </c>
      <c r="H445" s="125">
        <v>493.09869022999999</v>
      </c>
      <c r="I445" s="125">
        <v>0</v>
      </c>
      <c r="J445" s="125">
        <v>542.40855925000005</v>
      </c>
      <c r="K445" s="125">
        <v>641.02829729999996</v>
      </c>
      <c r="L445" s="125">
        <v>739.64803534999999</v>
      </c>
      <c r="M445" s="64">
        <f t="shared" si="6"/>
        <v>412</v>
      </c>
    </row>
    <row r="446" spans="1:13" ht="12.75" customHeight="1" x14ac:dyDescent="0.2">
      <c r="A446" s="124" t="s">
        <v>139</v>
      </c>
      <c r="B446" s="124">
        <v>5</v>
      </c>
      <c r="C446" s="125">
        <v>988.13237293999998</v>
      </c>
      <c r="D446" s="125">
        <v>981.87419235000004</v>
      </c>
      <c r="E446" s="125">
        <v>0</v>
      </c>
      <c r="F446" s="125">
        <v>98.619494349999997</v>
      </c>
      <c r="G446" s="125">
        <v>246.54873588999999</v>
      </c>
      <c r="H446" s="125">
        <v>493.09747177000003</v>
      </c>
      <c r="I446" s="125">
        <v>0</v>
      </c>
      <c r="J446" s="125">
        <v>542.40721895000001</v>
      </c>
      <c r="K446" s="125">
        <v>641.02671329999998</v>
      </c>
      <c r="L446" s="125">
        <v>739.64620765999996</v>
      </c>
      <c r="M446" s="64">
        <f t="shared" si="6"/>
        <v>413</v>
      </c>
    </row>
    <row r="447" spans="1:13" ht="12.75" customHeight="1" x14ac:dyDescent="0.2">
      <c r="A447" s="124" t="s">
        <v>139</v>
      </c>
      <c r="B447" s="124">
        <v>6</v>
      </c>
      <c r="C447" s="125">
        <v>988.28550402999997</v>
      </c>
      <c r="D447" s="125">
        <v>981.99851877000003</v>
      </c>
      <c r="E447" s="125">
        <v>0</v>
      </c>
      <c r="F447" s="125">
        <v>98.619500349999996</v>
      </c>
      <c r="G447" s="125">
        <v>246.54875086999999</v>
      </c>
      <c r="H447" s="125">
        <v>493.09750173999998</v>
      </c>
      <c r="I447" s="125">
        <v>0</v>
      </c>
      <c r="J447" s="125">
        <v>542.40725191000001</v>
      </c>
      <c r="K447" s="125">
        <v>641.02675225999997</v>
      </c>
      <c r="L447" s="125">
        <v>739.64625261000003</v>
      </c>
      <c r="M447" s="64">
        <f t="shared" si="6"/>
        <v>414</v>
      </c>
    </row>
    <row r="448" spans="1:13" ht="12.75" customHeight="1" x14ac:dyDescent="0.2">
      <c r="A448" s="124" t="s">
        <v>139</v>
      </c>
      <c r="B448" s="124">
        <v>7</v>
      </c>
      <c r="C448" s="125">
        <v>986.92515089000005</v>
      </c>
      <c r="D448" s="125">
        <v>982.15780765</v>
      </c>
      <c r="E448" s="125">
        <v>0</v>
      </c>
      <c r="F448" s="125">
        <v>98.620075150000005</v>
      </c>
      <c r="G448" s="125">
        <v>246.55018785999999</v>
      </c>
      <c r="H448" s="125">
        <v>493.10037573</v>
      </c>
      <c r="I448" s="125">
        <v>0</v>
      </c>
      <c r="J448" s="125">
        <v>542.41041329999996</v>
      </c>
      <c r="K448" s="125">
        <v>641.03048844</v>
      </c>
      <c r="L448" s="125">
        <v>739.65056359000005</v>
      </c>
      <c r="M448" s="64">
        <f t="shared" si="6"/>
        <v>415</v>
      </c>
    </row>
    <row r="449" spans="1:13" ht="12.75" customHeight="1" x14ac:dyDescent="0.2">
      <c r="A449" s="124" t="s">
        <v>139</v>
      </c>
      <c r="B449" s="124">
        <v>8</v>
      </c>
      <c r="C449" s="125">
        <v>998.07745198999999</v>
      </c>
      <c r="D449" s="125">
        <v>982.29999411999995</v>
      </c>
      <c r="E449" s="125">
        <v>0</v>
      </c>
      <c r="F449" s="125">
        <v>98.624020729999998</v>
      </c>
      <c r="G449" s="125">
        <v>246.56005182999999</v>
      </c>
      <c r="H449" s="125">
        <v>493.12010366999999</v>
      </c>
      <c r="I449" s="125">
        <v>0</v>
      </c>
      <c r="J449" s="125">
        <v>542.43211402999998</v>
      </c>
      <c r="K449" s="125">
        <v>641.05613475999996</v>
      </c>
      <c r="L449" s="125">
        <v>739.68015549999996</v>
      </c>
      <c r="M449" s="64">
        <f t="shared" si="6"/>
        <v>416</v>
      </c>
    </row>
    <row r="450" spans="1:13" ht="12.75" customHeight="1" x14ac:dyDescent="0.2">
      <c r="A450" s="124" t="s">
        <v>139</v>
      </c>
      <c r="B450" s="124">
        <v>9</v>
      </c>
      <c r="C450" s="125">
        <v>994.65709548999996</v>
      </c>
      <c r="D450" s="125">
        <v>982.50028028999998</v>
      </c>
      <c r="E450" s="125">
        <v>0</v>
      </c>
      <c r="F450" s="125">
        <v>98.625008260000001</v>
      </c>
      <c r="G450" s="125">
        <v>246.56252065000001</v>
      </c>
      <c r="H450" s="125">
        <v>493.12504130000002</v>
      </c>
      <c r="I450" s="125">
        <v>0</v>
      </c>
      <c r="J450" s="125">
        <v>542.43754543</v>
      </c>
      <c r="K450" s="125">
        <v>641.06255368999996</v>
      </c>
      <c r="L450" s="125">
        <v>739.68756195000003</v>
      </c>
      <c r="M450" s="64">
        <f t="shared" si="6"/>
        <v>417</v>
      </c>
    </row>
    <row r="451" spans="1:13" ht="12.75" customHeight="1" x14ac:dyDescent="0.2">
      <c r="A451" s="124" t="s">
        <v>139</v>
      </c>
      <c r="B451" s="124">
        <v>10</v>
      </c>
      <c r="C451" s="125">
        <v>990.66148412999996</v>
      </c>
      <c r="D451" s="125">
        <v>982.30381590000002</v>
      </c>
      <c r="E451" s="125">
        <v>0</v>
      </c>
      <c r="F451" s="125">
        <v>98.625806859999997</v>
      </c>
      <c r="G451" s="125">
        <v>246.56451715</v>
      </c>
      <c r="H451" s="125">
        <v>493.1290343</v>
      </c>
      <c r="I451" s="125">
        <v>0</v>
      </c>
      <c r="J451" s="125">
        <v>542.44193772000006</v>
      </c>
      <c r="K451" s="125">
        <v>641.06774457999995</v>
      </c>
      <c r="L451" s="125">
        <v>739.69355143999996</v>
      </c>
      <c r="M451" s="64">
        <f t="shared" si="6"/>
        <v>418</v>
      </c>
    </row>
    <row r="452" spans="1:13" ht="12.75" customHeight="1" x14ac:dyDescent="0.2">
      <c r="A452" s="124" t="s">
        <v>139</v>
      </c>
      <c r="B452" s="124">
        <v>11</v>
      </c>
      <c r="C452" s="125">
        <v>987.32444232</v>
      </c>
      <c r="D452" s="125">
        <v>982.33967812000003</v>
      </c>
      <c r="E452" s="125">
        <v>0</v>
      </c>
      <c r="F452" s="125">
        <v>98.627265929999993</v>
      </c>
      <c r="G452" s="125">
        <v>246.56816481999999</v>
      </c>
      <c r="H452" s="125">
        <v>493.13632963999999</v>
      </c>
      <c r="I452" s="125">
        <v>0</v>
      </c>
      <c r="J452" s="125">
        <v>542.44996260000005</v>
      </c>
      <c r="K452" s="125">
        <v>641.07722852999996</v>
      </c>
      <c r="L452" s="125">
        <v>739.70449444999997</v>
      </c>
      <c r="M452" s="64">
        <f t="shared" si="6"/>
        <v>419</v>
      </c>
    </row>
    <row r="453" spans="1:13" ht="12.75" customHeight="1" x14ac:dyDescent="0.2">
      <c r="A453" s="124" t="s">
        <v>139</v>
      </c>
      <c r="B453" s="124">
        <v>12</v>
      </c>
      <c r="C453" s="125">
        <v>986.98569128999998</v>
      </c>
      <c r="D453" s="125">
        <v>982.30245458000002</v>
      </c>
      <c r="E453" s="125">
        <v>0</v>
      </c>
      <c r="F453" s="125">
        <v>98.627619490000001</v>
      </c>
      <c r="G453" s="125">
        <v>246.56904872000001</v>
      </c>
      <c r="H453" s="125">
        <v>493.13809744999998</v>
      </c>
      <c r="I453" s="125">
        <v>0</v>
      </c>
      <c r="J453" s="125">
        <v>542.45190719000004</v>
      </c>
      <c r="K453" s="125">
        <v>641.07952667999996</v>
      </c>
      <c r="L453" s="125">
        <v>739.70714616999999</v>
      </c>
      <c r="M453" s="64">
        <f t="shared" si="6"/>
        <v>420</v>
      </c>
    </row>
    <row r="454" spans="1:13" ht="12.75" customHeight="1" x14ac:dyDescent="0.2">
      <c r="A454" s="124" t="s">
        <v>139</v>
      </c>
      <c r="B454" s="124">
        <v>13</v>
      </c>
      <c r="C454" s="125">
        <v>987.10514497999998</v>
      </c>
      <c r="D454" s="125">
        <v>982.38681292000001</v>
      </c>
      <c r="E454" s="125">
        <v>0</v>
      </c>
      <c r="F454" s="125">
        <v>98.627500389999994</v>
      </c>
      <c r="G454" s="125">
        <v>246.56875098</v>
      </c>
      <c r="H454" s="125">
        <v>493.13750197000002</v>
      </c>
      <c r="I454" s="125">
        <v>0</v>
      </c>
      <c r="J454" s="125">
        <v>542.45125215999997</v>
      </c>
      <c r="K454" s="125">
        <v>641.07875254999999</v>
      </c>
      <c r="L454" s="125">
        <v>739.70625295000002</v>
      </c>
      <c r="M454" s="64">
        <f t="shared" si="6"/>
        <v>421</v>
      </c>
    </row>
    <row r="455" spans="1:13" ht="12.75" customHeight="1" x14ac:dyDescent="0.2">
      <c r="A455" s="124" t="s">
        <v>139</v>
      </c>
      <c r="B455" s="124">
        <v>14</v>
      </c>
      <c r="C455" s="125">
        <v>987.42636501000004</v>
      </c>
      <c r="D455" s="125">
        <v>982.27104584000006</v>
      </c>
      <c r="E455" s="125">
        <v>0</v>
      </c>
      <c r="F455" s="125">
        <v>98.627080520000007</v>
      </c>
      <c r="G455" s="125">
        <v>246.56770130000001</v>
      </c>
      <c r="H455" s="125">
        <v>493.13540261000003</v>
      </c>
      <c r="I455" s="125">
        <v>0</v>
      </c>
      <c r="J455" s="125">
        <v>542.44894287</v>
      </c>
      <c r="K455" s="125">
        <v>641.07602339000005</v>
      </c>
      <c r="L455" s="125">
        <v>739.70310390999998</v>
      </c>
      <c r="M455" s="64">
        <f t="shared" si="6"/>
        <v>422</v>
      </c>
    </row>
    <row r="456" spans="1:13" ht="12.75" customHeight="1" x14ac:dyDescent="0.2">
      <c r="A456" s="124" t="s">
        <v>139</v>
      </c>
      <c r="B456" s="124">
        <v>15</v>
      </c>
      <c r="C456" s="125">
        <v>986.40492448999998</v>
      </c>
      <c r="D456" s="125">
        <v>981.66634718</v>
      </c>
      <c r="E456" s="125">
        <v>0</v>
      </c>
      <c r="F456" s="125">
        <v>98.627125930000005</v>
      </c>
      <c r="G456" s="125">
        <v>246.56781484000001</v>
      </c>
      <c r="H456" s="125">
        <v>493.13562967000001</v>
      </c>
      <c r="I456" s="125">
        <v>0</v>
      </c>
      <c r="J456" s="125">
        <v>542.44919263999998</v>
      </c>
      <c r="K456" s="125">
        <v>641.07631857000001</v>
      </c>
      <c r="L456" s="125">
        <v>739.70344451000005</v>
      </c>
      <c r="M456" s="64">
        <f t="shared" si="6"/>
        <v>423</v>
      </c>
    </row>
    <row r="457" spans="1:13" ht="12.75" customHeight="1" x14ac:dyDescent="0.2">
      <c r="A457" s="124" t="s">
        <v>139</v>
      </c>
      <c r="B457" s="124">
        <v>16</v>
      </c>
      <c r="C457" s="125">
        <v>986.68301831999997</v>
      </c>
      <c r="D457" s="125">
        <v>982.46212577999995</v>
      </c>
      <c r="E457" s="125">
        <v>0</v>
      </c>
      <c r="F457" s="125">
        <v>98.627116849999993</v>
      </c>
      <c r="G457" s="125">
        <v>246.56779212999999</v>
      </c>
      <c r="H457" s="125">
        <v>493.13558425999997</v>
      </c>
      <c r="I457" s="125">
        <v>0</v>
      </c>
      <c r="J457" s="125">
        <v>542.44914269000003</v>
      </c>
      <c r="K457" s="125">
        <v>641.07625954000002</v>
      </c>
      <c r="L457" s="125">
        <v>739.70337639000002</v>
      </c>
      <c r="M457" s="64">
        <f t="shared" si="6"/>
        <v>424</v>
      </c>
    </row>
    <row r="458" spans="1:13" ht="12.75" customHeight="1" x14ac:dyDescent="0.2">
      <c r="A458" s="124" t="s">
        <v>139</v>
      </c>
      <c r="B458" s="124">
        <v>17</v>
      </c>
      <c r="C458" s="125">
        <v>992.09476614000005</v>
      </c>
      <c r="D458" s="125">
        <v>982.41930510999998</v>
      </c>
      <c r="E458" s="125">
        <v>0</v>
      </c>
      <c r="F458" s="125">
        <v>98.62898869</v>
      </c>
      <c r="G458" s="125">
        <v>246.57247172000001</v>
      </c>
      <c r="H458" s="125">
        <v>493.14494345000003</v>
      </c>
      <c r="I458" s="125">
        <v>0</v>
      </c>
      <c r="J458" s="125">
        <v>542.45943779000004</v>
      </c>
      <c r="K458" s="125">
        <v>641.08842647999995</v>
      </c>
      <c r="L458" s="125">
        <v>739.71741516999998</v>
      </c>
      <c r="M458" s="64">
        <f t="shared" si="6"/>
        <v>425</v>
      </c>
    </row>
    <row r="459" spans="1:13" ht="12.75" customHeight="1" x14ac:dyDescent="0.2">
      <c r="A459" s="124" t="s">
        <v>139</v>
      </c>
      <c r="B459" s="124">
        <v>18</v>
      </c>
      <c r="C459" s="125">
        <v>987.01091953000002</v>
      </c>
      <c r="D459" s="125">
        <v>982.69204672000001</v>
      </c>
      <c r="E459" s="125">
        <v>0</v>
      </c>
      <c r="F459" s="125">
        <v>98.62910531</v>
      </c>
      <c r="G459" s="125">
        <v>246.57276329000001</v>
      </c>
      <c r="H459" s="125">
        <v>493.14552657000002</v>
      </c>
      <c r="I459" s="125">
        <v>0</v>
      </c>
      <c r="J459" s="125">
        <v>542.46007923000002</v>
      </c>
      <c r="K459" s="125">
        <v>641.08918454000002</v>
      </c>
      <c r="L459" s="125">
        <v>739.71828986000003</v>
      </c>
      <c r="M459" s="64">
        <f t="shared" si="6"/>
        <v>426</v>
      </c>
    </row>
    <row r="460" spans="1:13" ht="12.75" customHeight="1" x14ac:dyDescent="0.2">
      <c r="A460" s="124" t="s">
        <v>139</v>
      </c>
      <c r="B460" s="124">
        <v>19</v>
      </c>
      <c r="C460" s="125">
        <v>989.94720507</v>
      </c>
      <c r="D460" s="125">
        <v>982.48571158000004</v>
      </c>
      <c r="E460" s="125">
        <v>0</v>
      </c>
      <c r="F460" s="125">
        <v>98.629517469999996</v>
      </c>
      <c r="G460" s="125">
        <v>246.57379367999999</v>
      </c>
      <c r="H460" s="125">
        <v>493.14758734999998</v>
      </c>
      <c r="I460" s="125">
        <v>0</v>
      </c>
      <c r="J460" s="125">
        <v>542.46234608999998</v>
      </c>
      <c r="K460" s="125">
        <v>641.09186355999998</v>
      </c>
      <c r="L460" s="125">
        <v>739.72138102999997</v>
      </c>
      <c r="M460" s="64">
        <f t="shared" si="6"/>
        <v>427</v>
      </c>
    </row>
    <row r="461" spans="1:13" ht="12.75" customHeight="1" x14ac:dyDescent="0.2">
      <c r="A461" s="124" t="s">
        <v>139</v>
      </c>
      <c r="B461" s="124">
        <v>20</v>
      </c>
      <c r="C461" s="125">
        <v>988.11845252000001</v>
      </c>
      <c r="D461" s="125">
        <v>983.18764842999997</v>
      </c>
      <c r="E461" s="125">
        <v>0</v>
      </c>
      <c r="F461" s="125">
        <v>98.629580090000005</v>
      </c>
      <c r="G461" s="125">
        <v>246.57395023000001</v>
      </c>
      <c r="H461" s="125">
        <v>493.14790045000001</v>
      </c>
      <c r="I461" s="125">
        <v>0</v>
      </c>
      <c r="J461" s="125">
        <v>542.46269050000001</v>
      </c>
      <c r="K461" s="125">
        <v>641.09227059</v>
      </c>
      <c r="L461" s="125">
        <v>739.72185067999999</v>
      </c>
      <c r="M461" s="64">
        <f t="shared" si="6"/>
        <v>428</v>
      </c>
    </row>
    <row r="462" spans="1:13" ht="12.75" customHeight="1" x14ac:dyDescent="0.2">
      <c r="A462" s="124" t="s">
        <v>139</v>
      </c>
      <c r="B462" s="124">
        <v>21</v>
      </c>
      <c r="C462" s="125">
        <v>988.25727945999995</v>
      </c>
      <c r="D462" s="125">
        <v>983.23565010000004</v>
      </c>
      <c r="E462" s="125">
        <v>0</v>
      </c>
      <c r="F462" s="125">
        <v>98.629453479999995</v>
      </c>
      <c r="G462" s="125">
        <v>246.57363369000001</v>
      </c>
      <c r="H462" s="125">
        <v>493.14726739000002</v>
      </c>
      <c r="I462" s="125">
        <v>0</v>
      </c>
      <c r="J462" s="125">
        <v>542.46199411999999</v>
      </c>
      <c r="K462" s="125">
        <v>641.09144760000004</v>
      </c>
      <c r="L462" s="125">
        <v>739.72090107999998</v>
      </c>
      <c r="M462" s="64">
        <f t="shared" si="6"/>
        <v>429</v>
      </c>
    </row>
    <row r="463" spans="1:13" ht="12.75" customHeight="1" x14ac:dyDescent="0.2">
      <c r="A463" s="124" t="s">
        <v>139</v>
      </c>
      <c r="B463" s="124">
        <v>22</v>
      </c>
      <c r="C463" s="125">
        <v>989.75986396999997</v>
      </c>
      <c r="D463" s="125">
        <v>983.24824609999996</v>
      </c>
      <c r="E463" s="125">
        <v>0</v>
      </c>
      <c r="F463" s="125">
        <v>98.629247309999997</v>
      </c>
      <c r="G463" s="125">
        <v>246.57311829</v>
      </c>
      <c r="H463" s="125">
        <v>493.14623656999999</v>
      </c>
      <c r="I463" s="125">
        <v>0</v>
      </c>
      <c r="J463" s="125">
        <v>542.46086022999998</v>
      </c>
      <c r="K463" s="125">
        <v>641.09010753999996</v>
      </c>
      <c r="L463" s="125">
        <v>739.71935485999995</v>
      </c>
      <c r="M463" s="64">
        <f t="shared" si="6"/>
        <v>430</v>
      </c>
    </row>
    <row r="464" spans="1:13" ht="12.75" customHeight="1" x14ac:dyDescent="0.2">
      <c r="A464" s="124" t="s">
        <v>139</v>
      </c>
      <c r="B464" s="124">
        <v>23</v>
      </c>
      <c r="C464" s="125">
        <v>992.29097635999995</v>
      </c>
      <c r="D464" s="125">
        <v>983.07373006</v>
      </c>
      <c r="E464" s="125">
        <v>0</v>
      </c>
      <c r="F464" s="125">
        <v>98.626675849999998</v>
      </c>
      <c r="G464" s="125">
        <v>246.56668962000001</v>
      </c>
      <c r="H464" s="125">
        <v>493.13337923</v>
      </c>
      <c r="I464" s="125">
        <v>0</v>
      </c>
      <c r="J464" s="125">
        <v>542.44671715000004</v>
      </c>
      <c r="K464" s="125">
        <v>641.07339300000001</v>
      </c>
      <c r="L464" s="125">
        <v>739.70006884999998</v>
      </c>
      <c r="M464" s="64">
        <f t="shared" si="6"/>
        <v>431</v>
      </c>
    </row>
    <row r="465" spans="1:13" ht="12.75" customHeight="1" x14ac:dyDescent="0.2">
      <c r="A465" s="124" t="s">
        <v>139</v>
      </c>
      <c r="B465" s="124">
        <v>24</v>
      </c>
      <c r="C465" s="125">
        <v>987.83528268999999</v>
      </c>
      <c r="D465" s="125">
        <v>982.81851139000003</v>
      </c>
      <c r="E465" s="125">
        <v>0</v>
      </c>
      <c r="F465" s="125">
        <v>98.625148890000006</v>
      </c>
      <c r="G465" s="125">
        <v>246.56287223000001</v>
      </c>
      <c r="H465" s="125">
        <v>493.12574446000002</v>
      </c>
      <c r="I465" s="125">
        <v>0</v>
      </c>
      <c r="J465" s="125">
        <v>542.43831891000002</v>
      </c>
      <c r="K465" s="125">
        <v>641.06346780000001</v>
      </c>
      <c r="L465" s="125">
        <v>739.68861669</v>
      </c>
      <c r="M465" s="64">
        <f t="shared" si="6"/>
        <v>432</v>
      </c>
    </row>
    <row r="466" spans="1:13" ht="12.75" customHeight="1" x14ac:dyDescent="0.2">
      <c r="A466" s="124" t="s">
        <v>140</v>
      </c>
      <c r="B466" s="124">
        <v>1</v>
      </c>
      <c r="C466" s="125">
        <v>989.18298877999996</v>
      </c>
      <c r="D466" s="125">
        <v>982.50683959000003</v>
      </c>
      <c r="E466" s="125">
        <v>0</v>
      </c>
      <c r="F466" s="125">
        <v>98.623057180000004</v>
      </c>
      <c r="G466" s="125">
        <v>246.55764293999999</v>
      </c>
      <c r="H466" s="125">
        <v>493.11528587999999</v>
      </c>
      <c r="I466" s="125">
        <v>0</v>
      </c>
      <c r="J466" s="125">
        <v>542.42681446999995</v>
      </c>
      <c r="K466" s="125">
        <v>641.04987163999999</v>
      </c>
      <c r="L466" s="125">
        <v>739.67292882000004</v>
      </c>
      <c r="M466" s="64">
        <f t="shared" si="6"/>
        <v>433</v>
      </c>
    </row>
    <row r="467" spans="1:13" ht="12.75" customHeight="1" x14ac:dyDescent="0.2">
      <c r="A467" s="124" t="s">
        <v>140</v>
      </c>
      <c r="B467" s="124">
        <v>2</v>
      </c>
      <c r="C467" s="125">
        <v>988.71925091000003</v>
      </c>
      <c r="D467" s="125">
        <v>982.12259165</v>
      </c>
      <c r="E467" s="125">
        <v>0</v>
      </c>
      <c r="F467" s="125">
        <v>98.621226419999999</v>
      </c>
      <c r="G467" s="125">
        <v>246.55306605999999</v>
      </c>
      <c r="H467" s="125">
        <v>493.10613211999998</v>
      </c>
      <c r="I467" s="125">
        <v>0</v>
      </c>
      <c r="J467" s="125">
        <v>542.41674533000003</v>
      </c>
      <c r="K467" s="125">
        <v>641.03797175</v>
      </c>
      <c r="L467" s="125">
        <v>739.65919816999997</v>
      </c>
      <c r="M467" s="64">
        <f t="shared" si="6"/>
        <v>434</v>
      </c>
    </row>
    <row r="468" spans="1:13" ht="12.75" customHeight="1" x14ac:dyDescent="0.2">
      <c r="A468" s="124" t="s">
        <v>140</v>
      </c>
      <c r="B468" s="124">
        <v>3</v>
      </c>
      <c r="C468" s="125">
        <v>988.24366005000002</v>
      </c>
      <c r="D468" s="125">
        <v>981.87806264999995</v>
      </c>
      <c r="E468" s="125">
        <v>0</v>
      </c>
      <c r="F468" s="125">
        <v>98.620216790000001</v>
      </c>
      <c r="G468" s="125">
        <v>246.55054197000001</v>
      </c>
      <c r="H468" s="125">
        <v>493.10108394999997</v>
      </c>
      <c r="I468" s="125">
        <v>0</v>
      </c>
      <c r="J468" s="125">
        <v>542.41119233999996</v>
      </c>
      <c r="K468" s="125">
        <v>641.03140913000004</v>
      </c>
      <c r="L468" s="125">
        <v>739.65162592000001</v>
      </c>
      <c r="M468" s="64">
        <f t="shared" si="6"/>
        <v>435</v>
      </c>
    </row>
    <row r="469" spans="1:13" ht="12.75" customHeight="1" x14ac:dyDescent="0.2">
      <c r="A469" s="124" t="s">
        <v>140</v>
      </c>
      <c r="B469" s="124">
        <v>4</v>
      </c>
      <c r="C469" s="125">
        <v>988.12716817</v>
      </c>
      <c r="D469" s="125">
        <v>981.76383025999996</v>
      </c>
      <c r="E469" s="125">
        <v>0</v>
      </c>
      <c r="F469" s="125">
        <v>98.619804500000001</v>
      </c>
      <c r="G469" s="125">
        <v>246.54951126</v>
      </c>
      <c r="H469" s="125">
        <v>493.09902252000001</v>
      </c>
      <c r="I469" s="125">
        <v>0</v>
      </c>
      <c r="J469" s="125">
        <v>542.40892477</v>
      </c>
      <c r="K469" s="125">
        <v>641.02872927999999</v>
      </c>
      <c r="L469" s="125">
        <v>739.64853377999998</v>
      </c>
      <c r="M469" s="64">
        <f t="shared" si="6"/>
        <v>436</v>
      </c>
    </row>
    <row r="470" spans="1:13" ht="12.75" customHeight="1" x14ac:dyDescent="0.2">
      <c r="A470" s="124" t="s">
        <v>140</v>
      </c>
      <c r="B470" s="124">
        <v>5</v>
      </c>
      <c r="C470" s="125">
        <v>988.02792209999996</v>
      </c>
      <c r="D470" s="125">
        <v>981.68823263000002</v>
      </c>
      <c r="E470" s="125">
        <v>0</v>
      </c>
      <c r="F470" s="125">
        <v>98.619512099999994</v>
      </c>
      <c r="G470" s="125">
        <v>246.54878024999999</v>
      </c>
      <c r="H470" s="125">
        <v>493.09756049999999</v>
      </c>
      <c r="I470" s="125">
        <v>0</v>
      </c>
      <c r="J470" s="125">
        <v>542.40731655000002</v>
      </c>
      <c r="K470" s="125">
        <v>641.02682864999997</v>
      </c>
      <c r="L470" s="125">
        <v>739.64634075000004</v>
      </c>
      <c r="M470" s="64">
        <f t="shared" si="6"/>
        <v>437</v>
      </c>
    </row>
    <row r="471" spans="1:13" ht="12.75" customHeight="1" x14ac:dyDescent="0.2">
      <c r="A471" s="124" t="s">
        <v>140</v>
      </c>
      <c r="B471" s="124">
        <v>6</v>
      </c>
      <c r="C471" s="125">
        <v>987.95214709000004</v>
      </c>
      <c r="D471" s="125">
        <v>981.63592848999997</v>
      </c>
      <c r="E471" s="125">
        <v>0</v>
      </c>
      <c r="F471" s="125">
        <v>98.619349459999995</v>
      </c>
      <c r="G471" s="125">
        <v>246.54837365</v>
      </c>
      <c r="H471" s="125">
        <v>493.09674731000001</v>
      </c>
      <c r="I471" s="125">
        <v>0</v>
      </c>
      <c r="J471" s="125">
        <v>542.40642204000005</v>
      </c>
      <c r="K471" s="125">
        <v>641.02577150000002</v>
      </c>
      <c r="L471" s="125">
        <v>739.64512095999999</v>
      </c>
      <c r="M471" s="64">
        <f t="shared" si="6"/>
        <v>438</v>
      </c>
    </row>
    <row r="472" spans="1:13" ht="12.75" customHeight="1" x14ac:dyDescent="0.2">
      <c r="A472" s="124" t="s">
        <v>140</v>
      </c>
      <c r="B472" s="124">
        <v>7</v>
      </c>
      <c r="C472" s="125">
        <v>988.18850698000006</v>
      </c>
      <c r="D472" s="125">
        <v>981.75763775999997</v>
      </c>
      <c r="E472" s="125">
        <v>0</v>
      </c>
      <c r="F472" s="125">
        <v>98.619800389999995</v>
      </c>
      <c r="G472" s="125">
        <v>246.54950099000001</v>
      </c>
      <c r="H472" s="125">
        <v>493.09900197000002</v>
      </c>
      <c r="I472" s="125">
        <v>0</v>
      </c>
      <c r="J472" s="125">
        <v>542.40890217000003</v>
      </c>
      <c r="K472" s="125">
        <v>641.02870256000006</v>
      </c>
      <c r="L472" s="125">
        <v>739.64850295999997</v>
      </c>
      <c r="M472" s="64">
        <f t="shared" si="6"/>
        <v>439</v>
      </c>
    </row>
    <row r="473" spans="1:13" ht="12.75" customHeight="1" x14ac:dyDescent="0.2">
      <c r="A473" s="124" t="s">
        <v>140</v>
      </c>
      <c r="B473" s="124">
        <v>8</v>
      </c>
      <c r="C473" s="125">
        <v>988.16448279999997</v>
      </c>
      <c r="D473" s="125">
        <v>982.00310466999997</v>
      </c>
      <c r="E473" s="125">
        <v>0</v>
      </c>
      <c r="F473" s="125">
        <v>98.620754039999994</v>
      </c>
      <c r="G473" s="125">
        <v>246.55188511</v>
      </c>
      <c r="H473" s="125">
        <v>493.10377020999999</v>
      </c>
      <c r="I473" s="125">
        <v>0</v>
      </c>
      <c r="J473" s="125">
        <v>542.41414723000003</v>
      </c>
      <c r="K473" s="125">
        <v>641.03490126999998</v>
      </c>
      <c r="L473" s="125">
        <v>739.65565532000005</v>
      </c>
      <c r="M473" s="64">
        <f t="shared" si="6"/>
        <v>440</v>
      </c>
    </row>
    <row r="474" spans="1:13" ht="12.75" customHeight="1" x14ac:dyDescent="0.2">
      <c r="A474" s="124" t="s">
        <v>140</v>
      </c>
      <c r="B474" s="124">
        <v>9</v>
      </c>
      <c r="C474" s="125">
        <v>988.58518365999998</v>
      </c>
      <c r="D474" s="125">
        <v>982.30658328000004</v>
      </c>
      <c r="E474" s="125">
        <v>0</v>
      </c>
      <c r="F474" s="125">
        <v>98.622067439999995</v>
      </c>
      <c r="G474" s="125">
        <v>246.5551686</v>
      </c>
      <c r="H474" s="125">
        <v>493.1103372</v>
      </c>
      <c r="I474" s="125">
        <v>0</v>
      </c>
      <c r="J474" s="125">
        <v>542.42137091999996</v>
      </c>
      <c r="K474" s="125">
        <v>641.04343835999998</v>
      </c>
      <c r="L474" s="125">
        <v>739.66550580000001</v>
      </c>
      <c r="M474" s="64">
        <f t="shared" si="6"/>
        <v>441</v>
      </c>
    </row>
    <row r="475" spans="1:13" ht="12.75" customHeight="1" x14ac:dyDescent="0.2">
      <c r="A475" s="124" t="s">
        <v>140</v>
      </c>
      <c r="B475" s="124">
        <v>10</v>
      </c>
      <c r="C475" s="125">
        <v>989.03625256999999</v>
      </c>
      <c r="D475" s="125">
        <v>982.61742743000002</v>
      </c>
      <c r="E475" s="125">
        <v>0</v>
      </c>
      <c r="F475" s="125">
        <v>98.623683900000003</v>
      </c>
      <c r="G475" s="125">
        <v>246.55920974</v>
      </c>
      <c r="H475" s="125">
        <v>493.11841948</v>
      </c>
      <c r="I475" s="125">
        <v>0</v>
      </c>
      <c r="J475" s="125">
        <v>542.43026142999997</v>
      </c>
      <c r="K475" s="125">
        <v>641.05394532000003</v>
      </c>
      <c r="L475" s="125">
        <v>739.67762921999997</v>
      </c>
      <c r="M475" s="64">
        <f t="shared" si="6"/>
        <v>442</v>
      </c>
    </row>
    <row r="476" spans="1:13" ht="12.75" customHeight="1" x14ac:dyDescent="0.2">
      <c r="A476" s="124" t="s">
        <v>140</v>
      </c>
      <c r="B476" s="124">
        <v>11</v>
      </c>
      <c r="C476" s="125">
        <v>989.55103460999999</v>
      </c>
      <c r="D476" s="125">
        <v>982.85950656</v>
      </c>
      <c r="E476" s="125">
        <v>0</v>
      </c>
      <c r="F476" s="125">
        <v>98.62526201</v>
      </c>
      <c r="G476" s="125">
        <v>246.56315502999999</v>
      </c>
      <c r="H476" s="125">
        <v>493.12631005999998</v>
      </c>
      <c r="I476" s="125">
        <v>0</v>
      </c>
      <c r="J476" s="125">
        <v>542.43894106000005</v>
      </c>
      <c r="K476" s="125">
        <v>641.06420306999996</v>
      </c>
      <c r="L476" s="125">
        <v>739.68946507999999</v>
      </c>
      <c r="M476" s="64">
        <f t="shared" si="6"/>
        <v>443</v>
      </c>
    </row>
    <row r="477" spans="1:13" ht="12.75" customHeight="1" x14ac:dyDescent="0.2">
      <c r="A477" s="124" t="s">
        <v>140</v>
      </c>
      <c r="B477" s="124">
        <v>12</v>
      </c>
      <c r="C477" s="125">
        <v>989.70206296000003</v>
      </c>
      <c r="D477" s="125">
        <v>982.93743027000005</v>
      </c>
      <c r="E477" s="125">
        <v>0</v>
      </c>
      <c r="F477" s="125">
        <v>98.625965669999999</v>
      </c>
      <c r="G477" s="125">
        <v>246.56491417999999</v>
      </c>
      <c r="H477" s="125">
        <v>493.12982835999998</v>
      </c>
      <c r="I477" s="125">
        <v>0</v>
      </c>
      <c r="J477" s="125">
        <v>542.44281119000004</v>
      </c>
      <c r="K477" s="125">
        <v>641.06877685999996</v>
      </c>
      <c r="L477" s="125">
        <v>739.69474252999998</v>
      </c>
      <c r="M477" s="64">
        <f t="shared" si="6"/>
        <v>444</v>
      </c>
    </row>
    <row r="478" spans="1:13" ht="12.75" customHeight="1" x14ac:dyDescent="0.2">
      <c r="A478" s="124" t="s">
        <v>140</v>
      </c>
      <c r="B478" s="124">
        <v>13</v>
      </c>
      <c r="C478" s="125">
        <v>989.83709750000003</v>
      </c>
      <c r="D478" s="125">
        <v>982.95260776999999</v>
      </c>
      <c r="E478" s="125">
        <v>0</v>
      </c>
      <c r="F478" s="125">
        <v>98.626036929999998</v>
      </c>
      <c r="G478" s="125">
        <v>246.56509233</v>
      </c>
      <c r="H478" s="125">
        <v>493.13018466</v>
      </c>
      <c r="I478" s="125">
        <v>0</v>
      </c>
      <c r="J478" s="125">
        <v>542.44320312000002</v>
      </c>
      <c r="K478" s="125">
        <v>641.06924004999996</v>
      </c>
      <c r="L478" s="125">
        <v>739.69527698000002</v>
      </c>
      <c r="M478" s="64">
        <f t="shared" si="6"/>
        <v>445</v>
      </c>
    </row>
    <row r="479" spans="1:13" ht="12.75" customHeight="1" x14ac:dyDescent="0.2">
      <c r="A479" s="124" t="s">
        <v>140</v>
      </c>
      <c r="B479" s="124">
        <v>14</v>
      </c>
      <c r="C479" s="125">
        <v>989.79114014000004</v>
      </c>
      <c r="D479" s="125">
        <v>982.93362635999995</v>
      </c>
      <c r="E479" s="125">
        <v>0</v>
      </c>
      <c r="F479" s="125">
        <v>98.625817650000002</v>
      </c>
      <c r="G479" s="125">
        <v>246.56454413</v>
      </c>
      <c r="H479" s="125">
        <v>493.12908826</v>
      </c>
      <c r="I479" s="125">
        <v>0</v>
      </c>
      <c r="J479" s="125">
        <v>542.44199707999996</v>
      </c>
      <c r="K479" s="125">
        <v>641.06781473000001</v>
      </c>
      <c r="L479" s="125">
        <v>739.69363238000005</v>
      </c>
      <c r="M479" s="64">
        <f t="shared" si="6"/>
        <v>446</v>
      </c>
    </row>
    <row r="480" spans="1:13" ht="12.75" customHeight="1" x14ac:dyDescent="0.2">
      <c r="A480" s="124" t="s">
        <v>140</v>
      </c>
      <c r="B480" s="124">
        <v>15</v>
      </c>
      <c r="C480" s="125">
        <v>987.98305231999996</v>
      </c>
      <c r="D480" s="125">
        <v>982.82749136999996</v>
      </c>
      <c r="E480" s="125">
        <v>0</v>
      </c>
      <c r="F480" s="125">
        <v>98.625684399999997</v>
      </c>
      <c r="G480" s="125">
        <v>246.56421101000001</v>
      </c>
      <c r="H480" s="125">
        <v>493.12842202000002</v>
      </c>
      <c r="I480" s="125">
        <v>0</v>
      </c>
      <c r="J480" s="125">
        <v>542.44126421999999</v>
      </c>
      <c r="K480" s="125">
        <v>641.06694862999996</v>
      </c>
      <c r="L480" s="125">
        <v>739.69263303000002</v>
      </c>
      <c r="M480" s="64">
        <f t="shared" si="6"/>
        <v>447</v>
      </c>
    </row>
    <row r="481" spans="1:13" ht="12.75" customHeight="1" x14ac:dyDescent="0.2">
      <c r="A481" s="124" t="s">
        <v>140</v>
      </c>
      <c r="B481" s="124">
        <v>16</v>
      </c>
      <c r="C481" s="125">
        <v>989.61298708000004</v>
      </c>
      <c r="D481" s="125">
        <v>982.85116411000001</v>
      </c>
      <c r="E481" s="125">
        <v>0</v>
      </c>
      <c r="F481" s="125">
        <v>98.625533250000004</v>
      </c>
      <c r="G481" s="125">
        <v>246.56383313000001</v>
      </c>
      <c r="H481" s="125">
        <v>493.12766625</v>
      </c>
      <c r="I481" s="125">
        <v>0</v>
      </c>
      <c r="J481" s="125">
        <v>542.44043288</v>
      </c>
      <c r="K481" s="125">
        <v>641.06596612999999</v>
      </c>
      <c r="L481" s="125">
        <v>739.69149937999998</v>
      </c>
      <c r="M481" s="64">
        <f t="shared" si="6"/>
        <v>448</v>
      </c>
    </row>
    <row r="482" spans="1:13" ht="12.75" customHeight="1" x14ac:dyDescent="0.2">
      <c r="A482" s="124" t="s">
        <v>140</v>
      </c>
      <c r="B482" s="124">
        <v>17</v>
      </c>
      <c r="C482" s="125">
        <v>989.42713643000002</v>
      </c>
      <c r="D482" s="125">
        <v>982.84139301000005</v>
      </c>
      <c r="E482" s="125">
        <v>0</v>
      </c>
      <c r="F482" s="125">
        <v>98.625561899999994</v>
      </c>
      <c r="G482" s="125">
        <v>246.56390476000001</v>
      </c>
      <c r="H482" s="125">
        <v>493.12780952000003</v>
      </c>
      <c r="I482" s="125">
        <v>0</v>
      </c>
      <c r="J482" s="125">
        <v>542.44059046999996</v>
      </c>
      <c r="K482" s="125">
        <v>641.06615237000005</v>
      </c>
      <c r="L482" s="125">
        <v>739.69171427000003</v>
      </c>
      <c r="M482" s="64">
        <f t="shared" si="6"/>
        <v>449</v>
      </c>
    </row>
    <row r="483" spans="1:13" ht="12.75" customHeight="1" x14ac:dyDescent="0.2">
      <c r="A483" s="124" t="s">
        <v>140</v>
      </c>
      <c r="B483" s="124">
        <v>18</v>
      </c>
      <c r="C483" s="125">
        <v>989.54860694000001</v>
      </c>
      <c r="D483" s="125">
        <v>983.03132693999999</v>
      </c>
      <c r="E483" s="125">
        <v>0</v>
      </c>
      <c r="F483" s="125">
        <v>98.626385229999997</v>
      </c>
      <c r="G483" s="125">
        <v>246.56596307000001</v>
      </c>
      <c r="H483" s="125">
        <v>493.13192614000002</v>
      </c>
      <c r="I483" s="125">
        <v>0</v>
      </c>
      <c r="J483" s="125">
        <v>542.44511875000001</v>
      </c>
      <c r="K483" s="125">
        <v>641.07150397999999</v>
      </c>
      <c r="L483" s="125">
        <v>739.69788919999996</v>
      </c>
      <c r="M483" s="64">
        <f t="shared" si="6"/>
        <v>450</v>
      </c>
    </row>
    <row r="484" spans="1:13" ht="12.75" customHeight="1" x14ac:dyDescent="0.2">
      <c r="A484" s="124" t="s">
        <v>140</v>
      </c>
      <c r="B484" s="124">
        <v>19</v>
      </c>
      <c r="C484" s="125">
        <v>989.91126052000004</v>
      </c>
      <c r="D484" s="125">
        <v>983.18741776000002</v>
      </c>
      <c r="E484" s="125">
        <v>0</v>
      </c>
      <c r="F484" s="125">
        <v>98.627972819999997</v>
      </c>
      <c r="G484" s="125">
        <v>246.56993206000001</v>
      </c>
      <c r="H484" s="125">
        <v>493.13986411000002</v>
      </c>
      <c r="I484" s="125">
        <v>0</v>
      </c>
      <c r="J484" s="125">
        <v>542.45385051999995</v>
      </c>
      <c r="K484" s="125">
        <v>641.08182334000003</v>
      </c>
      <c r="L484" s="125">
        <v>739.70979617</v>
      </c>
      <c r="M484" s="64">
        <f t="shared" ref="M484:M547" si="7">M483+1</f>
        <v>451</v>
      </c>
    </row>
    <row r="485" spans="1:13" ht="12.75" customHeight="1" x14ac:dyDescent="0.2">
      <c r="A485" s="124" t="s">
        <v>140</v>
      </c>
      <c r="B485" s="124">
        <v>20</v>
      </c>
      <c r="C485" s="125">
        <v>989.83462771999996</v>
      </c>
      <c r="D485" s="125">
        <v>983.23422847999996</v>
      </c>
      <c r="E485" s="125">
        <v>0</v>
      </c>
      <c r="F485" s="125">
        <v>98.628047219999999</v>
      </c>
      <c r="G485" s="125">
        <v>246.57011804999999</v>
      </c>
      <c r="H485" s="125">
        <v>493.14023610999999</v>
      </c>
      <c r="I485" s="125">
        <v>0</v>
      </c>
      <c r="J485" s="125">
        <v>542.45425971999998</v>
      </c>
      <c r="K485" s="125">
        <v>641.08230693999997</v>
      </c>
      <c r="L485" s="125">
        <v>739.71035415999995</v>
      </c>
      <c r="M485" s="64">
        <f t="shared" si="7"/>
        <v>452</v>
      </c>
    </row>
    <row r="486" spans="1:13" ht="12.75" customHeight="1" x14ac:dyDescent="0.2">
      <c r="A486" s="124" t="s">
        <v>140</v>
      </c>
      <c r="B486" s="124">
        <v>21</v>
      </c>
      <c r="C486" s="125">
        <v>989.80852449999998</v>
      </c>
      <c r="D486" s="125">
        <v>983.13264937999998</v>
      </c>
      <c r="E486" s="125">
        <v>0</v>
      </c>
      <c r="F486" s="125">
        <v>98.627401610000007</v>
      </c>
      <c r="G486" s="125">
        <v>246.56850403999999</v>
      </c>
      <c r="H486" s="125">
        <v>493.13700806999998</v>
      </c>
      <c r="I486" s="125">
        <v>0</v>
      </c>
      <c r="J486" s="125">
        <v>542.45070887999998</v>
      </c>
      <c r="K486" s="125">
        <v>641.07811048999997</v>
      </c>
      <c r="L486" s="125">
        <v>739.70551210999997</v>
      </c>
      <c r="M486" s="64">
        <f t="shared" si="7"/>
        <v>453</v>
      </c>
    </row>
    <row r="487" spans="1:13" ht="12.75" customHeight="1" x14ac:dyDescent="0.2">
      <c r="A487" s="124" t="s">
        <v>140</v>
      </c>
      <c r="B487" s="124">
        <v>22</v>
      </c>
      <c r="C487" s="125">
        <v>988.19742560999998</v>
      </c>
      <c r="D487" s="125">
        <v>983.05200986</v>
      </c>
      <c r="E487" s="125">
        <v>0</v>
      </c>
      <c r="F487" s="125">
        <v>98.626488870000003</v>
      </c>
      <c r="G487" s="125">
        <v>246.56622218000001</v>
      </c>
      <c r="H487" s="125">
        <v>493.13244436000002</v>
      </c>
      <c r="I487" s="125">
        <v>0</v>
      </c>
      <c r="J487" s="125">
        <v>542.44568879999997</v>
      </c>
      <c r="K487" s="125">
        <v>641.07217766999997</v>
      </c>
      <c r="L487" s="125">
        <v>739.69866653999998</v>
      </c>
      <c r="M487" s="64">
        <f t="shared" si="7"/>
        <v>454</v>
      </c>
    </row>
    <row r="488" spans="1:13" ht="12.75" customHeight="1" x14ac:dyDescent="0.2">
      <c r="A488" s="124" t="s">
        <v>140</v>
      </c>
      <c r="B488" s="124">
        <v>23</v>
      </c>
      <c r="C488" s="125">
        <v>988.06537206999997</v>
      </c>
      <c r="D488" s="125">
        <v>982.9383153</v>
      </c>
      <c r="E488" s="125">
        <v>0</v>
      </c>
      <c r="F488" s="125">
        <v>98.625641079999994</v>
      </c>
      <c r="G488" s="125">
        <v>246.56410270000001</v>
      </c>
      <c r="H488" s="125">
        <v>493.12820539000001</v>
      </c>
      <c r="I488" s="125">
        <v>0</v>
      </c>
      <c r="J488" s="125">
        <v>542.44102593000002</v>
      </c>
      <c r="K488" s="125">
        <v>641.06666700999995</v>
      </c>
      <c r="L488" s="125">
        <v>739.69230808999998</v>
      </c>
      <c r="M488" s="64">
        <f t="shared" si="7"/>
        <v>455</v>
      </c>
    </row>
    <row r="489" spans="1:13" ht="12.75" customHeight="1" x14ac:dyDescent="0.2">
      <c r="A489" s="124" t="s">
        <v>140</v>
      </c>
      <c r="B489" s="124">
        <v>24</v>
      </c>
      <c r="C489" s="125">
        <v>987.70503721</v>
      </c>
      <c r="D489" s="125">
        <v>982.72130331999995</v>
      </c>
      <c r="E489" s="125">
        <v>0</v>
      </c>
      <c r="F489" s="125">
        <v>98.624230359999999</v>
      </c>
      <c r="G489" s="125">
        <v>246.5605759</v>
      </c>
      <c r="H489" s="125">
        <v>493.12115181000001</v>
      </c>
      <c r="I489" s="125">
        <v>0</v>
      </c>
      <c r="J489" s="125">
        <v>542.43326698999999</v>
      </c>
      <c r="K489" s="125">
        <v>641.05749734999995</v>
      </c>
      <c r="L489" s="125">
        <v>739.68172771000002</v>
      </c>
      <c r="M489" s="64">
        <f t="shared" si="7"/>
        <v>456</v>
      </c>
    </row>
    <row r="490" spans="1:13" ht="12.75" customHeight="1" x14ac:dyDescent="0.2">
      <c r="A490" s="124" t="s">
        <v>141</v>
      </c>
      <c r="B490" s="124">
        <v>1</v>
      </c>
      <c r="C490" s="125">
        <v>986.93869307</v>
      </c>
      <c r="D490" s="125">
        <v>982.43708396</v>
      </c>
      <c r="E490" s="125">
        <v>0</v>
      </c>
      <c r="F490" s="125">
        <v>98.622573320000001</v>
      </c>
      <c r="G490" s="125">
        <v>246.55643329</v>
      </c>
      <c r="H490" s="125">
        <v>493.11286658</v>
      </c>
      <c r="I490" s="125">
        <v>0</v>
      </c>
      <c r="J490" s="125">
        <v>542.42415324000001</v>
      </c>
      <c r="K490" s="125">
        <v>641.04672655000002</v>
      </c>
      <c r="L490" s="125">
        <v>739.66929987000003</v>
      </c>
      <c r="M490" s="64">
        <f t="shared" si="7"/>
        <v>457</v>
      </c>
    </row>
    <row r="491" spans="1:13" ht="12.75" customHeight="1" x14ac:dyDescent="0.2">
      <c r="A491" s="124" t="s">
        <v>141</v>
      </c>
      <c r="B491" s="124">
        <v>2</v>
      </c>
      <c r="C491" s="125">
        <v>986.48429066999995</v>
      </c>
      <c r="D491" s="125">
        <v>982.11369328000001</v>
      </c>
      <c r="E491" s="125">
        <v>0</v>
      </c>
      <c r="F491" s="125">
        <v>98.620992849999993</v>
      </c>
      <c r="G491" s="125">
        <v>246.55248212999999</v>
      </c>
      <c r="H491" s="125">
        <v>493.10496425999997</v>
      </c>
      <c r="I491" s="125">
        <v>0</v>
      </c>
      <c r="J491" s="125">
        <v>542.41546068000002</v>
      </c>
      <c r="K491" s="125">
        <v>641.03645353000002</v>
      </c>
      <c r="L491" s="125">
        <v>739.65744638000001</v>
      </c>
      <c r="M491" s="64">
        <f t="shared" si="7"/>
        <v>458</v>
      </c>
    </row>
    <row r="492" spans="1:13" ht="12.75" customHeight="1" x14ac:dyDescent="0.2">
      <c r="A492" s="124" t="s">
        <v>141</v>
      </c>
      <c r="B492" s="124">
        <v>3</v>
      </c>
      <c r="C492" s="125">
        <v>986.05602680000004</v>
      </c>
      <c r="D492" s="125">
        <v>981.83782745999997</v>
      </c>
      <c r="E492" s="125">
        <v>0</v>
      </c>
      <c r="F492" s="125">
        <v>98.619829989999999</v>
      </c>
      <c r="G492" s="125">
        <v>246.54957497000001</v>
      </c>
      <c r="H492" s="125">
        <v>493.09914995000003</v>
      </c>
      <c r="I492" s="125">
        <v>0</v>
      </c>
      <c r="J492" s="125">
        <v>542.40906494000001</v>
      </c>
      <c r="K492" s="125">
        <v>641.02889492999998</v>
      </c>
      <c r="L492" s="125">
        <v>739.64872491999995</v>
      </c>
      <c r="M492" s="64">
        <f t="shared" si="7"/>
        <v>459</v>
      </c>
    </row>
    <row r="493" spans="1:13" ht="12.75" customHeight="1" x14ac:dyDescent="0.2">
      <c r="A493" s="124" t="s">
        <v>141</v>
      </c>
      <c r="B493" s="124">
        <v>4</v>
      </c>
      <c r="C493" s="125">
        <v>986.17083616000002</v>
      </c>
      <c r="D493" s="125">
        <v>981.67202531999999</v>
      </c>
      <c r="E493" s="125">
        <v>0</v>
      </c>
      <c r="F493" s="125">
        <v>98.619212520000005</v>
      </c>
      <c r="G493" s="125">
        <v>246.54803131</v>
      </c>
      <c r="H493" s="125">
        <v>493.09606260999999</v>
      </c>
      <c r="I493" s="125">
        <v>0</v>
      </c>
      <c r="J493" s="125">
        <v>542.40566887</v>
      </c>
      <c r="K493" s="125">
        <v>641.02488139000002</v>
      </c>
      <c r="L493" s="125">
        <v>739.64409392000005</v>
      </c>
      <c r="M493" s="64">
        <f t="shared" si="7"/>
        <v>460</v>
      </c>
    </row>
    <row r="494" spans="1:13" ht="12.75" customHeight="1" x14ac:dyDescent="0.2">
      <c r="A494" s="124" t="s">
        <v>141</v>
      </c>
      <c r="B494" s="124">
        <v>5</v>
      </c>
      <c r="C494" s="125">
        <v>985.83580472999995</v>
      </c>
      <c r="D494" s="125">
        <v>981.57720967</v>
      </c>
      <c r="E494" s="125">
        <v>0</v>
      </c>
      <c r="F494" s="125">
        <v>98.618889319999994</v>
      </c>
      <c r="G494" s="125">
        <v>246.54722330000001</v>
      </c>
      <c r="H494" s="125">
        <v>493.09444660000003</v>
      </c>
      <c r="I494" s="125">
        <v>0</v>
      </c>
      <c r="J494" s="125">
        <v>542.40389126000002</v>
      </c>
      <c r="K494" s="125">
        <v>641.02278058000002</v>
      </c>
      <c r="L494" s="125">
        <v>739.64166990000001</v>
      </c>
      <c r="M494" s="64">
        <f t="shared" si="7"/>
        <v>461</v>
      </c>
    </row>
    <row r="495" spans="1:13" ht="12.75" customHeight="1" x14ac:dyDescent="0.2">
      <c r="A495" s="124" t="s">
        <v>141</v>
      </c>
      <c r="B495" s="124">
        <v>6</v>
      </c>
      <c r="C495" s="125">
        <v>986.28893533999997</v>
      </c>
      <c r="D495" s="125">
        <v>981.52518033000001</v>
      </c>
      <c r="E495" s="125">
        <v>0</v>
      </c>
      <c r="F495" s="125">
        <v>98.618728779999998</v>
      </c>
      <c r="G495" s="125">
        <v>246.54682195999999</v>
      </c>
      <c r="H495" s="125">
        <v>493.09364391000003</v>
      </c>
      <c r="I495" s="125">
        <v>0</v>
      </c>
      <c r="J495" s="125">
        <v>542.40300830000001</v>
      </c>
      <c r="K495" s="125">
        <v>641.02173707999998</v>
      </c>
      <c r="L495" s="125">
        <v>739.64046586999996</v>
      </c>
      <c r="M495" s="64">
        <f t="shared" si="7"/>
        <v>462</v>
      </c>
    </row>
    <row r="496" spans="1:13" ht="12.75" customHeight="1" x14ac:dyDescent="0.2">
      <c r="A496" s="124" t="s">
        <v>141</v>
      </c>
      <c r="B496" s="124">
        <v>7</v>
      </c>
      <c r="C496" s="125">
        <v>986.14976971999999</v>
      </c>
      <c r="D496" s="125">
        <v>981.58387067000001</v>
      </c>
      <c r="E496" s="125">
        <v>0</v>
      </c>
      <c r="F496" s="125">
        <v>98.618902570000003</v>
      </c>
      <c r="G496" s="125">
        <v>246.54725643</v>
      </c>
      <c r="H496" s="125">
        <v>493.09451286000001</v>
      </c>
      <c r="I496" s="125">
        <v>0</v>
      </c>
      <c r="J496" s="125">
        <v>542.40396413999997</v>
      </c>
      <c r="K496" s="125">
        <v>641.02286671000002</v>
      </c>
      <c r="L496" s="125">
        <v>739.64176927999995</v>
      </c>
      <c r="M496" s="64">
        <f t="shared" si="7"/>
        <v>463</v>
      </c>
    </row>
    <row r="497" spans="1:13" ht="12.75" customHeight="1" x14ac:dyDescent="0.2">
      <c r="A497" s="124" t="s">
        <v>141</v>
      </c>
      <c r="B497" s="124">
        <v>8</v>
      </c>
      <c r="C497" s="125">
        <v>986.15536574999999</v>
      </c>
      <c r="D497" s="125">
        <v>981.78065351999999</v>
      </c>
      <c r="E497" s="125">
        <v>0</v>
      </c>
      <c r="F497" s="125">
        <v>98.619520230000006</v>
      </c>
      <c r="G497" s="125">
        <v>246.54880057</v>
      </c>
      <c r="H497" s="125">
        <v>493.09760113999999</v>
      </c>
      <c r="I497" s="125">
        <v>0</v>
      </c>
      <c r="J497" s="125">
        <v>542.40736125000001</v>
      </c>
      <c r="K497" s="125">
        <v>641.02688148000004</v>
      </c>
      <c r="L497" s="125">
        <v>739.64640169999996</v>
      </c>
      <c r="M497" s="64">
        <f t="shared" si="7"/>
        <v>464</v>
      </c>
    </row>
    <row r="498" spans="1:13" ht="12.75" customHeight="1" x14ac:dyDescent="0.2">
      <c r="A498" s="124" t="s">
        <v>141</v>
      </c>
      <c r="B498" s="124">
        <v>9</v>
      </c>
      <c r="C498" s="125">
        <v>986.40440448000004</v>
      </c>
      <c r="D498" s="125">
        <v>981.99111010000001</v>
      </c>
      <c r="E498" s="125">
        <v>0</v>
      </c>
      <c r="F498" s="125">
        <v>98.620312850000005</v>
      </c>
      <c r="G498" s="125">
        <v>246.55078212000001</v>
      </c>
      <c r="H498" s="125">
        <v>493.10156425000002</v>
      </c>
      <c r="I498" s="125">
        <v>0</v>
      </c>
      <c r="J498" s="125">
        <v>542.41172067000002</v>
      </c>
      <c r="K498" s="125">
        <v>641.03203352000003</v>
      </c>
      <c r="L498" s="125">
        <v>739.65234637000003</v>
      </c>
      <c r="M498" s="64">
        <f t="shared" si="7"/>
        <v>465</v>
      </c>
    </row>
    <row r="499" spans="1:13" ht="12.75" customHeight="1" x14ac:dyDescent="0.2">
      <c r="A499" s="124" t="s">
        <v>141</v>
      </c>
      <c r="B499" s="124">
        <v>10</v>
      </c>
      <c r="C499" s="125">
        <v>986.65822593999997</v>
      </c>
      <c r="D499" s="125">
        <v>982.31716829000004</v>
      </c>
      <c r="E499" s="125">
        <v>0</v>
      </c>
      <c r="F499" s="125">
        <v>98.621683300000001</v>
      </c>
      <c r="G499" s="125">
        <v>246.55420824999999</v>
      </c>
      <c r="H499" s="125">
        <v>493.10841649000002</v>
      </c>
      <c r="I499" s="125">
        <v>0</v>
      </c>
      <c r="J499" s="125">
        <v>542.41925814000001</v>
      </c>
      <c r="K499" s="125">
        <v>641.04094143999998</v>
      </c>
      <c r="L499" s="125">
        <v>739.66262473999996</v>
      </c>
      <c r="M499" s="64">
        <f t="shared" si="7"/>
        <v>466</v>
      </c>
    </row>
    <row r="500" spans="1:13" ht="12.75" customHeight="1" x14ac:dyDescent="0.2">
      <c r="A500" s="124" t="s">
        <v>141</v>
      </c>
      <c r="B500" s="124">
        <v>11</v>
      </c>
      <c r="C500" s="125">
        <v>987.03212604999999</v>
      </c>
      <c r="D500" s="125">
        <v>982.62008629000002</v>
      </c>
      <c r="E500" s="125">
        <v>0</v>
      </c>
      <c r="F500" s="125">
        <v>98.623371030000001</v>
      </c>
      <c r="G500" s="125">
        <v>246.55842756999999</v>
      </c>
      <c r="H500" s="125">
        <v>493.11685513999998</v>
      </c>
      <c r="I500" s="125">
        <v>0</v>
      </c>
      <c r="J500" s="125">
        <v>542.42854064999995</v>
      </c>
      <c r="K500" s="125">
        <v>641.05191167999999</v>
      </c>
      <c r="L500" s="125">
        <v>739.67528271000003</v>
      </c>
      <c r="M500" s="64">
        <f t="shared" si="7"/>
        <v>467</v>
      </c>
    </row>
    <row r="501" spans="1:13" ht="12.75" customHeight="1" x14ac:dyDescent="0.2">
      <c r="A501" s="124" t="s">
        <v>141</v>
      </c>
      <c r="B501" s="124">
        <v>12</v>
      </c>
      <c r="C501" s="125">
        <v>986.99177599999996</v>
      </c>
      <c r="D501" s="125">
        <v>982.65287433000003</v>
      </c>
      <c r="E501" s="125">
        <v>0</v>
      </c>
      <c r="F501" s="125">
        <v>98.624600760000007</v>
      </c>
      <c r="G501" s="125">
        <v>246.56150188999999</v>
      </c>
      <c r="H501" s="125">
        <v>493.12300377999998</v>
      </c>
      <c r="I501" s="125">
        <v>0</v>
      </c>
      <c r="J501" s="125">
        <v>542.43530414999998</v>
      </c>
      <c r="K501" s="125">
        <v>641.05990491</v>
      </c>
      <c r="L501" s="125">
        <v>739.68450566000001</v>
      </c>
      <c r="M501" s="64">
        <f t="shared" si="7"/>
        <v>468</v>
      </c>
    </row>
    <row r="502" spans="1:13" ht="12.75" customHeight="1" x14ac:dyDescent="0.2">
      <c r="A502" s="124" t="s">
        <v>141</v>
      </c>
      <c r="B502" s="124">
        <v>13</v>
      </c>
      <c r="C502" s="125">
        <v>986.62289619000001</v>
      </c>
      <c r="D502" s="125">
        <v>982.46993150000003</v>
      </c>
      <c r="E502" s="125">
        <v>0</v>
      </c>
      <c r="F502" s="125">
        <v>98.6248571</v>
      </c>
      <c r="G502" s="125">
        <v>246.56214276</v>
      </c>
      <c r="H502" s="125">
        <v>493.12428552</v>
      </c>
      <c r="I502" s="125">
        <v>0</v>
      </c>
      <c r="J502" s="125">
        <v>542.43671406999999</v>
      </c>
      <c r="K502" s="125">
        <v>641.06157116999998</v>
      </c>
      <c r="L502" s="125">
        <v>739.68642826999996</v>
      </c>
      <c r="M502" s="64">
        <f t="shared" si="7"/>
        <v>469</v>
      </c>
    </row>
    <row r="503" spans="1:13" ht="12.75" customHeight="1" x14ac:dyDescent="0.2">
      <c r="A503" s="124" t="s">
        <v>141</v>
      </c>
      <c r="B503" s="124">
        <v>14</v>
      </c>
      <c r="C503" s="125">
        <v>986.80481630999998</v>
      </c>
      <c r="D503" s="125">
        <v>982.65276458999995</v>
      </c>
      <c r="E503" s="125">
        <v>0</v>
      </c>
      <c r="F503" s="125">
        <v>98.624629389999996</v>
      </c>
      <c r="G503" s="125">
        <v>246.56157347999999</v>
      </c>
      <c r="H503" s="125">
        <v>493.12314694999998</v>
      </c>
      <c r="I503" s="125">
        <v>0</v>
      </c>
      <c r="J503" s="125">
        <v>542.43546164999998</v>
      </c>
      <c r="K503" s="125">
        <v>641.06009103999997</v>
      </c>
      <c r="L503" s="125">
        <v>739.68472042999997</v>
      </c>
      <c r="M503" s="64">
        <f t="shared" si="7"/>
        <v>470</v>
      </c>
    </row>
    <row r="504" spans="1:13" ht="12.75" customHeight="1" x14ac:dyDescent="0.2">
      <c r="A504" s="124" t="s">
        <v>141</v>
      </c>
      <c r="B504" s="124">
        <v>15</v>
      </c>
      <c r="C504" s="125">
        <v>986.98420607000003</v>
      </c>
      <c r="D504" s="125">
        <v>982.75767157999996</v>
      </c>
      <c r="E504" s="125">
        <v>0</v>
      </c>
      <c r="F504" s="125">
        <v>98.624536399999997</v>
      </c>
      <c r="G504" s="125">
        <v>246.56134101000001</v>
      </c>
      <c r="H504" s="125">
        <v>493.12268201000001</v>
      </c>
      <c r="I504" s="125">
        <v>0</v>
      </c>
      <c r="J504" s="125">
        <v>542.43495021000001</v>
      </c>
      <c r="K504" s="125">
        <v>641.05948661000002</v>
      </c>
      <c r="L504" s="125">
        <v>739.68402302000004</v>
      </c>
      <c r="M504" s="64">
        <f t="shared" si="7"/>
        <v>471</v>
      </c>
    </row>
    <row r="505" spans="1:13" ht="12.75" customHeight="1" x14ac:dyDescent="0.2">
      <c r="A505" s="124" t="s">
        <v>141</v>
      </c>
      <c r="B505" s="124">
        <v>16</v>
      </c>
      <c r="C505" s="125">
        <v>986.55731157000002</v>
      </c>
      <c r="D505" s="125">
        <v>982.82879738999998</v>
      </c>
      <c r="E505" s="125">
        <v>0</v>
      </c>
      <c r="F505" s="125">
        <v>98.624488470000003</v>
      </c>
      <c r="G505" s="125">
        <v>246.56122117000001</v>
      </c>
      <c r="H505" s="125">
        <v>493.12244234000002</v>
      </c>
      <c r="I505" s="125">
        <v>0</v>
      </c>
      <c r="J505" s="125">
        <v>542.43468657000005</v>
      </c>
      <c r="K505" s="125">
        <v>641.05917504000001</v>
      </c>
      <c r="L505" s="125">
        <v>739.68366350999997</v>
      </c>
      <c r="M505" s="64">
        <f t="shared" si="7"/>
        <v>472</v>
      </c>
    </row>
    <row r="506" spans="1:13" ht="12.75" customHeight="1" x14ac:dyDescent="0.2">
      <c r="A506" s="124" t="s">
        <v>141</v>
      </c>
      <c r="B506" s="124">
        <v>17</v>
      </c>
      <c r="C506" s="125">
        <v>986.82366256</v>
      </c>
      <c r="D506" s="125">
        <v>982.79701692000003</v>
      </c>
      <c r="E506" s="125">
        <v>0</v>
      </c>
      <c r="F506" s="125">
        <v>98.624437200000003</v>
      </c>
      <c r="G506" s="125">
        <v>246.56109298999999</v>
      </c>
      <c r="H506" s="125">
        <v>493.12218597999998</v>
      </c>
      <c r="I506" s="125">
        <v>0</v>
      </c>
      <c r="J506" s="125">
        <v>542.43440457999998</v>
      </c>
      <c r="K506" s="125">
        <v>641.05884176999996</v>
      </c>
      <c r="L506" s="125">
        <v>739.68327896999995</v>
      </c>
      <c r="M506" s="64">
        <f t="shared" si="7"/>
        <v>473</v>
      </c>
    </row>
    <row r="507" spans="1:13" ht="12.75" customHeight="1" x14ac:dyDescent="0.2">
      <c r="A507" s="124" t="s">
        <v>141</v>
      </c>
      <c r="B507" s="124">
        <v>18</v>
      </c>
      <c r="C507" s="125">
        <v>987.35454163999998</v>
      </c>
      <c r="D507" s="125">
        <v>982.94889344000001</v>
      </c>
      <c r="E507" s="125">
        <v>0</v>
      </c>
      <c r="F507" s="125">
        <v>98.624973109999999</v>
      </c>
      <c r="G507" s="125">
        <v>246.56243277999999</v>
      </c>
      <c r="H507" s="125">
        <v>493.12486555999999</v>
      </c>
      <c r="I507" s="125">
        <v>0</v>
      </c>
      <c r="J507" s="125">
        <v>542.43735211000001</v>
      </c>
      <c r="K507" s="125">
        <v>641.06232522000005</v>
      </c>
      <c r="L507" s="125">
        <v>739.68729832999998</v>
      </c>
      <c r="M507" s="64">
        <f t="shared" si="7"/>
        <v>474</v>
      </c>
    </row>
    <row r="508" spans="1:13" ht="12.75" customHeight="1" x14ac:dyDescent="0.2">
      <c r="A508" s="124" t="s">
        <v>141</v>
      </c>
      <c r="B508" s="124">
        <v>19</v>
      </c>
      <c r="C508" s="125">
        <v>989.88800232000006</v>
      </c>
      <c r="D508" s="125">
        <v>983.18012383999996</v>
      </c>
      <c r="E508" s="125">
        <v>0</v>
      </c>
      <c r="F508" s="125">
        <v>98.627328079999998</v>
      </c>
      <c r="G508" s="125">
        <v>246.56832021</v>
      </c>
      <c r="H508" s="125">
        <v>493.13664041999999</v>
      </c>
      <c r="I508" s="125">
        <v>0</v>
      </c>
      <c r="J508" s="125">
        <v>542.45030445999998</v>
      </c>
      <c r="K508" s="125">
        <v>641.07763253999997</v>
      </c>
      <c r="L508" s="125">
        <v>739.70496061999995</v>
      </c>
      <c r="M508" s="64">
        <f t="shared" si="7"/>
        <v>475</v>
      </c>
    </row>
    <row r="509" spans="1:13" ht="12.75" customHeight="1" x14ac:dyDescent="0.2">
      <c r="A509" s="124" t="s">
        <v>141</v>
      </c>
      <c r="B509" s="124">
        <v>20</v>
      </c>
      <c r="C509" s="125">
        <v>989.82129763</v>
      </c>
      <c r="D509" s="125">
        <v>983.22072951999996</v>
      </c>
      <c r="E509" s="125">
        <v>0</v>
      </c>
      <c r="F509" s="125">
        <v>98.627443889999995</v>
      </c>
      <c r="G509" s="125">
        <v>246.56860971</v>
      </c>
      <c r="H509" s="125">
        <v>493.13721943000002</v>
      </c>
      <c r="I509" s="125">
        <v>0</v>
      </c>
      <c r="J509" s="125">
        <v>542.45094137000001</v>
      </c>
      <c r="K509" s="125">
        <v>641.07838525</v>
      </c>
      <c r="L509" s="125">
        <v>739.70582913999999</v>
      </c>
      <c r="M509" s="64">
        <f t="shared" si="7"/>
        <v>476</v>
      </c>
    </row>
    <row r="510" spans="1:13" ht="12.75" customHeight="1" x14ac:dyDescent="0.2">
      <c r="A510" s="124" t="s">
        <v>141</v>
      </c>
      <c r="B510" s="124">
        <v>21</v>
      </c>
      <c r="C510" s="125">
        <v>989.75594570999999</v>
      </c>
      <c r="D510" s="125">
        <v>983.01734417</v>
      </c>
      <c r="E510" s="125">
        <v>0</v>
      </c>
      <c r="F510" s="125">
        <v>98.627168179999998</v>
      </c>
      <c r="G510" s="125">
        <v>246.56792046000001</v>
      </c>
      <c r="H510" s="125">
        <v>493.13584092000002</v>
      </c>
      <c r="I510" s="125">
        <v>0</v>
      </c>
      <c r="J510" s="125">
        <v>542.44942501000003</v>
      </c>
      <c r="K510" s="125">
        <v>641.07659319000004</v>
      </c>
      <c r="L510" s="125">
        <v>739.70376137000005</v>
      </c>
      <c r="M510" s="64">
        <f t="shared" si="7"/>
        <v>477</v>
      </c>
    </row>
    <row r="511" spans="1:13" ht="12.75" customHeight="1" x14ac:dyDescent="0.2">
      <c r="A511" s="124" t="s">
        <v>141</v>
      </c>
      <c r="B511" s="124">
        <v>22</v>
      </c>
      <c r="C511" s="125">
        <v>989.85214270999995</v>
      </c>
      <c r="D511" s="125">
        <v>983.15787949000003</v>
      </c>
      <c r="E511" s="125">
        <v>0</v>
      </c>
      <c r="F511" s="125">
        <v>98.626644099999993</v>
      </c>
      <c r="G511" s="125">
        <v>246.56661025</v>
      </c>
      <c r="H511" s="125">
        <v>493.13322051</v>
      </c>
      <c r="I511" s="125">
        <v>0</v>
      </c>
      <c r="J511" s="125">
        <v>542.44654256000001</v>
      </c>
      <c r="K511" s="125">
        <v>641.07318666000003</v>
      </c>
      <c r="L511" s="125">
        <v>739.69983076000005</v>
      </c>
      <c r="M511" s="64">
        <f t="shared" si="7"/>
        <v>478</v>
      </c>
    </row>
    <row r="512" spans="1:13" ht="12.75" customHeight="1" x14ac:dyDescent="0.2">
      <c r="A512" s="124" t="s">
        <v>141</v>
      </c>
      <c r="B512" s="124">
        <v>23</v>
      </c>
      <c r="C512" s="125">
        <v>989.66828822000002</v>
      </c>
      <c r="D512" s="125">
        <v>982.99978542999997</v>
      </c>
      <c r="E512" s="125">
        <v>0</v>
      </c>
      <c r="F512" s="125">
        <v>98.625691090000004</v>
      </c>
      <c r="G512" s="125">
        <v>246.56422774000001</v>
      </c>
      <c r="H512" s="125">
        <v>493.12845547000001</v>
      </c>
      <c r="I512" s="125">
        <v>0</v>
      </c>
      <c r="J512" s="125">
        <v>542.44130101999997</v>
      </c>
      <c r="K512" s="125">
        <v>641.06699211</v>
      </c>
      <c r="L512" s="125">
        <v>739.69268321000004</v>
      </c>
      <c r="M512" s="64">
        <f t="shared" si="7"/>
        <v>479</v>
      </c>
    </row>
    <row r="513" spans="1:13" ht="12.75" customHeight="1" x14ac:dyDescent="0.2">
      <c r="A513" s="124" t="s">
        <v>141</v>
      </c>
      <c r="B513" s="124">
        <v>24</v>
      </c>
      <c r="C513" s="125">
        <v>989.57312551999996</v>
      </c>
      <c r="D513" s="125">
        <v>982.90594109000006</v>
      </c>
      <c r="E513" s="125">
        <v>0</v>
      </c>
      <c r="F513" s="125">
        <v>98.624173510000006</v>
      </c>
      <c r="G513" s="125">
        <v>246.56043377</v>
      </c>
      <c r="H513" s="125">
        <v>493.12086754000001</v>
      </c>
      <c r="I513" s="125">
        <v>0</v>
      </c>
      <c r="J513" s="125">
        <v>542.43295429</v>
      </c>
      <c r="K513" s="125">
        <v>641.05712779999999</v>
      </c>
      <c r="L513" s="125">
        <v>739.68130130999998</v>
      </c>
      <c r="M513" s="64">
        <f t="shared" si="7"/>
        <v>480</v>
      </c>
    </row>
    <row r="514" spans="1:13" ht="12.75" customHeight="1" x14ac:dyDescent="0.2">
      <c r="A514" s="124" t="s">
        <v>142</v>
      </c>
      <c r="B514" s="124">
        <v>1</v>
      </c>
      <c r="C514" s="125">
        <v>988.72356233999994</v>
      </c>
      <c r="D514" s="125">
        <v>982.12995323999996</v>
      </c>
      <c r="E514" s="125">
        <v>0</v>
      </c>
      <c r="F514" s="125">
        <v>98.622116129999995</v>
      </c>
      <c r="G514" s="125">
        <v>246.55529032000001</v>
      </c>
      <c r="H514" s="125">
        <v>493.11058064000002</v>
      </c>
      <c r="I514" s="125">
        <v>0</v>
      </c>
      <c r="J514" s="125">
        <v>542.42163870000002</v>
      </c>
      <c r="K514" s="125">
        <v>641.04375483000001</v>
      </c>
      <c r="L514" s="125">
        <v>739.66587096000001</v>
      </c>
      <c r="M514" s="64">
        <f t="shared" si="7"/>
        <v>481</v>
      </c>
    </row>
    <row r="515" spans="1:13" ht="12.75" customHeight="1" x14ac:dyDescent="0.2">
      <c r="A515" s="124" t="s">
        <v>142</v>
      </c>
      <c r="B515" s="124">
        <v>2</v>
      </c>
      <c r="C515" s="125">
        <v>988.34234863999995</v>
      </c>
      <c r="D515" s="125">
        <v>981.79141179999999</v>
      </c>
      <c r="E515" s="125">
        <v>0</v>
      </c>
      <c r="F515" s="125">
        <v>98.620452319999998</v>
      </c>
      <c r="G515" s="125">
        <v>246.55113080000001</v>
      </c>
      <c r="H515" s="125">
        <v>493.10226160000002</v>
      </c>
      <c r="I515" s="125">
        <v>0</v>
      </c>
      <c r="J515" s="125">
        <v>542.41248774999997</v>
      </c>
      <c r="K515" s="125">
        <v>641.03294007</v>
      </c>
      <c r="L515" s="125">
        <v>739.65339239000002</v>
      </c>
      <c r="M515" s="64">
        <f t="shared" si="7"/>
        <v>482</v>
      </c>
    </row>
    <row r="516" spans="1:13" ht="12.75" customHeight="1" x14ac:dyDescent="0.2">
      <c r="A516" s="124" t="s">
        <v>142</v>
      </c>
      <c r="B516" s="124">
        <v>3</v>
      </c>
      <c r="C516" s="125">
        <v>988.01492077</v>
      </c>
      <c r="D516" s="125">
        <v>981.52851925000004</v>
      </c>
      <c r="E516" s="125">
        <v>0</v>
      </c>
      <c r="F516" s="125">
        <v>98.619416849999993</v>
      </c>
      <c r="G516" s="125">
        <v>246.54854212000001</v>
      </c>
      <c r="H516" s="125">
        <v>493.09708425000002</v>
      </c>
      <c r="I516" s="125">
        <v>0</v>
      </c>
      <c r="J516" s="125">
        <v>542.40679266999996</v>
      </c>
      <c r="K516" s="125">
        <v>641.02620951999995</v>
      </c>
      <c r="L516" s="125">
        <v>739.64562636999995</v>
      </c>
      <c r="M516" s="64">
        <f t="shared" si="7"/>
        <v>483</v>
      </c>
    </row>
    <row r="517" spans="1:13" ht="12.75" customHeight="1" x14ac:dyDescent="0.2">
      <c r="A517" s="124" t="s">
        <v>142</v>
      </c>
      <c r="B517" s="124">
        <v>4</v>
      </c>
      <c r="C517" s="125">
        <v>986.26423998999996</v>
      </c>
      <c r="D517" s="125">
        <v>981.40074791999996</v>
      </c>
      <c r="E517" s="125">
        <v>0</v>
      </c>
      <c r="F517" s="125">
        <v>98.619005099999995</v>
      </c>
      <c r="G517" s="125">
        <v>246.54751275999999</v>
      </c>
      <c r="H517" s="125">
        <v>493.09502551999998</v>
      </c>
      <c r="I517" s="125">
        <v>0</v>
      </c>
      <c r="J517" s="125">
        <v>542.40452806999997</v>
      </c>
      <c r="K517" s="125">
        <v>641.02353317999996</v>
      </c>
      <c r="L517" s="125">
        <v>739.64253828000005</v>
      </c>
      <c r="M517" s="64">
        <f t="shared" si="7"/>
        <v>484</v>
      </c>
    </row>
    <row r="518" spans="1:13" ht="12.75" customHeight="1" x14ac:dyDescent="0.2">
      <c r="A518" s="124" t="s">
        <v>142</v>
      </c>
      <c r="B518" s="124">
        <v>5</v>
      </c>
      <c r="C518" s="125">
        <v>986.29962007999995</v>
      </c>
      <c r="D518" s="125">
        <v>981.34081307999998</v>
      </c>
      <c r="E518" s="125">
        <v>0</v>
      </c>
      <c r="F518" s="125">
        <v>98.618840809999995</v>
      </c>
      <c r="G518" s="125">
        <v>246.54710202000001</v>
      </c>
      <c r="H518" s="125">
        <v>493.09420404999997</v>
      </c>
      <c r="I518" s="125">
        <v>0</v>
      </c>
      <c r="J518" s="125">
        <v>542.40362445000005</v>
      </c>
      <c r="K518" s="125">
        <v>641.02246525999999</v>
      </c>
      <c r="L518" s="125">
        <v>739.64130607000004</v>
      </c>
      <c r="M518" s="64">
        <f t="shared" si="7"/>
        <v>485</v>
      </c>
    </row>
    <row r="519" spans="1:13" ht="12.75" customHeight="1" x14ac:dyDescent="0.2">
      <c r="A519" s="124" t="s">
        <v>142</v>
      </c>
      <c r="B519" s="124">
        <v>6</v>
      </c>
      <c r="C519" s="125">
        <v>986.09361419000004</v>
      </c>
      <c r="D519" s="125">
        <v>981.33435225999995</v>
      </c>
      <c r="E519" s="125">
        <v>0</v>
      </c>
      <c r="F519" s="125">
        <v>98.618843479999995</v>
      </c>
      <c r="G519" s="125">
        <v>246.54710871</v>
      </c>
      <c r="H519" s="125">
        <v>493.09421742000001</v>
      </c>
      <c r="I519" s="125">
        <v>0</v>
      </c>
      <c r="J519" s="125">
        <v>542.40363916000001</v>
      </c>
      <c r="K519" s="125">
        <v>641.02248265000003</v>
      </c>
      <c r="L519" s="125">
        <v>739.64132613000004</v>
      </c>
      <c r="M519" s="64">
        <f t="shared" si="7"/>
        <v>486</v>
      </c>
    </row>
    <row r="520" spans="1:13" ht="12.75" customHeight="1" x14ac:dyDescent="0.2">
      <c r="A520" s="124" t="s">
        <v>142</v>
      </c>
      <c r="B520" s="124">
        <v>7</v>
      </c>
      <c r="C520" s="125">
        <v>987.90163302999997</v>
      </c>
      <c r="D520" s="125">
        <v>981.50962212000002</v>
      </c>
      <c r="E520" s="125">
        <v>0</v>
      </c>
      <c r="F520" s="125">
        <v>98.619412870000005</v>
      </c>
      <c r="G520" s="125">
        <v>246.54853216999999</v>
      </c>
      <c r="H520" s="125">
        <v>493.09706434999998</v>
      </c>
      <c r="I520" s="125">
        <v>0</v>
      </c>
      <c r="J520" s="125">
        <v>542.40677077999999</v>
      </c>
      <c r="K520" s="125">
        <v>641.02618365000001</v>
      </c>
      <c r="L520" s="125">
        <v>739.64559652000003</v>
      </c>
      <c r="M520" s="64">
        <f t="shared" si="7"/>
        <v>487</v>
      </c>
    </row>
    <row r="521" spans="1:13" ht="12.75" customHeight="1" x14ac:dyDescent="0.2">
      <c r="A521" s="124" t="s">
        <v>142</v>
      </c>
      <c r="B521" s="124">
        <v>8</v>
      </c>
      <c r="C521" s="125">
        <v>996.09072091999997</v>
      </c>
      <c r="D521" s="125">
        <v>982.02885877999995</v>
      </c>
      <c r="E521" s="125">
        <v>0</v>
      </c>
      <c r="F521" s="125">
        <v>98.623676059999994</v>
      </c>
      <c r="G521" s="125">
        <v>246.55919014</v>
      </c>
      <c r="H521" s="125">
        <v>493.11838028</v>
      </c>
      <c r="I521" s="125">
        <v>0</v>
      </c>
      <c r="J521" s="125">
        <v>542.43021830999999</v>
      </c>
      <c r="K521" s="125">
        <v>641.05389435999996</v>
      </c>
      <c r="L521" s="125">
        <v>739.67757042000005</v>
      </c>
      <c r="M521" s="64">
        <f t="shared" si="7"/>
        <v>488</v>
      </c>
    </row>
    <row r="522" spans="1:13" ht="12.75" customHeight="1" x14ac:dyDescent="0.2">
      <c r="A522" s="124" t="s">
        <v>142</v>
      </c>
      <c r="B522" s="124">
        <v>9</v>
      </c>
      <c r="C522" s="125">
        <v>995.96568821999995</v>
      </c>
      <c r="D522" s="125">
        <v>982.48462494</v>
      </c>
      <c r="E522" s="125">
        <v>0</v>
      </c>
      <c r="F522" s="125">
        <v>98.624792339999999</v>
      </c>
      <c r="G522" s="125">
        <v>246.56198086000001</v>
      </c>
      <c r="H522" s="125">
        <v>493.12396172000001</v>
      </c>
      <c r="I522" s="125">
        <v>0</v>
      </c>
      <c r="J522" s="125">
        <v>542.43635788999995</v>
      </c>
      <c r="K522" s="125">
        <v>641.06115023999996</v>
      </c>
      <c r="L522" s="125">
        <v>739.68594257999996</v>
      </c>
      <c r="M522" s="64">
        <f t="shared" si="7"/>
        <v>489</v>
      </c>
    </row>
    <row r="523" spans="1:13" ht="12.75" customHeight="1" x14ac:dyDescent="0.2">
      <c r="A523" s="124" t="s">
        <v>142</v>
      </c>
      <c r="B523" s="124">
        <v>10</v>
      </c>
      <c r="C523" s="125">
        <v>987.38426421999998</v>
      </c>
      <c r="D523" s="125">
        <v>982.52139584999998</v>
      </c>
      <c r="E523" s="125">
        <v>0</v>
      </c>
      <c r="F523" s="125">
        <v>98.625510750000004</v>
      </c>
      <c r="G523" s="125">
        <v>246.56377687</v>
      </c>
      <c r="H523" s="125">
        <v>493.12755375</v>
      </c>
      <c r="I523" s="125">
        <v>0</v>
      </c>
      <c r="J523" s="125">
        <v>542.44030912000005</v>
      </c>
      <c r="K523" s="125">
        <v>641.06581987000004</v>
      </c>
      <c r="L523" s="125">
        <v>739.69133062000003</v>
      </c>
      <c r="M523" s="64">
        <f t="shared" si="7"/>
        <v>490</v>
      </c>
    </row>
    <row r="524" spans="1:13" ht="12.75" customHeight="1" x14ac:dyDescent="0.2">
      <c r="A524" s="124" t="s">
        <v>142</v>
      </c>
      <c r="B524" s="124">
        <v>11</v>
      </c>
      <c r="C524" s="125">
        <v>987.57361759000003</v>
      </c>
      <c r="D524" s="125">
        <v>982.57385153999996</v>
      </c>
      <c r="E524" s="125">
        <v>0</v>
      </c>
      <c r="F524" s="125">
        <v>98.626931639999995</v>
      </c>
      <c r="G524" s="125">
        <v>246.56732911</v>
      </c>
      <c r="H524" s="125">
        <v>493.13465821</v>
      </c>
      <c r="I524" s="125">
        <v>0</v>
      </c>
      <c r="J524" s="125">
        <v>542.44812403000003</v>
      </c>
      <c r="K524" s="125">
        <v>641.07505566999998</v>
      </c>
      <c r="L524" s="125">
        <v>739.70198731999994</v>
      </c>
      <c r="M524" s="64">
        <f t="shared" si="7"/>
        <v>491</v>
      </c>
    </row>
    <row r="525" spans="1:13" ht="12.75" customHeight="1" x14ac:dyDescent="0.2">
      <c r="A525" s="124" t="s">
        <v>142</v>
      </c>
      <c r="B525" s="124">
        <v>12</v>
      </c>
      <c r="C525" s="125">
        <v>987.38126335000004</v>
      </c>
      <c r="D525" s="125">
        <v>982.46491842</v>
      </c>
      <c r="E525" s="125">
        <v>0</v>
      </c>
      <c r="F525" s="125">
        <v>98.627493860000001</v>
      </c>
      <c r="G525" s="125">
        <v>246.56873464</v>
      </c>
      <c r="H525" s="125">
        <v>493.13746929000001</v>
      </c>
      <c r="I525" s="125">
        <v>0</v>
      </c>
      <c r="J525" s="125">
        <v>542.45121620999998</v>
      </c>
      <c r="K525" s="125">
        <v>641.07871007000006</v>
      </c>
      <c r="L525" s="125">
        <v>739.70620393000002</v>
      </c>
      <c r="M525" s="64">
        <f t="shared" si="7"/>
        <v>492</v>
      </c>
    </row>
    <row r="526" spans="1:13" ht="12.75" customHeight="1" x14ac:dyDescent="0.2">
      <c r="A526" s="124" t="s">
        <v>142</v>
      </c>
      <c r="B526" s="124">
        <v>13</v>
      </c>
      <c r="C526" s="125">
        <v>987.53406321</v>
      </c>
      <c r="D526" s="125">
        <v>982.67318963000002</v>
      </c>
      <c r="E526" s="125">
        <v>0</v>
      </c>
      <c r="F526" s="125">
        <v>98.627350640000003</v>
      </c>
      <c r="G526" s="125">
        <v>246.56837659999999</v>
      </c>
      <c r="H526" s="125">
        <v>493.13675319999999</v>
      </c>
      <c r="I526" s="125">
        <v>0</v>
      </c>
      <c r="J526" s="125">
        <v>542.45042851000005</v>
      </c>
      <c r="K526" s="125">
        <v>641.07777914999997</v>
      </c>
      <c r="L526" s="125">
        <v>739.70512979</v>
      </c>
      <c r="M526" s="64">
        <f t="shared" si="7"/>
        <v>493</v>
      </c>
    </row>
    <row r="527" spans="1:13" ht="12.75" customHeight="1" x14ac:dyDescent="0.2">
      <c r="A527" s="124" t="s">
        <v>142</v>
      </c>
      <c r="B527" s="124">
        <v>14</v>
      </c>
      <c r="C527" s="125">
        <v>987.21136815</v>
      </c>
      <c r="D527" s="125">
        <v>982.60197758000004</v>
      </c>
      <c r="E527" s="125">
        <v>0</v>
      </c>
      <c r="F527" s="125">
        <v>98.626847659999996</v>
      </c>
      <c r="G527" s="125">
        <v>246.56711913999999</v>
      </c>
      <c r="H527" s="125">
        <v>493.13423828999998</v>
      </c>
      <c r="I527" s="125">
        <v>0</v>
      </c>
      <c r="J527" s="125">
        <v>542.44766211000001</v>
      </c>
      <c r="K527" s="125">
        <v>641.07450976999996</v>
      </c>
      <c r="L527" s="125">
        <v>739.70135743000003</v>
      </c>
      <c r="M527" s="64">
        <f t="shared" si="7"/>
        <v>494</v>
      </c>
    </row>
    <row r="528" spans="1:13" ht="12.75" customHeight="1" x14ac:dyDescent="0.2">
      <c r="A528" s="124" t="s">
        <v>142</v>
      </c>
      <c r="B528" s="124">
        <v>15</v>
      </c>
      <c r="C528" s="125">
        <v>986.96305538000001</v>
      </c>
      <c r="D528" s="125">
        <v>982.49810935999994</v>
      </c>
      <c r="E528" s="125">
        <v>0</v>
      </c>
      <c r="F528" s="125">
        <v>98.626718210000007</v>
      </c>
      <c r="G528" s="125">
        <v>246.56679552</v>
      </c>
      <c r="H528" s="125">
        <v>493.13359105000001</v>
      </c>
      <c r="I528" s="125">
        <v>0</v>
      </c>
      <c r="J528" s="125">
        <v>542.44695015000002</v>
      </c>
      <c r="K528" s="125">
        <v>641.07366836000006</v>
      </c>
      <c r="L528" s="125">
        <v>739.70038656999998</v>
      </c>
      <c r="M528" s="64">
        <f t="shared" si="7"/>
        <v>495</v>
      </c>
    </row>
    <row r="529" spans="1:13" ht="12.75" customHeight="1" x14ac:dyDescent="0.2">
      <c r="A529" s="124" t="s">
        <v>142</v>
      </c>
      <c r="B529" s="124">
        <v>16</v>
      </c>
      <c r="C529" s="125">
        <v>986.94882555000004</v>
      </c>
      <c r="D529" s="125">
        <v>982.82337157999996</v>
      </c>
      <c r="E529" s="125">
        <v>0</v>
      </c>
      <c r="F529" s="125">
        <v>98.626528149999999</v>
      </c>
      <c r="G529" s="125">
        <v>246.56632037</v>
      </c>
      <c r="H529" s="125">
        <v>493.13264072999999</v>
      </c>
      <c r="I529" s="125">
        <v>0</v>
      </c>
      <c r="J529" s="125">
        <v>542.44590479999999</v>
      </c>
      <c r="K529" s="125">
        <v>641.07243295000001</v>
      </c>
      <c r="L529" s="125">
        <v>739.69896110000002</v>
      </c>
      <c r="M529" s="64">
        <f t="shared" si="7"/>
        <v>496</v>
      </c>
    </row>
    <row r="530" spans="1:13" ht="12.75" customHeight="1" x14ac:dyDescent="0.2">
      <c r="A530" s="124" t="s">
        <v>142</v>
      </c>
      <c r="B530" s="124">
        <v>17</v>
      </c>
      <c r="C530" s="125">
        <v>989.73622527999999</v>
      </c>
      <c r="D530" s="125">
        <v>982.613022</v>
      </c>
      <c r="E530" s="125">
        <v>0</v>
      </c>
      <c r="F530" s="125">
        <v>98.627772780000001</v>
      </c>
      <c r="G530" s="125">
        <v>246.56943196</v>
      </c>
      <c r="H530" s="125">
        <v>493.13886392000001</v>
      </c>
      <c r="I530" s="125">
        <v>0</v>
      </c>
      <c r="J530" s="125">
        <v>542.45275031000006</v>
      </c>
      <c r="K530" s="125">
        <v>641.08052310000005</v>
      </c>
      <c r="L530" s="125">
        <v>739.70829588000004</v>
      </c>
      <c r="M530" s="64">
        <f t="shared" si="7"/>
        <v>497</v>
      </c>
    </row>
    <row r="531" spans="1:13" ht="12.75" customHeight="1" x14ac:dyDescent="0.2">
      <c r="A531" s="124" t="s">
        <v>142</v>
      </c>
      <c r="B531" s="124">
        <v>18</v>
      </c>
      <c r="C531" s="125">
        <v>988.06403485999999</v>
      </c>
      <c r="D531" s="125">
        <v>982.87782291999997</v>
      </c>
      <c r="E531" s="125">
        <v>0</v>
      </c>
      <c r="F531" s="125">
        <v>98.627962749999995</v>
      </c>
      <c r="G531" s="125">
        <v>246.56990687000001</v>
      </c>
      <c r="H531" s="125">
        <v>493.13981374000002</v>
      </c>
      <c r="I531" s="125">
        <v>0</v>
      </c>
      <c r="J531" s="125">
        <v>542.45379510999999</v>
      </c>
      <c r="K531" s="125">
        <v>641.08175786000004</v>
      </c>
      <c r="L531" s="125">
        <v>739.70972059999997</v>
      </c>
      <c r="M531" s="64">
        <f t="shared" si="7"/>
        <v>498</v>
      </c>
    </row>
    <row r="532" spans="1:13" ht="12.75" customHeight="1" x14ac:dyDescent="0.2">
      <c r="A532" s="124" t="s">
        <v>142</v>
      </c>
      <c r="B532" s="124">
        <v>19</v>
      </c>
      <c r="C532" s="125">
        <v>988.10537439999996</v>
      </c>
      <c r="D532" s="125">
        <v>982.91023779</v>
      </c>
      <c r="E532" s="125">
        <v>0</v>
      </c>
      <c r="F532" s="125">
        <v>98.628346010000001</v>
      </c>
      <c r="G532" s="125">
        <v>246.57086502999999</v>
      </c>
      <c r="H532" s="125">
        <v>493.14173005999999</v>
      </c>
      <c r="I532" s="125">
        <v>0</v>
      </c>
      <c r="J532" s="125">
        <v>542.45590306999998</v>
      </c>
      <c r="K532" s="125">
        <v>641.08424907999995</v>
      </c>
      <c r="L532" s="125">
        <v>739.71259509000004</v>
      </c>
      <c r="M532" s="64">
        <f t="shared" si="7"/>
        <v>499</v>
      </c>
    </row>
    <row r="533" spans="1:13" ht="12.75" customHeight="1" x14ac:dyDescent="0.2">
      <c r="A533" s="124" t="s">
        <v>142</v>
      </c>
      <c r="B533" s="124">
        <v>20</v>
      </c>
      <c r="C533" s="125">
        <v>987.99921319999999</v>
      </c>
      <c r="D533" s="125">
        <v>983.14987387999997</v>
      </c>
      <c r="E533" s="125">
        <v>0</v>
      </c>
      <c r="F533" s="125">
        <v>98.628419570000005</v>
      </c>
      <c r="G533" s="125">
        <v>246.57104894</v>
      </c>
      <c r="H533" s="125">
        <v>493.14209786999999</v>
      </c>
      <c r="I533" s="125">
        <v>0</v>
      </c>
      <c r="J533" s="125">
        <v>542.45630765999999</v>
      </c>
      <c r="K533" s="125">
        <v>641.08472723</v>
      </c>
      <c r="L533" s="125">
        <v>739.71314681000001</v>
      </c>
      <c r="M533" s="64">
        <f t="shared" si="7"/>
        <v>500</v>
      </c>
    </row>
    <row r="534" spans="1:13" ht="12.75" customHeight="1" x14ac:dyDescent="0.2">
      <c r="A534" s="124" t="s">
        <v>142</v>
      </c>
      <c r="B534" s="124">
        <v>21</v>
      </c>
      <c r="C534" s="125">
        <v>988.20303493999995</v>
      </c>
      <c r="D534" s="125">
        <v>983.10005206000005</v>
      </c>
      <c r="E534" s="125">
        <v>0</v>
      </c>
      <c r="F534" s="125">
        <v>98.628239269999995</v>
      </c>
      <c r="G534" s="125">
        <v>246.57059817999999</v>
      </c>
      <c r="H534" s="125">
        <v>493.14119636999999</v>
      </c>
      <c r="I534" s="125">
        <v>0</v>
      </c>
      <c r="J534" s="125">
        <v>542.45531600000004</v>
      </c>
      <c r="K534" s="125">
        <v>641.08355527000003</v>
      </c>
      <c r="L534" s="125">
        <v>739.71179455000004</v>
      </c>
      <c r="M534" s="64">
        <f t="shared" si="7"/>
        <v>501</v>
      </c>
    </row>
    <row r="535" spans="1:13" ht="12.75" customHeight="1" x14ac:dyDescent="0.2">
      <c r="A535" s="124" t="s">
        <v>142</v>
      </c>
      <c r="B535" s="124">
        <v>22</v>
      </c>
      <c r="C535" s="125">
        <v>989.78941322000003</v>
      </c>
      <c r="D535" s="125">
        <v>983.01105107000001</v>
      </c>
      <c r="E535" s="125">
        <v>0</v>
      </c>
      <c r="F535" s="125">
        <v>98.628004759999996</v>
      </c>
      <c r="G535" s="125">
        <v>246.57001191000001</v>
      </c>
      <c r="H535" s="125">
        <v>493.14002381</v>
      </c>
      <c r="I535" s="125">
        <v>0</v>
      </c>
      <c r="J535" s="125">
        <v>542.45402619000004</v>
      </c>
      <c r="K535" s="125">
        <v>641.08203094999999</v>
      </c>
      <c r="L535" s="125">
        <v>739.71003571999995</v>
      </c>
      <c r="M535" s="64">
        <f t="shared" si="7"/>
        <v>502</v>
      </c>
    </row>
    <row r="536" spans="1:13" ht="12.75" customHeight="1" x14ac:dyDescent="0.2">
      <c r="A536" s="124" t="s">
        <v>142</v>
      </c>
      <c r="B536" s="124">
        <v>23</v>
      </c>
      <c r="C536" s="125">
        <v>990.65482976999999</v>
      </c>
      <c r="D536" s="125">
        <v>982.86776563000001</v>
      </c>
      <c r="E536" s="125">
        <v>0</v>
      </c>
      <c r="F536" s="125">
        <v>98.626039820000003</v>
      </c>
      <c r="G536" s="125">
        <v>246.56509955999999</v>
      </c>
      <c r="H536" s="125">
        <v>493.13019911999999</v>
      </c>
      <c r="I536" s="125">
        <v>0</v>
      </c>
      <c r="J536" s="125">
        <v>542.44321903000002</v>
      </c>
      <c r="K536" s="125">
        <v>641.06925884999998</v>
      </c>
      <c r="L536" s="125">
        <v>739.69529867000006</v>
      </c>
      <c r="M536" s="64">
        <f t="shared" si="7"/>
        <v>503</v>
      </c>
    </row>
    <row r="537" spans="1:13" ht="12.75" customHeight="1" x14ac:dyDescent="0.2">
      <c r="A537" s="124" t="s">
        <v>142</v>
      </c>
      <c r="B537" s="124">
        <v>24</v>
      </c>
      <c r="C537" s="125">
        <v>987.22838865000006</v>
      </c>
      <c r="D537" s="125">
        <v>982.64360732</v>
      </c>
      <c r="E537" s="125">
        <v>0</v>
      </c>
      <c r="F537" s="125">
        <v>98.624602890000006</v>
      </c>
      <c r="G537" s="125">
        <v>246.56150721</v>
      </c>
      <c r="H537" s="125">
        <v>493.12301443000001</v>
      </c>
      <c r="I537" s="125">
        <v>0</v>
      </c>
      <c r="J537" s="125">
        <v>542.43531586999995</v>
      </c>
      <c r="K537" s="125">
        <v>641.05991874999995</v>
      </c>
      <c r="L537" s="125">
        <v>739.68452163999996</v>
      </c>
      <c r="M537" s="64">
        <f t="shared" si="7"/>
        <v>504</v>
      </c>
    </row>
    <row r="538" spans="1:13" ht="12.75" customHeight="1" x14ac:dyDescent="0.2">
      <c r="A538" s="124" t="s">
        <v>143</v>
      </c>
      <c r="B538" s="124">
        <v>1</v>
      </c>
      <c r="C538" s="125">
        <v>988.75991944999998</v>
      </c>
      <c r="D538" s="125">
        <v>982.22524649000002</v>
      </c>
      <c r="E538" s="125">
        <v>0</v>
      </c>
      <c r="F538" s="125">
        <v>98.622389339999998</v>
      </c>
      <c r="G538" s="125">
        <v>246.55597334999999</v>
      </c>
      <c r="H538" s="125">
        <v>493.11194669999998</v>
      </c>
      <c r="I538" s="125">
        <v>0</v>
      </c>
      <c r="J538" s="125">
        <v>542.42314136000005</v>
      </c>
      <c r="K538" s="125">
        <v>641.04553069999997</v>
      </c>
      <c r="L538" s="125">
        <v>739.66792004000001</v>
      </c>
      <c r="M538" s="64">
        <f t="shared" si="7"/>
        <v>505</v>
      </c>
    </row>
    <row r="539" spans="1:13" ht="12.75" customHeight="1" x14ac:dyDescent="0.2">
      <c r="A539" s="124" t="s">
        <v>143</v>
      </c>
      <c r="B539" s="124">
        <v>2</v>
      </c>
      <c r="C539" s="125">
        <v>988.37477522999995</v>
      </c>
      <c r="D539" s="125">
        <v>981.87568419000002</v>
      </c>
      <c r="E539" s="125">
        <v>0</v>
      </c>
      <c r="F539" s="125">
        <v>98.620811140000001</v>
      </c>
      <c r="G539" s="125">
        <v>246.55202783999999</v>
      </c>
      <c r="H539" s="125">
        <v>493.10405569</v>
      </c>
      <c r="I539" s="125">
        <v>0</v>
      </c>
      <c r="J539" s="125">
        <v>542.41446125000004</v>
      </c>
      <c r="K539" s="125">
        <v>641.03527239000005</v>
      </c>
      <c r="L539" s="125">
        <v>739.65608353000005</v>
      </c>
      <c r="M539" s="64">
        <f t="shared" si="7"/>
        <v>506</v>
      </c>
    </row>
    <row r="540" spans="1:13" ht="12.75" customHeight="1" x14ac:dyDescent="0.2">
      <c r="A540" s="124" t="s">
        <v>143</v>
      </c>
      <c r="B540" s="124">
        <v>3</v>
      </c>
      <c r="C540" s="125">
        <v>987.93714165999995</v>
      </c>
      <c r="D540" s="125">
        <v>981.61195096999995</v>
      </c>
      <c r="E540" s="125">
        <v>0</v>
      </c>
      <c r="F540" s="125">
        <v>98.619813980000004</v>
      </c>
      <c r="G540" s="125">
        <v>246.54953495999999</v>
      </c>
      <c r="H540" s="125">
        <v>493.09906991999998</v>
      </c>
      <c r="I540" s="125">
        <v>0</v>
      </c>
      <c r="J540" s="125">
        <v>542.40897690999998</v>
      </c>
      <c r="K540" s="125">
        <v>641.02879089999999</v>
      </c>
      <c r="L540" s="125">
        <v>739.64860487999999</v>
      </c>
      <c r="M540" s="64">
        <f t="shared" si="7"/>
        <v>507</v>
      </c>
    </row>
    <row r="541" spans="1:13" ht="12.75" customHeight="1" x14ac:dyDescent="0.2">
      <c r="A541" s="124" t="s">
        <v>143</v>
      </c>
      <c r="B541" s="124">
        <v>4</v>
      </c>
      <c r="C541" s="125">
        <v>987.78964435</v>
      </c>
      <c r="D541" s="125">
        <v>981.47346970000001</v>
      </c>
      <c r="E541" s="125">
        <v>0</v>
      </c>
      <c r="F541" s="125">
        <v>98.619359200000005</v>
      </c>
      <c r="G541" s="125">
        <v>246.54839799999999</v>
      </c>
      <c r="H541" s="125">
        <v>493.09679599999998</v>
      </c>
      <c r="I541" s="125">
        <v>0</v>
      </c>
      <c r="J541" s="125">
        <v>542.40647559000001</v>
      </c>
      <c r="K541" s="125">
        <v>641.02583478999998</v>
      </c>
      <c r="L541" s="125">
        <v>739.64519399000005</v>
      </c>
      <c r="M541" s="64">
        <f t="shared" si="7"/>
        <v>508</v>
      </c>
    </row>
    <row r="542" spans="1:13" ht="12.75" customHeight="1" x14ac:dyDescent="0.2">
      <c r="A542" s="124" t="s">
        <v>143</v>
      </c>
      <c r="B542" s="124">
        <v>5</v>
      </c>
      <c r="C542" s="125">
        <v>987.71454970000002</v>
      </c>
      <c r="D542" s="125">
        <v>981.42482323000002</v>
      </c>
      <c r="E542" s="125">
        <v>0</v>
      </c>
      <c r="F542" s="125">
        <v>98.619191790000002</v>
      </c>
      <c r="G542" s="125">
        <v>246.54797948999999</v>
      </c>
      <c r="H542" s="125">
        <v>493.09595897000003</v>
      </c>
      <c r="I542" s="125">
        <v>0</v>
      </c>
      <c r="J542" s="125">
        <v>542.40555486999995</v>
      </c>
      <c r="K542" s="125">
        <v>641.02474666000001</v>
      </c>
      <c r="L542" s="125">
        <v>739.64393845999996</v>
      </c>
      <c r="M542" s="64">
        <f t="shared" si="7"/>
        <v>509</v>
      </c>
    </row>
    <row r="543" spans="1:13" ht="12.75" customHeight="1" x14ac:dyDescent="0.2">
      <c r="A543" s="124" t="s">
        <v>143</v>
      </c>
      <c r="B543" s="124">
        <v>6</v>
      </c>
      <c r="C543" s="125">
        <v>987.68157919999999</v>
      </c>
      <c r="D543" s="125">
        <v>981.40346093999995</v>
      </c>
      <c r="E543" s="125">
        <v>0</v>
      </c>
      <c r="F543" s="125">
        <v>98.619115390000005</v>
      </c>
      <c r="G543" s="125">
        <v>246.54778847</v>
      </c>
      <c r="H543" s="125">
        <v>493.09557694</v>
      </c>
      <c r="I543" s="125">
        <v>0</v>
      </c>
      <c r="J543" s="125">
        <v>542.40513463000002</v>
      </c>
      <c r="K543" s="125">
        <v>641.02425001999995</v>
      </c>
      <c r="L543" s="125">
        <v>739.64336541</v>
      </c>
      <c r="M543" s="64">
        <f t="shared" si="7"/>
        <v>510</v>
      </c>
    </row>
    <row r="544" spans="1:13" ht="12.75" customHeight="1" x14ac:dyDescent="0.2">
      <c r="A544" s="124" t="s">
        <v>143</v>
      </c>
      <c r="B544" s="124">
        <v>7</v>
      </c>
      <c r="C544" s="125">
        <v>988.02526580999995</v>
      </c>
      <c r="D544" s="125">
        <v>981.55260762</v>
      </c>
      <c r="E544" s="125">
        <v>0</v>
      </c>
      <c r="F544" s="125">
        <v>98.619688539999999</v>
      </c>
      <c r="G544" s="125">
        <v>246.54922135000001</v>
      </c>
      <c r="H544" s="125">
        <v>493.09844270000002</v>
      </c>
      <c r="I544" s="125">
        <v>0</v>
      </c>
      <c r="J544" s="125">
        <v>542.40828696999995</v>
      </c>
      <c r="K544" s="125">
        <v>641.02797551000003</v>
      </c>
      <c r="L544" s="125">
        <v>739.64766405</v>
      </c>
      <c r="M544" s="64">
        <f t="shared" si="7"/>
        <v>511</v>
      </c>
    </row>
    <row r="545" spans="1:13" ht="12.75" customHeight="1" x14ac:dyDescent="0.2">
      <c r="A545" s="124" t="s">
        <v>143</v>
      </c>
      <c r="B545" s="124">
        <v>8</v>
      </c>
      <c r="C545" s="125">
        <v>997.03980321999995</v>
      </c>
      <c r="D545" s="125">
        <v>982.06051438999998</v>
      </c>
      <c r="E545" s="125">
        <v>0</v>
      </c>
      <c r="F545" s="125">
        <v>98.623781719999997</v>
      </c>
      <c r="G545" s="125">
        <v>246.5594543</v>
      </c>
      <c r="H545" s="125">
        <v>493.11890858999999</v>
      </c>
      <c r="I545" s="125">
        <v>0</v>
      </c>
      <c r="J545" s="125">
        <v>542.43079944999999</v>
      </c>
      <c r="K545" s="125">
        <v>641.05458117000001</v>
      </c>
      <c r="L545" s="125">
        <v>739.67836289000002</v>
      </c>
      <c r="M545" s="64">
        <f t="shared" si="7"/>
        <v>512</v>
      </c>
    </row>
    <row r="546" spans="1:13" ht="12.75" customHeight="1" x14ac:dyDescent="0.2">
      <c r="A546" s="124" t="s">
        <v>143</v>
      </c>
      <c r="B546" s="124">
        <v>9</v>
      </c>
      <c r="C546" s="125">
        <v>995.20472969000002</v>
      </c>
      <c r="D546" s="125">
        <v>982.48937816</v>
      </c>
      <c r="E546" s="125">
        <v>0</v>
      </c>
      <c r="F546" s="125">
        <v>98.624787380000001</v>
      </c>
      <c r="G546" s="125">
        <v>246.56196846</v>
      </c>
      <c r="H546" s="125">
        <v>493.12393692000001</v>
      </c>
      <c r="I546" s="125">
        <v>0</v>
      </c>
      <c r="J546" s="125">
        <v>542.43633061000003</v>
      </c>
      <c r="K546" s="125">
        <v>641.06111798999996</v>
      </c>
      <c r="L546" s="125">
        <v>739.68590537</v>
      </c>
      <c r="M546" s="64">
        <f t="shared" si="7"/>
        <v>513</v>
      </c>
    </row>
    <row r="547" spans="1:13" ht="12.75" customHeight="1" x14ac:dyDescent="0.2">
      <c r="A547" s="124" t="s">
        <v>143</v>
      </c>
      <c r="B547" s="124">
        <v>10</v>
      </c>
      <c r="C547" s="125">
        <v>989.20349042999999</v>
      </c>
      <c r="D547" s="125">
        <v>982.54666565000002</v>
      </c>
      <c r="E547" s="125">
        <v>0</v>
      </c>
      <c r="F547" s="125">
        <v>98.625445580000004</v>
      </c>
      <c r="G547" s="125">
        <v>246.56361394000001</v>
      </c>
      <c r="H547" s="125">
        <v>493.12722788999997</v>
      </c>
      <c r="I547" s="125">
        <v>0</v>
      </c>
      <c r="J547" s="125">
        <v>542.43995067000003</v>
      </c>
      <c r="K547" s="125">
        <v>641.06539625000005</v>
      </c>
      <c r="L547" s="125">
        <v>739.69084182999995</v>
      </c>
      <c r="M547" s="64">
        <f t="shared" si="7"/>
        <v>514</v>
      </c>
    </row>
    <row r="548" spans="1:13" ht="12.75" customHeight="1" x14ac:dyDescent="0.2">
      <c r="A548" s="124" t="s">
        <v>143</v>
      </c>
      <c r="B548" s="124">
        <v>11</v>
      </c>
      <c r="C548" s="125">
        <v>989.20196022000005</v>
      </c>
      <c r="D548" s="125">
        <v>982.49070709</v>
      </c>
      <c r="E548" s="125">
        <v>0</v>
      </c>
      <c r="F548" s="125">
        <v>98.626862939999995</v>
      </c>
      <c r="G548" s="125">
        <v>246.56715736000001</v>
      </c>
      <c r="H548" s="125">
        <v>493.13431472000002</v>
      </c>
      <c r="I548" s="125">
        <v>0</v>
      </c>
      <c r="J548" s="125">
        <v>542.44774618999998</v>
      </c>
      <c r="K548" s="125">
        <v>641.07460913</v>
      </c>
      <c r="L548" s="125">
        <v>739.70147207000002</v>
      </c>
      <c r="M548" s="64">
        <f t="shared" ref="M548:M611" si="8">M547+1</f>
        <v>515</v>
      </c>
    </row>
    <row r="549" spans="1:13" ht="12.75" customHeight="1" x14ac:dyDescent="0.2">
      <c r="A549" s="124" t="s">
        <v>143</v>
      </c>
      <c r="B549" s="124">
        <v>12</v>
      </c>
      <c r="C549" s="125">
        <v>988.34272275000001</v>
      </c>
      <c r="D549" s="125">
        <v>982.80113338000001</v>
      </c>
      <c r="E549" s="125">
        <v>0</v>
      </c>
      <c r="F549" s="125">
        <v>98.627421670000004</v>
      </c>
      <c r="G549" s="125">
        <v>246.56855417</v>
      </c>
      <c r="H549" s="125">
        <v>493.13710834</v>
      </c>
      <c r="I549" s="125">
        <v>0</v>
      </c>
      <c r="J549" s="125">
        <v>542.45081917000005</v>
      </c>
      <c r="K549" s="125">
        <v>641.07824084000003</v>
      </c>
      <c r="L549" s="125">
        <v>739.70566250000002</v>
      </c>
      <c r="M549" s="64">
        <f t="shared" si="8"/>
        <v>516</v>
      </c>
    </row>
    <row r="550" spans="1:13" ht="12.75" customHeight="1" x14ac:dyDescent="0.2">
      <c r="A550" s="124" t="s">
        <v>143</v>
      </c>
      <c r="B550" s="124">
        <v>13</v>
      </c>
      <c r="C550" s="125">
        <v>988.38835984000002</v>
      </c>
      <c r="D550" s="125">
        <v>983.00178487999995</v>
      </c>
      <c r="E550" s="125">
        <v>0</v>
      </c>
      <c r="F550" s="125">
        <v>98.62728602</v>
      </c>
      <c r="G550" s="125">
        <v>246.56821504999999</v>
      </c>
      <c r="H550" s="125">
        <v>493.13643009999998</v>
      </c>
      <c r="I550" s="125">
        <v>0</v>
      </c>
      <c r="J550" s="125">
        <v>542.45007310000005</v>
      </c>
      <c r="K550" s="125">
        <v>641.07735911999998</v>
      </c>
      <c r="L550" s="125">
        <v>739.70464514000003</v>
      </c>
      <c r="M550" s="64">
        <f t="shared" si="8"/>
        <v>517</v>
      </c>
    </row>
    <row r="551" spans="1:13" ht="12.75" customHeight="1" x14ac:dyDescent="0.2">
      <c r="A551" s="124" t="s">
        <v>143</v>
      </c>
      <c r="B551" s="124">
        <v>14</v>
      </c>
      <c r="C551" s="125">
        <v>988.28155930000003</v>
      </c>
      <c r="D551" s="125">
        <v>982.94107521000001</v>
      </c>
      <c r="E551" s="125">
        <v>0</v>
      </c>
      <c r="F551" s="125">
        <v>98.626785479999995</v>
      </c>
      <c r="G551" s="125">
        <v>246.5669637</v>
      </c>
      <c r="H551" s="125">
        <v>493.1339274</v>
      </c>
      <c r="I551" s="125">
        <v>0</v>
      </c>
      <c r="J551" s="125">
        <v>542.44732012999998</v>
      </c>
      <c r="K551" s="125">
        <v>641.07410560999995</v>
      </c>
      <c r="L551" s="125">
        <v>739.70089109000003</v>
      </c>
      <c r="M551" s="64">
        <f t="shared" si="8"/>
        <v>518</v>
      </c>
    </row>
    <row r="552" spans="1:13" ht="12.75" customHeight="1" x14ac:dyDescent="0.2">
      <c r="A552" s="124" t="s">
        <v>143</v>
      </c>
      <c r="B552" s="124">
        <v>15</v>
      </c>
      <c r="C552" s="125">
        <v>989.74198864000005</v>
      </c>
      <c r="D552" s="125">
        <v>982.91497173000005</v>
      </c>
      <c r="E552" s="125">
        <v>0</v>
      </c>
      <c r="F552" s="125">
        <v>98.626648410000001</v>
      </c>
      <c r="G552" s="125">
        <v>246.56662102000001</v>
      </c>
      <c r="H552" s="125">
        <v>493.13324204000003</v>
      </c>
      <c r="I552" s="125">
        <v>0</v>
      </c>
      <c r="J552" s="125">
        <v>542.44656624000004</v>
      </c>
      <c r="K552" s="125">
        <v>641.07321464999995</v>
      </c>
      <c r="L552" s="125">
        <v>739.69986304999998</v>
      </c>
      <c r="M552" s="64">
        <f t="shared" si="8"/>
        <v>519</v>
      </c>
    </row>
    <row r="553" spans="1:13" ht="12.75" customHeight="1" x14ac:dyDescent="0.2">
      <c r="A553" s="124" t="s">
        <v>143</v>
      </c>
      <c r="B553" s="124">
        <v>16</v>
      </c>
      <c r="C553" s="125">
        <v>989.39196593999998</v>
      </c>
      <c r="D553" s="125">
        <v>982.69422624000003</v>
      </c>
      <c r="E553" s="125">
        <v>0</v>
      </c>
      <c r="F553" s="125">
        <v>98.62645594</v>
      </c>
      <c r="G553" s="125">
        <v>246.56613985999999</v>
      </c>
      <c r="H553" s="125">
        <v>493.13227970999998</v>
      </c>
      <c r="I553" s="125">
        <v>0</v>
      </c>
      <c r="J553" s="125">
        <v>542.44550767999999</v>
      </c>
      <c r="K553" s="125">
        <v>641.07196362000002</v>
      </c>
      <c r="L553" s="125">
        <v>739.69841957000006</v>
      </c>
      <c r="M553" s="64">
        <f t="shared" si="8"/>
        <v>520</v>
      </c>
    </row>
    <row r="554" spans="1:13" ht="12.75" customHeight="1" x14ac:dyDescent="0.2">
      <c r="A554" s="124" t="s">
        <v>143</v>
      </c>
      <c r="B554" s="124">
        <v>17</v>
      </c>
      <c r="C554" s="125">
        <v>990.55383855000002</v>
      </c>
      <c r="D554" s="125">
        <v>982.76238577000004</v>
      </c>
      <c r="E554" s="125">
        <v>0</v>
      </c>
      <c r="F554" s="125">
        <v>98.627745790000006</v>
      </c>
      <c r="G554" s="125">
        <v>246.56936447000001</v>
      </c>
      <c r="H554" s="125">
        <v>493.13872893000001</v>
      </c>
      <c r="I554" s="125">
        <v>0</v>
      </c>
      <c r="J554" s="125">
        <v>542.45260182000004</v>
      </c>
      <c r="K554" s="125">
        <v>641.08034760999999</v>
      </c>
      <c r="L554" s="125">
        <v>739.70809340000005</v>
      </c>
      <c r="M554" s="64">
        <f t="shared" si="8"/>
        <v>521</v>
      </c>
    </row>
    <row r="555" spans="1:13" ht="12.75" customHeight="1" x14ac:dyDescent="0.2">
      <c r="A555" s="124" t="s">
        <v>143</v>
      </c>
      <c r="B555" s="124">
        <v>18</v>
      </c>
      <c r="C555" s="125">
        <v>987.29921962000003</v>
      </c>
      <c r="D555" s="125">
        <v>982.79134453999995</v>
      </c>
      <c r="E555" s="125">
        <v>0</v>
      </c>
      <c r="F555" s="125">
        <v>98.627923480000007</v>
      </c>
      <c r="G555" s="125">
        <v>246.56980870000001</v>
      </c>
      <c r="H555" s="125">
        <v>493.13961739000001</v>
      </c>
      <c r="I555" s="125">
        <v>0</v>
      </c>
      <c r="J555" s="125">
        <v>542.45357912999998</v>
      </c>
      <c r="K555" s="125">
        <v>641.08150261000003</v>
      </c>
      <c r="L555" s="125">
        <v>739.70942608999997</v>
      </c>
      <c r="M555" s="64">
        <f t="shared" si="8"/>
        <v>522</v>
      </c>
    </row>
    <row r="556" spans="1:13" ht="12.75" customHeight="1" x14ac:dyDescent="0.2">
      <c r="A556" s="124" t="s">
        <v>143</v>
      </c>
      <c r="B556" s="124">
        <v>19</v>
      </c>
      <c r="C556" s="125">
        <v>989.55765216999998</v>
      </c>
      <c r="D556" s="125">
        <v>982.93966036999996</v>
      </c>
      <c r="E556" s="125">
        <v>0</v>
      </c>
      <c r="F556" s="125">
        <v>98.628323429999995</v>
      </c>
      <c r="G556" s="125">
        <v>246.57080858</v>
      </c>
      <c r="H556" s="125">
        <v>493.14161716000001</v>
      </c>
      <c r="I556" s="125">
        <v>0</v>
      </c>
      <c r="J556" s="125">
        <v>542.45577887000002</v>
      </c>
      <c r="K556" s="125">
        <v>641.08410230000004</v>
      </c>
      <c r="L556" s="125">
        <v>739.71242572999995</v>
      </c>
      <c r="M556" s="64">
        <f t="shared" si="8"/>
        <v>523</v>
      </c>
    </row>
    <row r="557" spans="1:13" ht="12.75" customHeight="1" x14ac:dyDescent="0.2">
      <c r="A557" s="124" t="s">
        <v>143</v>
      </c>
      <c r="B557" s="124">
        <v>20</v>
      </c>
      <c r="C557" s="125">
        <v>989.69656744999997</v>
      </c>
      <c r="D557" s="125">
        <v>983.08404516999997</v>
      </c>
      <c r="E557" s="125">
        <v>0</v>
      </c>
      <c r="F557" s="125">
        <v>98.628397140000004</v>
      </c>
      <c r="G557" s="125">
        <v>246.57099285999999</v>
      </c>
      <c r="H557" s="125">
        <v>493.14198570999997</v>
      </c>
      <c r="I557" s="125">
        <v>0</v>
      </c>
      <c r="J557" s="125">
        <v>542.45618428</v>
      </c>
      <c r="K557" s="125">
        <v>641.08458141999995</v>
      </c>
      <c r="L557" s="125">
        <v>739.71297857000002</v>
      </c>
      <c r="M557" s="64">
        <f t="shared" si="8"/>
        <v>524</v>
      </c>
    </row>
    <row r="558" spans="1:13" ht="12.75" customHeight="1" x14ac:dyDescent="0.2">
      <c r="A558" s="124" t="s">
        <v>143</v>
      </c>
      <c r="B558" s="124">
        <v>21</v>
      </c>
      <c r="C558" s="125">
        <v>989.59684113000003</v>
      </c>
      <c r="D558" s="125">
        <v>983.03559643999995</v>
      </c>
      <c r="E558" s="125">
        <v>0</v>
      </c>
      <c r="F558" s="125">
        <v>98.628204060000002</v>
      </c>
      <c r="G558" s="125">
        <v>246.57051014999999</v>
      </c>
      <c r="H558" s="125">
        <v>493.14102030999999</v>
      </c>
      <c r="I558" s="125">
        <v>0</v>
      </c>
      <c r="J558" s="125">
        <v>542.45512234</v>
      </c>
      <c r="K558" s="125">
        <v>641.08332640000003</v>
      </c>
      <c r="L558" s="125">
        <v>739.71153045999995</v>
      </c>
      <c r="M558" s="64">
        <f t="shared" si="8"/>
        <v>525</v>
      </c>
    </row>
    <row r="559" spans="1:13" ht="12.75" customHeight="1" x14ac:dyDescent="0.2">
      <c r="A559" s="124" t="s">
        <v>143</v>
      </c>
      <c r="B559" s="124">
        <v>22</v>
      </c>
      <c r="C559" s="125">
        <v>991.31178040999998</v>
      </c>
      <c r="D559" s="125">
        <v>982.94445050000002</v>
      </c>
      <c r="E559" s="125">
        <v>0</v>
      </c>
      <c r="F559" s="125">
        <v>98.627973780000005</v>
      </c>
      <c r="G559" s="125">
        <v>246.56993445000001</v>
      </c>
      <c r="H559" s="125">
        <v>493.13986889</v>
      </c>
      <c r="I559" s="125">
        <v>0</v>
      </c>
      <c r="J559" s="125">
        <v>542.45385578000003</v>
      </c>
      <c r="K559" s="125">
        <v>641.08182955999996</v>
      </c>
      <c r="L559" s="125">
        <v>739.70980334000001</v>
      </c>
      <c r="M559" s="64">
        <f t="shared" si="8"/>
        <v>526</v>
      </c>
    </row>
    <row r="560" spans="1:13" ht="12.75" customHeight="1" x14ac:dyDescent="0.2">
      <c r="A560" s="124" t="s">
        <v>143</v>
      </c>
      <c r="B560" s="124">
        <v>23</v>
      </c>
      <c r="C560" s="125">
        <v>992.39434961999996</v>
      </c>
      <c r="D560" s="125">
        <v>982.75441991000002</v>
      </c>
      <c r="E560" s="125">
        <v>0</v>
      </c>
      <c r="F560" s="125">
        <v>98.625978759999995</v>
      </c>
      <c r="G560" s="125">
        <v>246.56494688999999</v>
      </c>
      <c r="H560" s="125">
        <v>493.12989377999997</v>
      </c>
      <c r="I560" s="125">
        <v>0</v>
      </c>
      <c r="J560" s="125">
        <v>542.44288314999994</v>
      </c>
      <c r="K560" s="125">
        <v>641.06886191000001</v>
      </c>
      <c r="L560" s="125">
        <v>739.69484065999995</v>
      </c>
      <c r="M560" s="64">
        <f t="shared" si="8"/>
        <v>527</v>
      </c>
    </row>
    <row r="561" spans="1:13" ht="12.75" customHeight="1" x14ac:dyDescent="0.2">
      <c r="A561" s="124" t="s">
        <v>143</v>
      </c>
      <c r="B561" s="124">
        <v>24</v>
      </c>
      <c r="C561" s="125">
        <v>989.28096703000006</v>
      </c>
      <c r="D561" s="125">
        <v>982.60949932000005</v>
      </c>
      <c r="E561" s="125">
        <v>0</v>
      </c>
      <c r="F561" s="125">
        <v>98.624673490000006</v>
      </c>
      <c r="G561" s="125">
        <v>246.56168371999999</v>
      </c>
      <c r="H561" s="125">
        <v>493.12336744999999</v>
      </c>
      <c r="I561" s="125">
        <v>0</v>
      </c>
      <c r="J561" s="125">
        <v>542.43570419000002</v>
      </c>
      <c r="K561" s="125">
        <v>641.06037767999999</v>
      </c>
      <c r="L561" s="125">
        <v>739.68505116999995</v>
      </c>
      <c r="M561" s="64">
        <f t="shared" si="8"/>
        <v>528</v>
      </c>
    </row>
    <row r="562" spans="1:13" ht="12.75" customHeight="1" x14ac:dyDescent="0.2">
      <c r="A562" s="124" t="s">
        <v>144</v>
      </c>
      <c r="B562" s="124">
        <v>1</v>
      </c>
      <c r="C562" s="125">
        <v>988.64568287999998</v>
      </c>
      <c r="D562" s="125">
        <v>982.09302651999997</v>
      </c>
      <c r="E562" s="125">
        <v>0</v>
      </c>
      <c r="F562" s="125">
        <v>98.622371680000001</v>
      </c>
      <c r="G562" s="125">
        <v>246.55592920999999</v>
      </c>
      <c r="H562" s="125">
        <v>493.11185841000002</v>
      </c>
      <c r="I562" s="125">
        <v>0</v>
      </c>
      <c r="J562" s="125">
        <v>542.42304424999998</v>
      </c>
      <c r="K562" s="125">
        <v>641.04541592999999</v>
      </c>
      <c r="L562" s="125">
        <v>739.66778762000001</v>
      </c>
      <c r="M562" s="64">
        <f t="shared" si="8"/>
        <v>529</v>
      </c>
    </row>
    <row r="563" spans="1:13" ht="12.75" customHeight="1" x14ac:dyDescent="0.2">
      <c r="A563" s="124" t="s">
        <v>144</v>
      </c>
      <c r="B563" s="124">
        <v>2</v>
      </c>
      <c r="C563" s="125">
        <v>988.40278817000001</v>
      </c>
      <c r="D563" s="125">
        <v>981.83628405000002</v>
      </c>
      <c r="E563" s="125">
        <v>0</v>
      </c>
      <c r="F563" s="125">
        <v>98.6208314</v>
      </c>
      <c r="G563" s="125">
        <v>246.55207849999999</v>
      </c>
      <c r="H563" s="125">
        <v>493.10415698999998</v>
      </c>
      <c r="I563" s="125">
        <v>0</v>
      </c>
      <c r="J563" s="125">
        <v>542.41457269</v>
      </c>
      <c r="K563" s="125">
        <v>641.03540409000004</v>
      </c>
      <c r="L563" s="125">
        <v>739.65623548999997</v>
      </c>
      <c r="M563" s="64">
        <f t="shared" si="8"/>
        <v>530</v>
      </c>
    </row>
    <row r="564" spans="1:13" ht="12.75" customHeight="1" x14ac:dyDescent="0.2">
      <c r="A564" s="124" t="s">
        <v>144</v>
      </c>
      <c r="B564" s="124">
        <v>3</v>
      </c>
      <c r="C564" s="125">
        <v>988.04364440999996</v>
      </c>
      <c r="D564" s="125">
        <v>981.58252693999998</v>
      </c>
      <c r="E564" s="125">
        <v>0</v>
      </c>
      <c r="F564" s="125">
        <v>98.619883689999995</v>
      </c>
      <c r="G564" s="125">
        <v>246.54970922000001</v>
      </c>
      <c r="H564" s="125">
        <v>493.09941844000002</v>
      </c>
      <c r="I564" s="125">
        <v>0</v>
      </c>
      <c r="J564" s="125">
        <v>542.40936027999999</v>
      </c>
      <c r="K564" s="125">
        <v>641.02924397000004</v>
      </c>
      <c r="L564" s="125">
        <v>739.64912764999997</v>
      </c>
      <c r="M564" s="64">
        <f t="shared" si="8"/>
        <v>531</v>
      </c>
    </row>
    <row r="565" spans="1:13" ht="12.75" customHeight="1" x14ac:dyDescent="0.2">
      <c r="A565" s="124" t="s">
        <v>144</v>
      </c>
      <c r="B565" s="124">
        <v>4</v>
      </c>
      <c r="C565" s="125">
        <v>987.96283429000005</v>
      </c>
      <c r="D565" s="125">
        <v>981.46529981000003</v>
      </c>
      <c r="E565" s="125">
        <v>0</v>
      </c>
      <c r="F565" s="125">
        <v>98.619468679999997</v>
      </c>
      <c r="G565" s="125">
        <v>246.5486717</v>
      </c>
      <c r="H565" s="125">
        <v>493.0973434</v>
      </c>
      <c r="I565" s="125">
        <v>0</v>
      </c>
      <c r="J565" s="125">
        <v>542.40707772999997</v>
      </c>
      <c r="K565" s="125">
        <v>641.02654641000004</v>
      </c>
      <c r="L565" s="125">
        <v>739.64601508999999</v>
      </c>
      <c r="M565" s="64">
        <f t="shared" si="8"/>
        <v>532</v>
      </c>
    </row>
    <row r="566" spans="1:13" ht="12.75" customHeight="1" x14ac:dyDescent="0.2">
      <c r="A566" s="124" t="s">
        <v>144</v>
      </c>
      <c r="B566" s="124">
        <v>5</v>
      </c>
      <c r="C566" s="125">
        <v>987.85869908999996</v>
      </c>
      <c r="D566" s="125">
        <v>981.39246310999999</v>
      </c>
      <c r="E566" s="125">
        <v>0</v>
      </c>
      <c r="F566" s="125">
        <v>98.619225159999999</v>
      </c>
      <c r="G566" s="125">
        <v>246.54806289000001</v>
      </c>
      <c r="H566" s="125">
        <v>493.09612578000002</v>
      </c>
      <c r="I566" s="125">
        <v>0</v>
      </c>
      <c r="J566" s="125">
        <v>542.40573835999999</v>
      </c>
      <c r="K566" s="125">
        <v>641.02496351000002</v>
      </c>
      <c r="L566" s="125">
        <v>739.64418866999995</v>
      </c>
      <c r="M566" s="64">
        <f t="shared" si="8"/>
        <v>533</v>
      </c>
    </row>
    <row r="567" spans="1:13" ht="12.75" customHeight="1" x14ac:dyDescent="0.2">
      <c r="A567" s="124" t="s">
        <v>144</v>
      </c>
      <c r="B567" s="124">
        <v>6</v>
      </c>
      <c r="C567" s="125">
        <v>987.89197936999994</v>
      </c>
      <c r="D567" s="125">
        <v>981.42010692999997</v>
      </c>
      <c r="E567" s="125">
        <v>0</v>
      </c>
      <c r="F567" s="125">
        <v>98.619304819999996</v>
      </c>
      <c r="G567" s="125">
        <v>246.54826206000001</v>
      </c>
      <c r="H567" s="125">
        <v>493.09652411000002</v>
      </c>
      <c r="I567" s="125">
        <v>0</v>
      </c>
      <c r="J567" s="125">
        <v>542.40617652000003</v>
      </c>
      <c r="K567" s="125">
        <v>641.02548134000006</v>
      </c>
      <c r="L567" s="125">
        <v>739.64478616999997</v>
      </c>
      <c r="M567" s="64">
        <f t="shared" si="8"/>
        <v>534</v>
      </c>
    </row>
    <row r="568" spans="1:13" ht="12.75" customHeight="1" x14ac:dyDescent="0.2">
      <c r="A568" s="124" t="s">
        <v>144</v>
      </c>
      <c r="B568" s="124">
        <v>7</v>
      </c>
      <c r="C568" s="125">
        <v>988.10784922000005</v>
      </c>
      <c r="D568" s="125">
        <v>981.58937419999995</v>
      </c>
      <c r="E568" s="125">
        <v>0</v>
      </c>
      <c r="F568" s="125">
        <v>98.619836890000002</v>
      </c>
      <c r="G568" s="125">
        <v>246.54959223</v>
      </c>
      <c r="H568" s="125">
        <v>493.09918445</v>
      </c>
      <c r="I568" s="125">
        <v>0</v>
      </c>
      <c r="J568" s="125">
        <v>542.40910289999999</v>
      </c>
      <c r="K568" s="125">
        <v>641.02893978999998</v>
      </c>
      <c r="L568" s="125">
        <v>739.64877667999997</v>
      </c>
      <c r="M568" s="64">
        <f t="shared" si="8"/>
        <v>535</v>
      </c>
    </row>
    <row r="569" spans="1:13" ht="12.75" customHeight="1" x14ac:dyDescent="0.2">
      <c r="A569" s="124" t="s">
        <v>144</v>
      </c>
      <c r="B569" s="124">
        <v>8</v>
      </c>
      <c r="C569" s="125">
        <v>996.16499783999996</v>
      </c>
      <c r="D569" s="125">
        <v>981.99404497</v>
      </c>
      <c r="E569" s="125">
        <v>0</v>
      </c>
      <c r="F569" s="125">
        <v>98.623871019999996</v>
      </c>
      <c r="G569" s="125">
        <v>246.55967754</v>
      </c>
      <c r="H569" s="125">
        <v>493.11935507999999</v>
      </c>
      <c r="I569" s="125">
        <v>0</v>
      </c>
      <c r="J569" s="125">
        <v>542.43129058</v>
      </c>
      <c r="K569" s="125">
        <v>641.05516160000002</v>
      </c>
      <c r="L569" s="125">
        <v>739.67903261000004</v>
      </c>
      <c r="M569" s="64">
        <f t="shared" si="8"/>
        <v>536</v>
      </c>
    </row>
    <row r="570" spans="1:13" ht="12.75" customHeight="1" x14ac:dyDescent="0.2">
      <c r="A570" s="124" t="s">
        <v>144</v>
      </c>
      <c r="B570" s="124">
        <v>9</v>
      </c>
      <c r="C570" s="125">
        <v>994.48160222000001</v>
      </c>
      <c r="D570" s="125">
        <v>982.00806827999997</v>
      </c>
      <c r="E570" s="125">
        <v>0</v>
      </c>
      <c r="F570" s="125">
        <v>98.624836439999996</v>
      </c>
      <c r="G570" s="125">
        <v>246.5620911</v>
      </c>
      <c r="H570" s="125">
        <v>493.12418219</v>
      </c>
      <c r="I570" s="125">
        <v>0</v>
      </c>
      <c r="J570" s="125">
        <v>542.43660040999998</v>
      </c>
      <c r="K570" s="125">
        <v>641.06143684999995</v>
      </c>
      <c r="L570" s="125">
        <v>739.68627329000003</v>
      </c>
      <c r="M570" s="64">
        <f t="shared" si="8"/>
        <v>537</v>
      </c>
    </row>
    <row r="571" spans="1:13" ht="12.75" customHeight="1" x14ac:dyDescent="0.2">
      <c r="A571" s="124" t="s">
        <v>144</v>
      </c>
      <c r="B571" s="124">
        <v>10</v>
      </c>
      <c r="C571" s="125">
        <v>988.83365391999996</v>
      </c>
      <c r="D571" s="125">
        <v>982.19763501</v>
      </c>
      <c r="E571" s="125">
        <v>0</v>
      </c>
      <c r="F571" s="125">
        <v>98.625426300000001</v>
      </c>
      <c r="G571" s="125">
        <v>246.56356575000001</v>
      </c>
      <c r="H571" s="125">
        <v>493.12713149000001</v>
      </c>
      <c r="I571" s="125">
        <v>0</v>
      </c>
      <c r="J571" s="125">
        <v>542.43984464000005</v>
      </c>
      <c r="K571" s="125">
        <v>641.06527094</v>
      </c>
      <c r="L571" s="125">
        <v>739.69069723999996</v>
      </c>
      <c r="M571" s="64">
        <f t="shared" si="8"/>
        <v>538</v>
      </c>
    </row>
    <row r="572" spans="1:13" ht="12.75" customHeight="1" x14ac:dyDescent="0.2">
      <c r="A572" s="124" t="s">
        <v>144</v>
      </c>
      <c r="B572" s="124">
        <v>11</v>
      </c>
      <c r="C572" s="125">
        <v>989.14712085999997</v>
      </c>
      <c r="D572" s="125">
        <v>982.59692894</v>
      </c>
      <c r="E572" s="125">
        <v>0</v>
      </c>
      <c r="F572" s="125">
        <v>98.626401360000003</v>
      </c>
      <c r="G572" s="125">
        <v>246.5660034</v>
      </c>
      <c r="H572" s="125">
        <v>493.13200681000001</v>
      </c>
      <c r="I572" s="125">
        <v>0</v>
      </c>
      <c r="J572" s="125">
        <v>542.44520749000003</v>
      </c>
      <c r="K572" s="125">
        <v>641.07160884999996</v>
      </c>
      <c r="L572" s="125">
        <v>739.69801021000001</v>
      </c>
      <c r="M572" s="64">
        <f t="shared" si="8"/>
        <v>539</v>
      </c>
    </row>
    <row r="573" spans="1:13" ht="12.75" customHeight="1" x14ac:dyDescent="0.2">
      <c r="A573" s="124" t="s">
        <v>144</v>
      </c>
      <c r="B573" s="124">
        <v>12</v>
      </c>
      <c r="C573" s="125">
        <v>988.96052090000001</v>
      </c>
      <c r="D573" s="125">
        <v>982.46435739000003</v>
      </c>
      <c r="E573" s="125">
        <v>0</v>
      </c>
      <c r="F573" s="125">
        <v>98.626707530000004</v>
      </c>
      <c r="G573" s="125">
        <v>246.56676883</v>
      </c>
      <c r="H573" s="125">
        <v>493.13353767000001</v>
      </c>
      <c r="I573" s="125">
        <v>0</v>
      </c>
      <c r="J573" s="125">
        <v>542.44689143000005</v>
      </c>
      <c r="K573" s="125">
        <v>641.07359896000003</v>
      </c>
      <c r="L573" s="125">
        <v>739.70030650000001</v>
      </c>
      <c r="M573" s="64">
        <f t="shared" si="8"/>
        <v>540</v>
      </c>
    </row>
    <row r="574" spans="1:13" ht="12.75" customHeight="1" x14ac:dyDescent="0.2">
      <c r="A574" s="124" t="s">
        <v>144</v>
      </c>
      <c r="B574" s="124">
        <v>13</v>
      </c>
      <c r="C574" s="125">
        <v>988.97010820000003</v>
      </c>
      <c r="D574" s="125">
        <v>982.51581854000005</v>
      </c>
      <c r="E574" s="125">
        <v>0</v>
      </c>
      <c r="F574" s="125">
        <v>98.626468349999996</v>
      </c>
      <c r="G574" s="125">
        <v>246.56617089</v>
      </c>
      <c r="H574" s="125">
        <v>493.13234176999998</v>
      </c>
      <c r="I574" s="125">
        <v>0</v>
      </c>
      <c r="J574" s="125">
        <v>542.44557595000003</v>
      </c>
      <c r="K574" s="125">
        <v>641.07204430000002</v>
      </c>
      <c r="L574" s="125">
        <v>739.69851266000001</v>
      </c>
      <c r="M574" s="64">
        <f t="shared" si="8"/>
        <v>541</v>
      </c>
    </row>
    <row r="575" spans="1:13" ht="12.75" customHeight="1" x14ac:dyDescent="0.2">
      <c r="A575" s="124" t="s">
        <v>144</v>
      </c>
      <c r="B575" s="124">
        <v>14</v>
      </c>
      <c r="C575" s="125">
        <v>988.83746484999995</v>
      </c>
      <c r="D575" s="125">
        <v>982.29921248000005</v>
      </c>
      <c r="E575" s="125">
        <v>0</v>
      </c>
      <c r="F575" s="125">
        <v>98.625966079999998</v>
      </c>
      <c r="G575" s="125">
        <v>246.56491518999999</v>
      </c>
      <c r="H575" s="125">
        <v>493.12983037999999</v>
      </c>
      <c r="I575" s="125">
        <v>0</v>
      </c>
      <c r="J575" s="125">
        <v>542.44281340999999</v>
      </c>
      <c r="K575" s="125">
        <v>641.06877949</v>
      </c>
      <c r="L575" s="125">
        <v>739.69474556</v>
      </c>
      <c r="M575" s="64">
        <f t="shared" si="8"/>
        <v>542</v>
      </c>
    </row>
    <row r="576" spans="1:13" ht="12.75" customHeight="1" x14ac:dyDescent="0.2">
      <c r="A576" s="124" t="s">
        <v>144</v>
      </c>
      <c r="B576" s="124">
        <v>15</v>
      </c>
      <c r="C576" s="125">
        <v>988.67908308999995</v>
      </c>
      <c r="D576" s="125">
        <v>982.19270162999999</v>
      </c>
      <c r="E576" s="125">
        <v>0</v>
      </c>
      <c r="F576" s="125">
        <v>98.626037139999994</v>
      </c>
      <c r="G576" s="125">
        <v>246.56509285999999</v>
      </c>
      <c r="H576" s="125">
        <v>493.13018571999999</v>
      </c>
      <c r="I576" s="125">
        <v>0</v>
      </c>
      <c r="J576" s="125">
        <v>542.44320429000004</v>
      </c>
      <c r="K576" s="125">
        <v>641.06924143000003</v>
      </c>
      <c r="L576" s="125">
        <v>739.69527857000003</v>
      </c>
      <c r="M576" s="64">
        <f t="shared" si="8"/>
        <v>543</v>
      </c>
    </row>
    <row r="577" spans="1:13" ht="12.75" customHeight="1" x14ac:dyDescent="0.2">
      <c r="A577" s="124" t="s">
        <v>144</v>
      </c>
      <c r="B577" s="124">
        <v>16</v>
      </c>
      <c r="C577" s="125">
        <v>988.83376199999998</v>
      </c>
      <c r="D577" s="125">
        <v>982.41264741999998</v>
      </c>
      <c r="E577" s="125">
        <v>0</v>
      </c>
      <c r="F577" s="125">
        <v>98.626012509999995</v>
      </c>
      <c r="G577" s="125">
        <v>246.56503126999999</v>
      </c>
      <c r="H577" s="125">
        <v>493.13006253999998</v>
      </c>
      <c r="I577" s="125">
        <v>0</v>
      </c>
      <c r="J577" s="125">
        <v>542.44306878999998</v>
      </c>
      <c r="K577" s="125">
        <v>641.06908129999999</v>
      </c>
      <c r="L577" s="125">
        <v>739.6950938</v>
      </c>
      <c r="M577" s="64">
        <f t="shared" si="8"/>
        <v>544</v>
      </c>
    </row>
    <row r="578" spans="1:13" ht="12.75" customHeight="1" x14ac:dyDescent="0.2">
      <c r="A578" s="124" t="s">
        <v>144</v>
      </c>
      <c r="B578" s="124">
        <v>17</v>
      </c>
      <c r="C578" s="125">
        <v>992.45619169999998</v>
      </c>
      <c r="D578" s="125">
        <v>982.51763044999996</v>
      </c>
      <c r="E578" s="125">
        <v>0</v>
      </c>
      <c r="F578" s="125">
        <v>98.627339390000003</v>
      </c>
      <c r="G578" s="125">
        <v>246.56834848</v>
      </c>
      <c r="H578" s="125">
        <v>493.13669695999999</v>
      </c>
      <c r="I578" s="125">
        <v>0</v>
      </c>
      <c r="J578" s="125">
        <v>542.45036665999999</v>
      </c>
      <c r="K578" s="125">
        <v>641.07770604999996</v>
      </c>
      <c r="L578" s="125">
        <v>739.70504544000005</v>
      </c>
      <c r="M578" s="64">
        <f t="shared" si="8"/>
        <v>545</v>
      </c>
    </row>
    <row r="579" spans="1:13" ht="12.75" customHeight="1" x14ac:dyDescent="0.2">
      <c r="A579" s="124" t="s">
        <v>144</v>
      </c>
      <c r="B579" s="124">
        <v>18</v>
      </c>
      <c r="C579" s="125">
        <v>988.34186756999998</v>
      </c>
      <c r="D579" s="125">
        <v>982.59966592000001</v>
      </c>
      <c r="E579" s="125">
        <v>0</v>
      </c>
      <c r="F579" s="125">
        <v>98.627520070000003</v>
      </c>
      <c r="G579" s="125">
        <v>246.56880018000001</v>
      </c>
      <c r="H579" s="125">
        <v>493.13760036999997</v>
      </c>
      <c r="I579" s="125">
        <v>0</v>
      </c>
      <c r="J579" s="125">
        <v>542.4513604</v>
      </c>
      <c r="K579" s="125">
        <v>641.07888046999994</v>
      </c>
      <c r="L579" s="125">
        <v>739.70640055000001</v>
      </c>
      <c r="M579" s="64">
        <f t="shared" si="8"/>
        <v>546</v>
      </c>
    </row>
    <row r="580" spans="1:13" ht="12.75" customHeight="1" x14ac:dyDescent="0.2">
      <c r="A580" s="124" t="s">
        <v>144</v>
      </c>
      <c r="B580" s="124">
        <v>19</v>
      </c>
      <c r="C580" s="125">
        <v>991.30245407999996</v>
      </c>
      <c r="D580" s="125">
        <v>982.81502483999998</v>
      </c>
      <c r="E580" s="125">
        <v>0</v>
      </c>
      <c r="F580" s="125">
        <v>98.627981039999995</v>
      </c>
      <c r="G580" s="125">
        <v>246.56995261</v>
      </c>
      <c r="H580" s="125">
        <v>493.13990520999999</v>
      </c>
      <c r="I580" s="125">
        <v>0</v>
      </c>
      <c r="J580" s="125">
        <v>542.45389573</v>
      </c>
      <c r="K580" s="125">
        <v>641.08187677000001</v>
      </c>
      <c r="L580" s="125">
        <v>739.70985782000002</v>
      </c>
      <c r="M580" s="64">
        <f t="shared" si="8"/>
        <v>547</v>
      </c>
    </row>
    <row r="581" spans="1:13" ht="12.75" customHeight="1" x14ac:dyDescent="0.2">
      <c r="A581" s="124" t="s">
        <v>144</v>
      </c>
      <c r="B581" s="124">
        <v>20</v>
      </c>
      <c r="C581" s="125">
        <v>989.61385828000004</v>
      </c>
      <c r="D581" s="125">
        <v>983.09047483999996</v>
      </c>
      <c r="E581" s="125">
        <v>0</v>
      </c>
      <c r="F581" s="125">
        <v>98.628009509999998</v>
      </c>
      <c r="G581" s="125">
        <v>246.57002378000001</v>
      </c>
      <c r="H581" s="125">
        <v>493.14004755000002</v>
      </c>
      <c r="I581" s="125">
        <v>0</v>
      </c>
      <c r="J581" s="125">
        <v>542.45405230999995</v>
      </c>
      <c r="K581" s="125">
        <v>641.08206182000004</v>
      </c>
      <c r="L581" s="125">
        <v>739.71007133000001</v>
      </c>
      <c r="M581" s="64">
        <f t="shared" si="8"/>
        <v>548</v>
      </c>
    </row>
    <row r="582" spans="1:13" ht="12.75" customHeight="1" x14ac:dyDescent="0.2">
      <c r="A582" s="124" t="s">
        <v>144</v>
      </c>
      <c r="B582" s="124">
        <v>21</v>
      </c>
      <c r="C582" s="125">
        <v>989.02368391000005</v>
      </c>
      <c r="D582" s="125">
        <v>983.04030602</v>
      </c>
      <c r="E582" s="125">
        <v>0</v>
      </c>
      <c r="F582" s="125">
        <v>98.627856370000003</v>
      </c>
      <c r="G582" s="125">
        <v>246.56964092000001</v>
      </c>
      <c r="H582" s="125">
        <v>493.13928184000002</v>
      </c>
      <c r="I582" s="125">
        <v>0</v>
      </c>
      <c r="J582" s="125">
        <v>542.45321002000003</v>
      </c>
      <c r="K582" s="125">
        <v>641.08106639000005</v>
      </c>
      <c r="L582" s="125">
        <v>739.70892275000006</v>
      </c>
      <c r="M582" s="64">
        <f t="shared" si="8"/>
        <v>549</v>
      </c>
    </row>
    <row r="583" spans="1:13" ht="12.75" customHeight="1" x14ac:dyDescent="0.2">
      <c r="A583" s="124" t="s">
        <v>144</v>
      </c>
      <c r="B583" s="124">
        <v>22</v>
      </c>
      <c r="C583" s="125">
        <v>991.14166012999999</v>
      </c>
      <c r="D583" s="125">
        <v>982.93051513</v>
      </c>
      <c r="E583" s="125">
        <v>0</v>
      </c>
      <c r="F583" s="125">
        <v>98.627616430000003</v>
      </c>
      <c r="G583" s="125">
        <v>246.56904107</v>
      </c>
      <c r="H583" s="125">
        <v>493.13808215</v>
      </c>
      <c r="I583" s="125">
        <v>0</v>
      </c>
      <c r="J583" s="125">
        <v>542.45189035999999</v>
      </c>
      <c r="K583" s="125">
        <v>641.07950678999998</v>
      </c>
      <c r="L583" s="125">
        <v>739.70712321999997</v>
      </c>
      <c r="M583" s="64">
        <f t="shared" si="8"/>
        <v>550</v>
      </c>
    </row>
    <row r="584" spans="1:13" ht="12.75" customHeight="1" x14ac:dyDescent="0.2">
      <c r="A584" s="124" t="s">
        <v>144</v>
      </c>
      <c r="B584" s="124">
        <v>23</v>
      </c>
      <c r="C584" s="125">
        <v>991.96579654000004</v>
      </c>
      <c r="D584" s="125">
        <v>982.80299521999996</v>
      </c>
      <c r="E584" s="125">
        <v>0</v>
      </c>
      <c r="F584" s="125">
        <v>98.625821520000002</v>
      </c>
      <c r="G584" s="125">
        <v>246.5645538</v>
      </c>
      <c r="H584" s="125">
        <v>493.1291076</v>
      </c>
      <c r="I584" s="125">
        <v>0</v>
      </c>
      <c r="J584" s="125">
        <v>542.44201836000002</v>
      </c>
      <c r="K584" s="125">
        <v>641.06783987999995</v>
      </c>
      <c r="L584" s="125">
        <v>739.6936614</v>
      </c>
      <c r="M584" s="64">
        <f t="shared" si="8"/>
        <v>551</v>
      </c>
    </row>
    <row r="585" spans="1:13" ht="12.75" customHeight="1" x14ac:dyDescent="0.2">
      <c r="A585" s="124" t="s">
        <v>144</v>
      </c>
      <c r="B585" s="124">
        <v>24</v>
      </c>
      <c r="C585" s="125">
        <v>989.23357639999995</v>
      </c>
      <c r="D585" s="125">
        <v>982.60210430999996</v>
      </c>
      <c r="E585" s="125">
        <v>0</v>
      </c>
      <c r="F585" s="125">
        <v>98.624637320000005</v>
      </c>
      <c r="G585" s="125">
        <v>246.56159328999999</v>
      </c>
      <c r="H585" s="125">
        <v>493.12318658999999</v>
      </c>
      <c r="I585" s="125">
        <v>0</v>
      </c>
      <c r="J585" s="125">
        <v>542.43550524</v>
      </c>
      <c r="K585" s="125">
        <v>641.06014256000003</v>
      </c>
      <c r="L585" s="125">
        <v>739.68477987999995</v>
      </c>
      <c r="M585" s="64">
        <f t="shared" si="8"/>
        <v>552</v>
      </c>
    </row>
    <row r="586" spans="1:13" ht="12.75" customHeight="1" x14ac:dyDescent="0.2">
      <c r="A586" s="124" t="s">
        <v>145</v>
      </c>
      <c r="B586" s="124">
        <v>1</v>
      </c>
      <c r="C586" s="125">
        <v>988.75080760000003</v>
      </c>
      <c r="D586" s="125">
        <v>982.16799514000002</v>
      </c>
      <c r="E586" s="125">
        <v>0</v>
      </c>
      <c r="F586" s="125">
        <v>98.622367229999995</v>
      </c>
      <c r="G586" s="125">
        <v>246.55591806999999</v>
      </c>
      <c r="H586" s="125">
        <v>493.11183613999998</v>
      </c>
      <c r="I586" s="125">
        <v>0</v>
      </c>
      <c r="J586" s="125">
        <v>542.42301974999998</v>
      </c>
      <c r="K586" s="125">
        <v>641.04538697999999</v>
      </c>
      <c r="L586" s="125">
        <v>739.66775419999999</v>
      </c>
      <c r="M586" s="64">
        <f t="shared" si="8"/>
        <v>553</v>
      </c>
    </row>
    <row r="587" spans="1:13" ht="12.75" customHeight="1" x14ac:dyDescent="0.2">
      <c r="A587" s="124" t="s">
        <v>145</v>
      </c>
      <c r="B587" s="124">
        <v>2</v>
      </c>
      <c r="C587" s="125">
        <v>988.37081003000003</v>
      </c>
      <c r="D587" s="125">
        <v>981.79857966999998</v>
      </c>
      <c r="E587" s="125">
        <v>0</v>
      </c>
      <c r="F587" s="125">
        <v>98.620797339999996</v>
      </c>
      <c r="G587" s="125">
        <v>246.55199334</v>
      </c>
      <c r="H587" s="125">
        <v>493.10398667999999</v>
      </c>
      <c r="I587" s="125">
        <v>0</v>
      </c>
      <c r="J587" s="125">
        <v>542.41438534999998</v>
      </c>
      <c r="K587" s="125">
        <v>641.03518268000005</v>
      </c>
      <c r="L587" s="125">
        <v>739.65598002000002</v>
      </c>
      <c r="M587" s="64">
        <f t="shared" si="8"/>
        <v>554</v>
      </c>
    </row>
    <row r="588" spans="1:13" ht="12.75" customHeight="1" x14ac:dyDescent="0.2">
      <c r="A588" s="124" t="s">
        <v>145</v>
      </c>
      <c r="B588" s="124">
        <v>3</v>
      </c>
      <c r="C588" s="125">
        <v>987.96254476000001</v>
      </c>
      <c r="D588" s="125">
        <v>981.54679927999996</v>
      </c>
      <c r="E588" s="125">
        <v>0</v>
      </c>
      <c r="F588" s="125">
        <v>98.619864609999993</v>
      </c>
      <c r="G588" s="125">
        <v>246.54966153999999</v>
      </c>
      <c r="H588" s="125">
        <v>493.09932307000003</v>
      </c>
      <c r="I588" s="125">
        <v>0</v>
      </c>
      <c r="J588" s="125">
        <v>542.40925537999999</v>
      </c>
      <c r="K588" s="125">
        <v>641.02911999000003</v>
      </c>
      <c r="L588" s="125">
        <v>739.64898460999996</v>
      </c>
      <c r="M588" s="64">
        <f t="shared" si="8"/>
        <v>555</v>
      </c>
    </row>
    <row r="589" spans="1:13" ht="12.75" customHeight="1" x14ac:dyDescent="0.2">
      <c r="A589" s="124" t="s">
        <v>145</v>
      </c>
      <c r="B589" s="124">
        <v>4</v>
      </c>
      <c r="C589" s="125">
        <v>986.39657724999995</v>
      </c>
      <c r="D589" s="125">
        <v>981.41632603000005</v>
      </c>
      <c r="E589" s="125">
        <v>0</v>
      </c>
      <c r="F589" s="125">
        <v>98.619407289999998</v>
      </c>
      <c r="G589" s="125">
        <v>246.54851823000001</v>
      </c>
      <c r="H589" s="125">
        <v>493.09703646000003</v>
      </c>
      <c r="I589" s="125">
        <v>0</v>
      </c>
      <c r="J589" s="125">
        <v>542.40674009999998</v>
      </c>
      <c r="K589" s="125">
        <v>641.02614739000001</v>
      </c>
      <c r="L589" s="125">
        <v>739.64555468000003</v>
      </c>
      <c r="M589" s="64">
        <f t="shared" si="8"/>
        <v>556</v>
      </c>
    </row>
    <row r="590" spans="1:13" ht="12.75" customHeight="1" x14ac:dyDescent="0.2">
      <c r="A590" s="124" t="s">
        <v>145</v>
      </c>
      <c r="B590" s="124">
        <v>5</v>
      </c>
      <c r="C590" s="125">
        <v>987.68568857000002</v>
      </c>
      <c r="D590" s="125">
        <v>981.32668822999995</v>
      </c>
      <c r="E590" s="125">
        <v>0</v>
      </c>
      <c r="F590" s="125">
        <v>98.61911911</v>
      </c>
      <c r="G590" s="125">
        <v>246.54779776999999</v>
      </c>
      <c r="H590" s="125">
        <v>493.09559553000003</v>
      </c>
      <c r="I590" s="125">
        <v>0</v>
      </c>
      <c r="J590" s="125">
        <v>542.40515507999999</v>
      </c>
      <c r="K590" s="125">
        <v>641.02427419000003</v>
      </c>
      <c r="L590" s="125">
        <v>739.64339329999996</v>
      </c>
      <c r="M590" s="64">
        <f t="shared" si="8"/>
        <v>557</v>
      </c>
    </row>
    <row r="591" spans="1:13" ht="12.75" customHeight="1" x14ac:dyDescent="0.2">
      <c r="A591" s="124" t="s">
        <v>145</v>
      </c>
      <c r="B591" s="124">
        <v>6</v>
      </c>
      <c r="C591" s="125">
        <v>987.73566244000006</v>
      </c>
      <c r="D591" s="125">
        <v>981.33602298999995</v>
      </c>
      <c r="E591" s="125">
        <v>0</v>
      </c>
      <c r="F591" s="125">
        <v>98.619160320000006</v>
      </c>
      <c r="G591" s="125">
        <v>246.54790079</v>
      </c>
      <c r="H591" s="125">
        <v>493.09580158</v>
      </c>
      <c r="I591" s="125">
        <v>0</v>
      </c>
      <c r="J591" s="125">
        <v>542.40538174000005</v>
      </c>
      <c r="K591" s="125">
        <v>641.02454205000004</v>
      </c>
      <c r="L591" s="125">
        <v>739.64370237000003</v>
      </c>
      <c r="M591" s="64">
        <f t="shared" si="8"/>
        <v>558</v>
      </c>
    </row>
    <row r="592" spans="1:13" ht="12.75" customHeight="1" x14ac:dyDescent="0.2">
      <c r="A592" s="124" t="s">
        <v>145</v>
      </c>
      <c r="B592" s="124">
        <v>7</v>
      </c>
      <c r="C592" s="125">
        <v>988.03724244</v>
      </c>
      <c r="D592" s="125">
        <v>981.54667758999994</v>
      </c>
      <c r="E592" s="125">
        <v>0</v>
      </c>
      <c r="F592" s="125">
        <v>98.619855520000002</v>
      </c>
      <c r="G592" s="125">
        <v>246.54963878999999</v>
      </c>
      <c r="H592" s="125">
        <v>493.09927757999998</v>
      </c>
      <c r="I592" s="125">
        <v>0</v>
      </c>
      <c r="J592" s="125">
        <v>542.40920533999997</v>
      </c>
      <c r="K592" s="125">
        <v>641.02906084999995</v>
      </c>
      <c r="L592" s="125">
        <v>739.64891637000005</v>
      </c>
      <c r="M592" s="64">
        <f t="shared" si="8"/>
        <v>559</v>
      </c>
    </row>
    <row r="593" spans="1:13" ht="12.75" customHeight="1" x14ac:dyDescent="0.2">
      <c r="A593" s="124" t="s">
        <v>145</v>
      </c>
      <c r="B593" s="124">
        <v>8</v>
      </c>
      <c r="C593" s="125">
        <v>996.62598700000001</v>
      </c>
      <c r="D593" s="125">
        <v>982.03997116000005</v>
      </c>
      <c r="E593" s="125">
        <v>0</v>
      </c>
      <c r="F593" s="125">
        <v>98.623807959999993</v>
      </c>
      <c r="G593" s="125">
        <v>246.5595199</v>
      </c>
      <c r="H593" s="125">
        <v>493.1190398</v>
      </c>
      <c r="I593" s="125">
        <v>0</v>
      </c>
      <c r="J593" s="125">
        <v>542.43094377</v>
      </c>
      <c r="K593" s="125">
        <v>641.05475173000002</v>
      </c>
      <c r="L593" s="125">
        <v>739.67855969000004</v>
      </c>
      <c r="M593" s="64">
        <f t="shared" si="8"/>
        <v>560</v>
      </c>
    </row>
    <row r="594" spans="1:13" ht="12.75" customHeight="1" x14ac:dyDescent="0.2">
      <c r="A594" s="124" t="s">
        <v>145</v>
      </c>
      <c r="B594" s="124">
        <v>9</v>
      </c>
      <c r="C594" s="125">
        <v>994.66494568999997</v>
      </c>
      <c r="D594" s="125">
        <v>982.41911531999995</v>
      </c>
      <c r="E594" s="125">
        <v>0</v>
      </c>
      <c r="F594" s="125">
        <v>98.624764229999997</v>
      </c>
      <c r="G594" s="125">
        <v>246.56191057000001</v>
      </c>
      <c r="H594" s="125">
        <v>493.12382113000001</v>
      </c>
      <c r="I594" s="125">
        <v>0</v>
      </c>
      <c r="J594" s="125">
        <v>542.43620324000005</v>
      </c>
      <c r="K594" s="125">
        <v>641.06096747000004</v>
      </c>
      <c r="L594" s="125">
        <v>739.68573170000002</v>
      </c>
      <c r="M594" s="64">
        <f t="shared" si="8"/>
        <v>561</v>
      </c>
    </row>
    <row r="595" spans="1:13" ht="12.75" customHeight="1" x14ac:dyDescent="0.2">
      <c r="A595" s="124" t="s">
        <v>145</v>
      </c>
      <c r="B595" s="124">
        <v>10</v>
      </c>
      <c r="C595" s="125">
        <v>989.19127091999997</v>
      </c>
      <c r="D595" s="125">
        <v>982.67155562999994</v>
      </c>
      <c r="E595" s="125">
        <v>0</v>
      </c>
      <c r="F595" s="125">
        <v>98.625403750000004</v>
      </c>
      <c r="G595" s="125">
        <v>246.56350938</v>
      </c>
      <c r="H595" s="125">
        <v>493.12701876</v>
      </c>
      <c r="I595" s="125">
        <v>0</v>
      </c>
      <c r="J595" s="125">
        <v>542.43972064000002</v>
      </c>
      <c r="K595" s="125">
        <v>641.06512439000005</v>
      </c>
      <c r="L595" s="125">
        <v>739.69052813999997</v>
      </c>
      <c r="M595" s="64">
        <f t="shared" si="8"/>
        <v>562</v>
      </c>
    </row>
    <row r="596" spans="1:13" ht="12.75" customHeight="1" x14ac:dyDescent="0.2">
      <c r="A596" s="124" t="s">
        <v>145</v>
      </c>
      <c r="B596" s="124">
        <v>11</v>
      </c>
      <c r="C596" s="125">
        <v>989.48820761000002</v>
      </c>
      <c r="D596" s="125">
        <v>982.88174076999996</v>
      </c>
      <c r="E596" s="125">
        <v>0</v>
      </c>
      <c r="F596" s="125">
        <v>98.626683060000005</v>
      </c>
      <c r="G596" s="125">
        <v>246.56670765000001</v>
      </c>
      <c r="H596" s="125">
        <v>493.13341529000002</v>
      </c>
      <c r="I596" s="125">
        <v>0</v>
      </c>
      <c r="J596" s="125">
        <v>542.44675682000002</v>
      </c>
      <c r="K596" s="125">
        <v>641.07343988000002</v>
      </c>
      <c r="L596" s="125">
        <v>739.70012294000003</v>
      </c>
      <c r="M596" s="64">
        <f t="shared" si="8"/>
        <v>563</v>
      </c>
    </row>
    <row r="597" spans="1:13" ht="12.75" customHeight="1" x14ac:dyDescent="0.2">
      <c r="A597" s="124" t="s">
        <v>145</v>
      </c>
      <c r="B597" s="124">
        <v>12</v>
      </c>
      <c r="C597" s="125">
        <v>989.49278114000003</v>
      </c>
      <c r="D597" s="125">
        <v>982.92913662000001</v>
      </c>
      <c r="E597" s="125">
        <v>0</v>
      </c>
      <c r="F597" s="125">
        <v>98.626987499999998</v>
      </c>
      <c r="G597" s="125">
        <v>246.56746874000001</v>
      </c>
      <c r="H597" s="125">
        <v>493.13493748000002</v>
      </c>
      <c r="I597" s="125">
        <v>0</v>
      </c>
      <c r="J597" s="125">
        <v>542.44843122999998</v>
      </c>
      <c r="K597" s="125">
        <v>641.07541872000002</v>
      </c>
      <c r="L597" s="125">
        <v>739.70240621999994</v>
      </c>
      <c r="M597" s="64">
        <f t="shared" si="8"/>
        <v>564</v>
      </c>
    </row>
    <row r="598" spans="1:13" ht="12.75" customHeight="1" x14ac:dyDescent="0.2">
      <c r="A598" s="124" t="s">
        <v>145</v>
      </c>
      <c r="B598" s="124">
        <v>13</v>
      </c>
      <c r="C598" s="125">
        <v>988.91745424999999</v>
      </c>
      <c r="D598" s="125">
        <v>982.82292594</v>
      </c>
      <c r="E598" s="125">
        <v>0</v>
      </c>
      <c r="F598" s="125">
        <v>98.626704050000001</v>
      </c>
      <c r="G598" s="125">
        <v>246.56676013000001</v>
      </c>
      <c r="H598" s="125">
        <v>493.13352027000002</v>
      </c>
      <c r="I598" s="125">
        <v>0</v>
      </c>
      <c r="J598" s="125">
        <v>542.44687228999999</v>
      </c>
      <c r="K598" s="125">
        <v>641.07357634000005</v>
      </c>
      <c r="L598" s="125">
        <v>739.7002804</v>
      </c>
      <c r="M598" s="64">
        <f t="shared" si="8"/>
        <v>565</v>
      </c>
    </row>
    <row r="599" spans="1:13" ht="12.75" customHeight="1" x14ac:dyDescent="0.2">
      <c r="A599" s="124" t="s">
        <v>145</v>
      </c>
      <c r="B599" s="124">
        <v>14</v>
      </c>
      <c r="C599" s="125">
        <v>989.43680921999999</v>
      </c>
      <c r="D599" s="125">
        <v>982.78481519000002</v>
      </c>
      <c r="E599" s="125">
        <v>0</v>
      </c>
      <c r="F599" s="125">
        <v>98.626273990000001</v>
      </c>
      <c r="G599" s="125">
        <v>246.56568497999999</v>
      </c>
      <c r="H599" s="125">
        <v>493.13136995000002</v>
      </c>
      <c r="I599" s="125">
        <v>0</v>
      </c>
      <c r="J599" s="125">
        <v>542.44450695</v>
      </c>
      <c r="K599" s="125">
        <v>641.07078093999996</v>
      </c>
      <c r="L599" s="125">
        <v>739.69705493000004</v>
      </c>
      <c r="M599" s="64">
        <f t="shared" si="8"/>
        <v>566</v>
      </c>
    </row>
    <row r="600" spans="1:13" ht="12.75" customHeight="1" x14ac:dyDescent="0.2">
      <c r="A600" s="124" t="s">
        <v>145</v>
      </c>
      <c r="B600" s="124">
        <v>15</v>
      </c>
      <c r="C600" s="125">
        <v>989.57857808999995</v>
      </c>
      <c r="D600" s="125">
        <v>982.82496056000002</v>
      </c>
      <c r="E600" s="125">
        <v>0</v>
      </c>
      <c r="F600" s="125">
        <v>98.626478219999996</v>
      </c>
      <c r="G600" s="125">
        <v>246.56619555</v>
      </c>
      <c r="H600" s="125">
        <v>493.13239111000001</v>
      </c>
      <c r="I600" s="125">
        <v>0</v>
      </c>
      <c r="J600" s="125">
        <v>542.44563022</v>
      </c>
      <c r="K600" s="125">
        <v>641.07210843999997</v>
      </c>
      <c r="L600" s="125">
        <v>739.69858666000005</v>
      </c>
      <c r="M600" s="64">
        <f t="shared" si="8"/>
        <v>567</v>
      </c>
    </row>
    <row r="601" spans="1:13" ht="12.75" customHeight="1" x14ac:dyDescent="0.2">
      <c r="A601" s="124" t="s">
        <v>145</v>
      </c>
      <c r="B601" s="124">
        <v>16</v>
      </c>
      <c r="C601" s="125">
        <v>989.64713055000004</v>
      </c>
      <c r="D601" s="125">
        <v>982.82700926999996</v>
      </c>
      <c r="E601" s="125">
        <v>0</v>
      </c>
      <c r="F601" s="125">
        <v>98.626409300000006</v>
      </c>
      <c r="G601" s="125">
        <v>246.56602325</v>
      </c>
      <c r="H601" s="125">
        <v>493.1320465</v>
      </c>
      <c r="I601" s="125">
        <v>0</v>
      </c>
      <c r="J601" s="125">
        <v>542.44525114999999</v>
      </c>
      <c r="K601" s="125">
        <v>641.07166044999997</v>
      </c>
      <c r="L601" s="125">
        <v>739.69806974999995</v>
      </c>
      <c r="M601" s="64">
        <f t="shared" si="8"/>
        <v>568</v>
      </c>
    </row>
    <row r="602" spans="1:13" ht="12.75" customHeight="1" x14ac:dyDescent="0.2">
      <c r="A602" s="124" t="s">
        <v>145</v>
      </c>
      <c r="B602" s="124">
        <v>17</v>
      </c>
      <c r="C602" s="125">
        <v>991.93916230000002</v>
      </c>
      <c r="D602" s="125">
        <v>982.87174582</v>
      </c>
      <c r="E602" s="125">
        <v>0</v>
      </c>
      <c r="F602" s="125">
        <v>98.627780200000004</v>
      </c>
      <c r="G602" s="125">
        <v>246.56945049999999</v>
      </c>
      <c r="H602" s="125">
        <v>493.13890099999998</v>
      </c>
      <c r="I602" s="125">
        <v>0</v>
      </c>
      <c r="J602" s="125">
        <v>542.45279110000001</v>
      </c>
      <c r="K602" s="125">
        <v>641.08057129999997</v>
      </c>
      <c r="L602" s="125">
        <v>739.70835150000005</v>
      </c>
      <c r="M602" s="64">
        <f t="shared" si="8"/>
        <v>569</v>
      </c>
    </row>
    <row r="603" spans="1:13" ht="12.75" customHeight="1" x14ac:dyDescent="0.2">
      <c r="A603" s="124" t="s">
        <v>145</v>
      </c>
      <c r="B603" s="124">
        <v>18</v>
      </c>
      <c r="C603" s="125">
        <v>989.57717607999996</v>
      </c>
      <c r="D603" s="125">
        <v>982.93108847999997</v>
      </c>
      <c r="E603" s="125">
        <v>0</v>
      </c>
      <c r="F603" s="125">
        <v>98.627962010000005</v>
      </c>
      <c r="G603" s="125">
        <v>246.56990503</v>
      </c>
      <c r="H603" s="125">
        <v>493.13981007000001</v>
      </c>
      <c r="I603" s="125">
        <v>0</v>
      </c>
      <c r="J603" s="125">
        <v>542.45379106999997</v>
      </c>
      <c r="K603" s="125">
        <v>641.08175308</v>
      </c>
      <c r="L603" s="125">
        <v>739.70971510000004</v>
      </c>
      <c r="M603" s="64">
        <f t="shared" si="8"/>
        <v>570</v>
      </c>
    </row>
    <row r="604" spans="1:13" ht="12.75" customHeight="1" x14ac:dyDescent="0.2">
      <c r="A604" s="124" t="s">
        <v>145</v>
      </c>
      <c r="B604" s="124">
        <v>19</v>
      </c>
      <c r="C604" s="125">
        <v>991.01901225999995</v>
      </c>
      <c r="D604" s="125">
        <v>983.11256493999997</v>
      </c>
      <c r="E604" s="125">
        <v>0</v>
      </c>
      <c r="F604" s="125">
        <v>98.628398020000006</v>
      </c>
      <c r="G604" s="125">
        <v>246.57099504999999</v>
      </c>
      <c r="H604" s="125">
        <v>493.14199010999999</v>
      </c>
      <c r="I604" s="125">
        <v>0</v>
      </c>
      <c r="J604" s="125">
        <v>542.45618911999998</v>
      </c>
      <c r="K604" s="125">
        <v>641.08458714000005</v>
      </c>
      <c r="L604" s="125">
        <v>739.71298516000002</v>
      </c>
      <c r="M604" s="64">
        <f t="shared" si="8"/>
        <v>571</v>
      </c>
    </row>
    <row r="605" spans="1:13" ht="12.75" customHeight="1" x14ac:dyDescent="0.2">
      <c r="A605" s="124" t="s">
        <v>145</v>
      </c>
      <c r="B605" s="124">
        <v>20</v>
      </c>
      <c r="C605" s="125">
        <v>989.23004937999997</v>
      </c>
      <c r="D605" s="125">
        <v>983.10883122999996</v>
      </c>
      <c r="E605" s="125">
        <v>0</v>
      </c>
      <c r="F605" s="125">
        <v>98.628434380000002</v>
      </c>
      <c r="G605" s="125">
        <v>246.57108596</v>
      </c>
      <c r="H605" s="125">
        <v>493.14217192000001</v>
      </c>
      <c r="I605" s="125">
        <v>0</v>
      </c>
      <c r="J605" s="125">
        <v>542.45638911000003</v>
      </c>
      <c r="K605" s="125">
        <v>641.08482349999997</v>
      </c>
      <c r="L605" s="125">
        <v>739.71325788000001</v>
      </c>
      <c r="M605" s="64">
        <f t="shared" si="8"/>
        <v>572</v>
      </c>
    </row>
    <row r="606" spans="1:13" ht="12.75" customHeight="1" x14ac:dyDescent="0.2">
      <c r="A606" s="124" t="s">
        <v>145</v>
      </c>
      <c r="B606" s="124">
        <v>21</v>
      </c>
      <c r="C606" s="125">
        <v>989.69580012999995</v>
      </c>
      <c r="D606" s="125">
        <v>983.02835639</v>
      </c>
      <c r="E606" s="125">
        <v>0</v>
      </c>
      <c r="F606" s="125">
        <v>98.628279079999999</v>
      </c>
      <c r="G606" s="125">
        <v>246.57069770000001</v>
      </c>
      <c r="H606" s="125">
        <v>493.14139539000001</v>
      </c>
      <c r="I606" s="125">
        <v>0</v>
      </c>
      <c r="J606" s="125">
        <v>542.45553493</v>
      </c>
      <c r="K606" s="125">
        <v>641.08381400999997</v>
      </c>
      <c r="L606" s="125">
        <v>739.71209309000005</v>
      </c>
      <c r="M606" s="64">
        <f t="shared" si="8"/>
        <v>573</v>
      </c>
    </row>
    <row r="607" spans="1:13" ht="12.75" customHeight="1" x14ac:dyDescent="0.2">
      <c r="A607" s="124" t="s">
        <v>145</v>
      </c>
      <c r="B607" s="124">
        <v>22</v>
      </c>
      <c r="C607" s="125">
        <v>988.60367921</v>
      </c>
      <c r="D607" s="125">
        <v>982.93838319999998</v>
      </c>
      <c r="E607" s="125">
        <v>0</v>
      </c>
      <c r="F607" s="125">
        <v>98.628073069999999</v>
      </c>
      <c r="G607" s="125">
        <v>246.57018267000001</v>
      </c>
      <c r="H607" s="125">
        <v>493.14036534000002</v>
      </c>
      <c r="I607" s="125">
        <v>0</v>
      </c>
      <c r="J607" s="125">
        <v>542.45440186999997</v>
      </c>
      <c r="K607" s="125">
        <v>641.08247494</v>
      </c>
      <c r="L607" s="125">
        <v>739.71054800000002</v>
      </c>
      <c r="M607" s="64">
        <f t="shared" si="8"/>
        <v>574</v>
      </c>
    </row>
    <row r="608" spans="1:13" ht="12.75" customHeight="1" x14ac:dyDescent="0.2">
      <c r="A608" s="124" t="s">
        <v>145</v>
      </c>
      <c r="B608" s="124">
        <v>23</v>
      </c>
      <c r="C608" s="125">
        <v>990.51978226000006</v>
      </c>
      <c r="D608" s="125">
        <v>982.81118589000005</v>
      </c>
      <c r="E608" s="125">
        <v>0</v>
      </c>
      <c r="F608" s="125">
        <v>98.626269440000002</v>
      </c>
      <c r="G608" s="125">
        <v>246.5656736</v>
      </c>
      <c r="H608" s="125">
        <v>493.13134721</v>
      </c>
      <c r="I608" s="125">
        <v>0</v>
      </c>
      <c r="J608" s="125">
        <v>542.44448193000005</v>
      </c>
      <c r="K608" s="125">
        <v>641.07075137000004</v>
      </c>
      <c r="L608" s="125">
        <v>739.69702081000003</v>
      </c>
      <c r="M608" s="64">
        <f t="shared" si="8"/>
        <v>575</v>
      </c>
    </row>
    <row r="609" spans="1:13" ht="12.75" customHeight="1" x14ac:dyDescent="0.2">
      <c r="A609" s="124" t="s">
        <v>145</v>
      </c>
      <c r="B609" s="124">
        <v>24</v>
      </c>
      <c r="C609" s="125">
        <v>989.38965057999997</v>
      </c>
      <c r="D609" s="125">
        <v>982.62286548999998</v>
      </c>
      <c r="E609" s="125">
        <v>0</v>
      </c>
      <c r="F609" s="125">
        <v>98.625079880000001</v>
      </c>
      <c r="G609" s="125">
        <v>246.5626997</v>
      </c>
      <c r="H609" s="125">
        <v>493.12539939999999</v>
      </c>
      <c r="I609" s="125">
        <v>0</v>
      </c>
      <c r="J609" s="125">
        <v>542.43793932999995</v>
      </c>
      <c r="K609" s="125">
        <v>641.06301920999999</v>
      </c>
      <c r="L609" s="125">
        <v>739.68809909000004</v>
      </c>
      <c r="M609" s="64">
        <f t="shared" si="8"/>
        <v>576</v>
      </c>
    </row>
    <row r="610" spans="1:13" ht="12.75" customHeight="1" x14ac:dyDescent="0.2">
      <c r="A610" s="124" t="s">
        <v>146</v>
      </c>
      <c r="B610" s="124">
        <v>1</v>
      </c>
      <c r="C610" s="125">
        <v>987.80358798999998</v>
      </c>
      <c r="D610" s="125">
        <v>982.24358615999995</v>
      </c>
      <c r="E610" s="125">
        <v>0</v>
      </c>
      <c r="F610" s="125">
        <v>98.623056579999997</v>
      </c>
      <c r="G610" s="125">
        <v>246.55764144</v>
      </c>
      <c r="H610" s="125">
        <v>493.11528289</v>
      </c>
      <c r="I610" s="125">
        <v>0</v>
      </c>
      <c r="J610" s="125">
        <v>542.42681116999995</v>
      </c>
      <c r="K610" s="125">
        <v>641.04986774999998</v>
      </c>
      <c r="L610" s="125">
        <v>739.67292433</v>
      </c>
      <c r="M610" s="64">
        <f t="shared" si="8"/>
        <v>577</v>
      </c>
    </row>
    <row r="611" spans="1:13" ht="12.75" customHeight="1" x14ac:dyDescent="0.2">
      <c r="A611" s="124" t="s">
        <v>146</v>
      </c>
      <c r="B611" s="124">
        <v>2</v>
      </c>
      <c r="C611" s="125">
        <v>988.06301814999995</v>
      </c>
      <c r="D611" s="125">
        <v>981.89456877999999</v>
      </c>
      <c r="E611" s="125">
        <v>0</v>
      </c>
      <c r="F611" s="125">
        <v>98.621464369999998</v>
      </c>
      <c r="G611" s="125">
        <v>246.55366093999999</v>
      </c>
      <c r="H611" s="125">
        <v>493.10732187000002</v>
      </c>
      <c r="I611" s="125">
        <v>0</v>
      </c>
      <c r="J611" s="125">
        <v>542.41805406000003</v>
      </c>
      <c r="K611" s="125">
        <v>641.03951843000004</v>
      </c>
      <c r="L611" s="125">
        <v>739.66098280999995</v>
      </c>
      <c r="M611" s="64">
        <f t="shared" si="8"/>
        <v>578</v>
      </c>
    </row>
    <row r="612" spans="1:13" ht="12.75" customHeight="1" x14ac:dyDescent="0.2">
      <c r="A612" s="124" t="s">
        <v>146</v>
      </c>
      <c r="B612" s="124">
        <v>3</v>
      </c>
      <c r="C612" s="125">
        <v>987.38292948000003</v>
      </c>
      <c r="D612" s="125">
        <v>981.65404248000004</v>
      </c>
      <c r="E612" s="125">
        <v>0</v>
      </c>
      <c r="F612" s="125">
        <v>98.620485070000001</v>
      </c>
      <c r="G612" s="125">
        <v>246.55121269</v>
      </c>
      <c r="H612" s="125">
        <v>493.10242536999999</v>
      </c>
      <c r="I612" s="125">
        <v>0</v>
      </c>
      <c r="J612" s="125">
        <v>542.41266790999998</v>
      </c>
      <c r="K612" s="125">
        <v>641.03315297999995</v>
      </c>
      <c r="L612" s="125">
        <v>739.65363806000005</v>
      </c>
      <c r="M612" s="64">
        <f t="shared" ref="M612:M675" si="9">M611+1</f>
        <v>579</v>
      </c>
    </row>
    <row r="613" spans="1:13" ht="12.75" customHeight="1" x14ac:dyDescent="0.2">
      <c r="A613" s="124" t="s">
        <v>146</v>
      </c>
      <c r="B613" s="124">
        <v>4</v>
      </c>
      <c r="C613" s="125">
        <v>987.18471005000004</v>
      </c>
      <c r="D613" s="125">
        <v>981.52221110000005</v>
      </c>
      <c r="E613" s="125">
        <v>0</v>
      </c>
      <c r="F613" s="125">
        <v>98.619988530000001</v>
      </c>
      <c r="G613" s="125">
        <v>246.54997133000001</v>
      </c>
      <c r="H613" s="125">
        <v>493.09994267000002</v>
      </c>
      <c r="I613" s="125">
        <v>0</v>
      </c>
      <c r="J613" s="125">
        <v>542.40993692999996</v>
      </c>
      <c r="K613" s="125">
        <v>641.02992545999996</v>
      </c>
      <c r="L613" s="125">
        <v>739.64991399999997</v>
      </c>
      <c r="M613" s="64">
        <f t="shared" si="9"/>
        <v>580</v>
      </c>
    </row>
    <row r="614" spans="1:13" ht="12.75" customHeight="1" x14ac:dyDescent="0.2">
      <c r="A614" s="124" t="s">
        <v>146</v>
      </c>
      <c r="B614" s="124">
        <v>5</v>
      </c>
      <c r="C614" s="125">
        <v>987.25081267999997</v>
      </c>
      <c r="D614" s="125">
        <v>981.45527775999994</v>
      </c>
      <c r="E614" s="125">
        <v>0</v>
      </c>
      <c r="F614" s="125">
        <v>98.619745219999999</v>
      </c>
      <c r="G614" s="125">
        <v>246.54936305999999</v>
      </c>
      <c r="H614" s="125">
        <v>493.09872610999997</v>
      </c>
      <c r="I614" s="125">
        <v>0</v>
      </c>
      <c r="J614" s="125">
        <v>542.40859871999999</v>
      </c>
      <c r="K614" s="125">
        <v>641.02834394000001</v>
      </c>
      <c r="L614" s="125">
        <v>739.64808917000005</v>
      </c>
      <c r="M614" s="64">
        <f t="shared" si="9"/>
        <v>581</v>
      </c>
    </row>
    <row r="615" spans="1:13" ht="12.75" customHeight="1" x14ac:dyDescent="0.2">
      <c r="A615" s="124" t="s">
        <v>146</v>
      </c>
      <c r="B615" s="124">
        <v>6</v>
      </c>
      <c r="C615" s="125">
        <v>987.05339226000001</v>
      </c>
      <c r="D615" s="125">
        <v>981.44644740000001</v>
      </c>
      <c r="E615" s="125">
        <v>0</v>
      </c>
      <c r="F615" s="125">
        <v>98.619699100000005</v>
      </c>
      <c r="G615" s="125">
        <v>246.54924774</v>
      </c>
      <c r="H615" s="125">
        <v>493.09849548</v>
      </c>
      <c r="I615" s="125">
        <v>0</v>
      </c>
      <c r="J615" s="125">
        <v>542.40834501999996</v>
      </c>
      <c r="K615" s="125">
        <v>641.02804412</v>
      </c>
      <c r="L615" s="125">
        <v>739.64774321000004</v>
      </c>
      <c r="M615" s="64">
        <f t="shared" si="9"/>
        <v>582</v>
      </c>
    </row>
    <row r="616" spans="1:13" ht="12.75" customHeight="1" x14ac:dyDescent="0.2">
      <c r="A616" s="124" t="s">
        <v>146</v>
      </c>
      <c r="B616" s="124">
        <v>7</v>
      </c>
      <c r="C616" s="125">
        <v>987.10768629999995</v>
      </c>
      <c r="D616" s="125">
        <v>981.60243283</v>
      </c>
      <c r="E616" s="125">
        <v>0</v>
      </c>
      <c r="F616" s="125">
        <v>98.620234550000006</v>
      </c>
      <c r="G616" s="125">
        <v>246.55058638</v>
      </c>
      <c r="H616" s="125">
        <v>493.10117276</v>
      </c>
      <c r="I616" s="125">
        <v>0</v>
      </c>
      <c r="J616" s="125">
        <v>542.41129003000003</v>
      </c>
      <c r="K616" s="125">
        <v>641.03152458</v>
      </c>
      <c r="L616" s="125">
        <v>739.65175912999996</v>
      </c>
      <c r="M616" s="64">
        <f t="shared" si="9"/>
        <v>583</v>
      </c>
    </row>
    <row r="617" spans="1:13" ht="12.75" customHeight="1" x14ac:dyDescent="0.2">
      <c r="A617" s="124" t="s">
        <v>146</v>
      </c>
      <c r="B617" s="124">
        <v>8</v>
      </c>
      <c r="C617" s="125">
        <v>997.14441435000003</v>
      </c>
      <c r="D617" s="125">
        <v>982.09206706999998</v>
      </c>
      <c r="E617" s="125">
        <v>0</v>
      </c>
      <c r="F617" s="125">
        <v>98.624041800000001</v>
      </c>
      <c r="G617" s="125">
        <v>246.56010451</v>
      </c>
      <c r="H617" s="125">
        <v>493.12020902</v>
      </c>
      <c r="I617" s="125">
        <v>0</v>
      </c>
      <c r="J617" s="125">
        <v>542.43222992000005</v>
      </c>
      <c r="K617" s="125">
        <v>641.05627173000005</v>
      </c>
      <c r="L617" s="125">
        <v>739.68031353000003</v>
      </c>
      <c r="M617" s="64">
        <f t="shared" si="9"/>
        <v>584</v>
      </c>
    </row>
    <row r="618" spans="1:13" ht="12.75" customHeight="1" x14ac:dyDescent="0.2">
      <c r="A618" s="124" t="s">
        <v>146</v>
      </c>
      <c r="B618" s="124">
        <v>9</v>
      </c>
      <c r="C618" s="125">
        <v>993.09887354</v>
      </c>
      <c r="D618" s="125">
        <v>982.50692695999999</v>
      </c>
      <c r="E618" s="125">
        <v>0</v>
      </c>
      <c r="F618" s="125">
        <v>98.624986930000006</v>
      </c>
      <c r="G618" s="125">
        <v>246.56246732</v>
      </c>
      <c r="H618" s="125">
        <v>493.12493462999998</v>
      </c>
      <c r="I618" s="125">
        <v>0</v>
      </c>
      <c r="J618" s="125">
        <v>542.43742809000003</v>
      </c>
      <c r="K618" s="125">
        <v>641.06241502</v>
      </c>
      <c r="L618" s="125">
        <v>739.68740194999998</v>
      </c>
      <c r="M618" s="64">
        <f t="shared" si="9"/>
        <v>585</v>
      </c>
    </row>
    <row r="619" spans="1:13" ht="12.75" customHeight="1" x14ac:dyDescent="0.2">
      <c r="A619" s="124" t="s">
        <v>146</v>
      </c>
      <c r="B619" s="124">
        <v>10</v>
      </c>
      <c r="C619" s="125">
        <v>988.82062048</v>
      </c>
      <c r="D619" s="125">
        <v>982.73274864999996</v>
      </c>
      <c r="E619" s="125">
        <v>0</v>
      </c>
      <c r="F619" s="125">
        <v>98.625957839999998</v>
      </c>
      <c r="G619" s="125">
        <v>246.56489461000001</v>
      </c>
      <c r="H619" s="125">
        <v>493.12978921000001</v>
      </c>
      <c r="I619" s="125">
        <v>0</v>
      </c>
      <c r="J619" s="125">
        <v>542.44276812999999</v>
      </c>
      <c r="K619" s="125">
        <v>641.06872596999995</v>
      </c>
      <c r="L619" s="125">
        <v>739.69468382000002</v>
      </c>
      <c r="M619" s="64">
        <f t="shared" si="9"/>
        <v>586</v>
      </c>
    </row>
    <row r="620" spans="1:13" ht="12.75" customHeight="1" x14ac:dyDescent="0.2">
      <c r="A620" s="124" t="s">
        <v>146</v>
      </c>
      <c r="B620" s="124">
        <v>11</v>
      </c>
      <c r="C620" s="125">
        <v>989.05910610000001</v>
      </c>
      <c r="D620" s="125">
        <v>982.91170543999999</v>
      </c>
      <c r="E620" s="125">
        <v>0</v>
      </c>
      <c r="F620" s="125">
        <v>98.627337960000006</v>
      </c>
      <c r="G620" s="125">
        <v>246.5683449</v>
      </c>
      <c r="H620" s="125">
        <v>493.13668978999999</v>
      </c>
      <c r="I620" s="125">
        <v>0</v>
      </c>
      <c r="J620" s="125">
        <v>542.45035876999998</v>
      </c>
      <c r="K620" s="125">
        <v>641.07769672999996</v>
      </c>
      <c r="L620" s="125">
        <v>739.70503469000005</v>
      </c>
      <c r="M620" s="64">
        <f t="shared" si="9"/>
        <v>587</v>
      </c>
    </row>
    <row r="621" spans="1:13" ht="12.75" customHeight="1" x14ac:dyDescent="0.2">
      <c r="A621" s="124" t="s">
        <v>146</v>
      </c>
      <c r="B621" s="124">
        <v>12</v>
      </c>
      <c r="C621" s="125">
        <v>988.94612066000002</v>
      </c>
      <c r="D621" s="125">
        <v>982.95432797000001</v>
      </c>
      <c r="E621" s="125">
        <v>0</v>
      </c>
      <c r="F621" s="125">
        <v>98.62751231</v>
      </c>
      <c r="G621" s="125">
        <v>246.56878076000001</v>
      </c>
      <c r="H621" s="125">
        <v>493.13756153000003</v>
      </c>
      <c r="I621" s="125">
        <v>0</v>
      </c>
      <c r="J621" s="125">
        <v>542.45131767999999</v>
      </c>
      <c r="K621" s="125">
        <v>641.07882998000002</v>
      </c>
      <c r="L621" s="125">
        <v>739.70634228999995</v>
      </c>
      <c r="M621" s="64">
        <f t="shared" si="9"/>
        <v>588</v>
      </c>
    </row>
    <row r="622" spans="1:13" ht="12.75" customHeight="1" x14ac:dyDescent="0.2">
      <c r="A622" s="124" t="s">
        <v>146</v>
      </c>
      <c r="B622" s="124">
        <v>13</v>
      </c>
      <c r="C622" s="125">
        <v>989.07974260000003</v>
      </c>
      <c r="D622" s="125">
        <v>982.92424043999995</v>
      </c>
      <c r="E622" s="125">
        <v>0</v>
      </c>
      <c r="F622" s="125">
        <v>98.627354870000005</v>
      </c>
      <c r="G622" s="125">
        <v>246.56838718</v>
      </c>
      <c r="H622" s="125">
        <v>493.13677436</v>
      </c>
      <c r="I622" s="125">
        <v>0</v>
      </c>
      <c r="J622" s="125">
        <v>542.4504518</v>
      </c>
      <c r="K622" s="125">
        <v>641.07780666999997</v>
      </c>
      <c r="L622" s="125">
        <v>739.70516153999995</v>
      </c>
      <c r="M622" s="64">
        <f t="shared" si="9"/>
        <v>589</v>
      </c>
    </row>
    <row r="623" spans="1:13" ht="12.75" customHeight="1" x14ac:dyDescent="0.2">
      <c r="A623" s="124" t="s">
        <v>146</v>
      </c>
      <c r="B623" s="124">
        <v>14</v>
      </c>
      <c r="C623" s="125">
        <v>989.09506309999995</v>
      </c>
      <c r="D623" s="125">
        <v>982.83092836000003</v>
      </c>
      <c r="E623" s="125">
        <v>0</v>
      </c>
      <c r="F623" s="125">
        <v>98.626895059999995</v>
      </c>
      <c r="G623" s="125">
        <v>246.56723764</v>
      </c>
      <c r="H623" s="125">
        <v>493.13447529000001</v>
      </c>
      <c r="I623" s="125">
        <v>0</v>
      </c>
      <c r="J623" s="125">
        <v>542.44792281000002</v>
      </c>
      <c r="K623" s="125">
        <v>641.07481786999995</v>
      </c>
      <c r="L623" s="125">
        <v>739.70171292999999</v>
      </c>
      <c r="M623" s="64">
        <f t="shared" si="9"/>
        <v>590</v>
      </c>
    </row>
    <row r="624" spans="1:13" ht="12.75" customHeight="1" x14ac:dyDescent="0.2">
      <c r="A624" s="124" t="s">
        <v>146</v>
      </c>
      <c r="B624" s="124">
        <v>15</v>
      </c>
      <c r="C624" s="125">
        <v>989.51754265</v>
      </c>
      <c r="D624" s="125">
        <v>982.63864187000001</v>
      </c>
      <c r="E624" s="125">
        <v>0</v>
      </c>
      <c r="F624" s="125">
        <v>98.626698110000007</v>
      </c>
      <c r="G624" s="125">
        <v>246.56674527999999</v>
      </c>
      <c r="H624" s="125">
        <v>493.13349055999998</v>
      </c>
      <c r="I624" s="125">
        <v>0</v>
      </c>
      <c r="J624" s="125">
        <v>542.44683960999998</v>
      </c>
      <c r="K624" s="125">
        <v>641.07353771999999</v>
      </c>
      <c r="L624" s="125">
        <v>739.70023583</v>
      </c>
      <c r="M624" s="64">
        <f t="shared" si="9"/>
        <v>591</v>
      </c>
    </row>
    <row r="625" spans="1:13" ht="12.75" customHeight="1" x14ac:dyDescent="0.2">
      <c r="A625" s="124" t="s">
        <v>146</v>
      </c>
      <c r="B625" s="124">
        <v>16</v>
      </c>
      <c r="C625" s="125">
        <v>988.75666152999997</v>
      </c>
      <c r="D625" s="125">
        <v>982.84872071999996</v>
      </c>
      <c r="E625" s="125">
        <v>0</v>
      </c>
      <c r="F625" s="125">
        <v>98.626676290000006</v>
      </c>
      <c r="G625" s="125">
        <v>246.56669073</v>
      </c>
      <c r="H625" s="125">
        <v>493.13338147000002</v>
      </c>
      <c r="I625" s="125">
        <v>0</v>
      </c>
      <c r="J625" s="125">
        <v>542.44671960999995</v>
      </c>
      <c r="K625" s="125">
        <v>641.07339590000004</v>
      </c>
      <c r="L625" s="125">
        <v>739.70007220000002</v>
      </c>
      <c r="M625" s="64">
        <f t="shared" si="9"/>
        <v>592</v>
      </c>
    </row>
    <row r="626" spans="1:13" ht="12.75" customHeight="1" x14ac:dyDescent="0.2">
      <c r="A626" s="124" t="s">
        <v>146</v>
      </c>
      <c r="B626" s="124">
        <v>17</v>
      </c>
      <c r="C626" s="125">
        <v>994.16595409000001</v>
      </c>
      <c r="D626" s="125">
        <v>982.86999846000003</v>
      </c>
      <c r="E626" s="125">
        <v>0</v>
      </c>
      <c r="F626" s="125">
        <v>98.6284323</v>
      </c>
      <c r="G626" s="125">
        <v>246.57108076</v>
      </c>
      <c r="H626" s="125">
        <v>493.14216150999999</v>
      </c>
      <c r="I626" s="125">
        <v>0</v>
      </c>
      <c r="J626" s="125">
        <v>542.45637766000004</v>
      </c>
      <c r="K626" s="125">
        <v>641.08480996000003</v>
      </c>
      <c r="L626" s="125">
        <v>739.71324227000002</v>
      </c>
      <c r="M626" s="64">
        <f t="shared" si="9"/>
        <v>593</v>
      </c>
    </row>
    <row r="627" spans="1:13" ht="12.75" customHeight="1" x14ac:dyDescent="0.2">
      <c r="A627" s="124" t="s">
        <v>146</v>
      </c>
      <c r="B627" s="124">
        <v>18</v>
      </c>
      <c r="C627" s="125">
        <v>988.43725859000006</v>
      </c>
      <c r="D627" s="125">
        <v>982.93534979000003</v>
      </c>
      <c r="E627" s="125">
        <v>0</v>
      </c>
      <c r="F627" s="125">
        <v>98.628694800000005</v>
      </c>
      <c r="G627" s="125">
        <v>246.57173700000001</v>
      </c>
      <c r="H627" s="125">
        <v>493.14347399000002</v>
      </c>
      <c r="I627" s="125">
        <v>0</v>
      </c>
      <c r="J627" s="125">
        <v>542.45782139000005</v>
      </c>
      <c r="K627" s="125">
        <v>641.08651619</v>
      </c>
      <c r="L627" s="125">
        <v>739.71521098999995</v>
      </c>
      <c r="M627" s="64">
        <f t="shared" si="9"/>
        <v>594</v>
      </c>
    </row>
    <row r="628" spans="1:13" ht="12.75" customHeight="1" x14ac:dyDescent="0.2">
      <c r="A628" s="124" t="s">
        <v>146</v>
      </c>
      <c r="B628" s="124">
        <v>19</v>
      </c>
      <c r="C628" s="125">
        <v>991.04994075000002</v>
      </c>
      <c r="D628" s="125">
        <v>983.15034644000002</v>
      </c>
      <c r="E628" s="125">
        <v>0</v>
      </c>
      <c r="F628" s="125">
        <v>98.629160970000001</v>
      </c>
      <c r="G628" s="125">
        <v>246.57290243</v>
      </c>
      <c r="H628" s="125">
        <v>493.14580486</v>
      </c>
      <c r="I628" s="125">
        <v>0</v>
      </c>
      <c r="J628" s="125">
        <v>542.46038535000002</v>
      </c>
      <c r="K628" s="125">
        <v>641.08954631999995</v>
      </c>
      <c r="L628" s="125">
        <v>739.71870729</v>
      </c>
      <c r="M628" s="64">
        <f t="shared" si="9"/>
        <v>595</v>
      </c>
    </row>
    <row r="629" spans="1:13" ht="12.75" customHeight="1" x14ac:dyDescent="0.2">
      <c r="A629" s="124" t="s">
        <v>146</v>
      </c>
      <c r="B629" s="124">
        <v>20</v>
      </c>
      <c r="C629" s="125">
        <v>989.53642520000005</v>
      </c>
      <c r="D629" s="125">
        <v>983.16328338999995</v>
      </c>
      <c r="E629" s="125">
        <v>0</v>
      </c>
      <c r="F629" s="125">
        <v>98.62922725</v>
      </c>
      <c r="G629" s="125">
        <v>246.57306814</v>
      </c>
      <c r="H629" s="125">
        <v>493.14613627</v>
      </c>
      <c r="I629" s="125">
        <v>0</v>
      </c>
      <c r="J629" s="125">
        <v>542.4607499</v>
      </c>
      <c r="K629" s="125">
        <v>641.08997714999998</v>
      </c>
      <c r="L629" s="125">
        <v>739.71920440999997</v>
      </c>
      <c r="M629" s="64">
        <f t="shared" si="9"/>
        <v>596</v>
      </c>
    </row>
    <row r="630" spans="1:13" ht="12.75" customHeight="1" x14ac:dyDescent="0.2">
      <c r="A630" s="124" t="s">
        <v>146</v>
      </c>
      <c r="B630" s="124">
        <v>21</v>
      </c>
      <c r="C630" s="125">
        <v>990.05944827999997</v>
      </c>
      <c r="D630" s="125">
        <v>983.10075453000002</v>
      </c>
      <c r="E630" s="125">
        <v>0</v>
      </c>
      <c r="F630" s="125">
        <v>98.629089899999997</v>
      </c>
      <c r="G630" s="125">
        <v>246.57272474000001</v>
      </c>
      <c r="H630" s="125">
        <v>493.14544948999998</v>
      </c>
      <c r="I630" s="125">
        <v>0</v>
      </c>
      <c r="J630" s="125">
        <v>542.45999443000005</v>
      </c>
      <c r="K630" s="125">
        <v>641.08908432999999</v>
      </c>
      <c r="L630" s="125">
        <v>739.71817423000005</v>
      </c>
      <c r="M630" s="64">
        <f t="shared" si="9"/>
        <v>597</v>
      </c>
    </row>
    <row r="631" spans="1:13" ht="12.75" customHeight="1" x14ac:dyDescent="0.2">
      <c r="A631" s="124" t="s">
        <v>146</v>
      </c>
      <c r="B631" s="124">
        <v>22</v>
      </c>
      <c r="C631" s="125">
        <v>991.07805495000002</v>
      </c>
      <c r="D631" s="125">
        <v>983.00772013000005</v>
      </c>
      <c r="E631" s="125">
        <v>0</v>
      </c>
      <c r="F631" s="125">
        <v>98.628852820000006</v>
      </c>
      <c r="G631" s="125">
        <v>246.57213204000001</v>
      </c>
      <c r="H631" s="125">
        <v>493.14426408000003</v>
      </c>
      <c r="I631" s="125">
        <v>0</v>
      </c>
      <c r="J631" s="125">
        <v>542.45869047999997</v>
      </c>
      <c r="K631" s="125">
        <v>641.08754329999999</v>
      </c>
      <c r="L631" s="125">
        <v>739.71639611000001</v>
      </c>
      <c r="M631" s="64">
        <f t="shared" si="9"/>
        <v>598</v>
      </c>
    </row>
    <row r="632" spans="1:13" ht="12.75" customHeight="1" x14ac:dyDescent="0.2">
      <c r="A632" s="124" t="s">
        <v>146</v>
      </c>
      <c r="B632" s="124">
        <v>23</v>
      </c>
      <c r="C632" s="125">
        <v>992.10323328000004</v>
      </c>
      <c r="D632" s="125">
        <v>982.83467303999998</v>
      </c>
      <c r="E632" s="125">
        <v>0</v>
      </c>
      <c r="F632" s="125">
        <v>98.626636989999994</v>
      </c>
      <c r="G632" s="125">
        <v>246.56659248</v>
      </c>
      <c r="H632" s="125">
        <v>493.13318495999999</v>
      </c>
      <c r="I632" s="125">
        <v>0</v>
      </c>
      <c r="J632" s="125">
        <v>542.44650346000003</v>
      </c>
      <c r="K632" s="125">
        <v>641.07314044999998</v>
      </c>
      <c r="L632" s="125">
        <v>739.69977744000005</v>
      </c>
      <c r="M632" s="64">
        <f t="shared" si="9"/>
        <v>599</v>
      </c>
    </row>
    <row r="633" spans="1:13" ht="12.75" customHeight="1" x14ac:dyDescent="0.2">
      <c r="A633" s="124" t="s">
        <v>146</v>
      </c>
      <c r="B633" s="124">
        <v>24</v>
      </c>
      <c r="C633" s="125">
        <v>988.56223674</v>
      </c>
      <c r="D633" s="125">
        <v>982.60374474000002</v>
      </c>
      <c r="E633" s="125">
        <v>0</v>
      </c>
      <c r="F633" s="125">
        <v>98.625138059999998</v>
      </c>
      <c r="G633" s="125">
        <v>246.56284514999999</v>
      </c>
      <c r="H633" s="125">
        <v>493.12569030999998</v>
      </c>
      <c r="I633" s="125">
        <v>0</v>
      </c>
      <c r="J633" s="125">
        <v>542.43825933999995</v>
      </c>
      <c r="K633" s="125">
        <v>641.06339739999999</v>
      </c>
      <c r="L633" s="125">
        <v>739.68853546000003</v>
      </c>
      <c r="M633" s="64">
        <f t="shared" si="9"/>
        <v>600</v>
      </c>
    </row>
    <row r="634" spans="1:13" ht="12.75" customHeight="1" x14ac:dyDescent="0.2">
      <c r="A634" s="124" t="s">
        <v>147</v>
      </c>
      <c r="B634" s="124">
        <v>1</v>
      </c>
      <c r="C634" s="125">
        <v>987.85390061999999</v>
      </c>
      <c r="D634" s="125">
        <v>982.25226839000004</v>
      </c>
      <c r="E634" s="125">
        <v>0</v>
      </c>
      <c r="F634" s="125">
        <v>98.62324658</v>
      </c>
      <c r="G634" s="125">
        <v>246.55811643999999</v>
      </c>
      <c r="H634" s="125">
        <v>493.11623288999999</v>
      </c>
      <c r="I634" s="125">
        <v>0</v>
      </c>
      <c r="J634" s="125">
        <v>542.42785617000004</v>
      </c>
      <c r="K634" s="125">
        <v>641.05110275000004</v>
      </c>
      <c r="L634" s="125">
        <v>739.67434933000004</v>
      </c>
      <c r="M634" s="64">
        <f t="shared" si="9"/>
        <v>601</v>
      </c>
    </row>
    <row r="635" spans="1:13" ht="12.75" customHeight="1" x14ac:dyDescent="0.2">
      <c r="A635" s="124" t="s">
        <v>147</v>
      </c>
      <c r="B635" s="124">
        <v>2</v>
      </c>
      <c r="C635" s="125">
        <v>988.00783659000001</v>
      </c>
      <c r="D635" s="125">
        <v>981.89487063000001</v>
      </c>
      <c r="E635" s="125">
        <v>0</v>
      </c>
      <c r="F635" s="125">
        <v>98.621552919999999</v>
      </c>
      <c r="G635" s="125">
        <v>246.55388231000001</v>
      </c>
      <c r="H635" s="125">
        <v>493.10776462000001</v>
      </c>
      <c r="I635" s="125">
        <v>0</v>
      </c>
      <c r="J635" s="125">
        <v>542.41854107999995</v>
      </c>
      <c r="K635" s="125">
        <v>641.04009400999996</v>
      </c>
      <c r="L635" s="125">
        <v>739.66164692999996</v>
      </c>
      <c r="M635" s="64">
        <f t="shared" si="9"/>
        <v>602</v>
      </c>
    </row>
    <row r="636" spans="1:13" ht="12.75" customHeight="1" x14ac:dyDescent="0.2">
      <c r="A636" s="124" t="s">
        <v>147</v>
      </c>
      <c r="B636" s="124">
        <v>3</v>
      </c>
      <c r="C636" s="125">
        <v>986.78006925</v>
      </c>
      <c r="D636" s="125">
        <v>981.63830517999997</v>
      </c>
      <c r="E636" s="125">
        <v>0</v>
      </c>
      <c r="F636" s="125">
        <v>98.620518439999998</v>
      </c>
      <c r="G636" s="125">
        <v>246.5512961</v>
      </c>
      <c r="H636" s="125">
        <v>493.10259219</v>
      </c>
      <c r="I636" s="125">
        <v>0</v>
      </c>
      <c r="J636" s="125">
        <v>542.41285141000003</v>
      </c>
      <c r="K636" s="125">
        <v>641.03336984999999</v>
      </c>
      <c r="L636" s="125">
        <v>739.65388829000005</v>
      </c>
      <c r="M636" s="64">
        <f t="shared" si="9"/>
        <v>603</v>
      </c>
    </row>
    <row r="637" spans="1:13" ht="12.75" customHeight="1" x14ac:dyDescent="0.2">
      <c r="A637" s="124" t="s">
        <v>147</v>
      </c>
      <c r="B637" s="124">
        <v>4</v>
      </c>
      <c r="C637" s="125">
        <v>987.16699709</v>
      </c>
      <c r="D637" s="125">
        <v>981.46851097000001</v>
      </c>
      <c r="E637" s="125">
        <v>0</v>
      </c>
      <c r="F637" s="125">
        <v>98.619904419999997</v>
      </c>
      <c r="G637" s="125">
        <v>246.54976105</v>
      </c>
      <c r="H637" s="125">
        <v>493.09952208999999</v>
      </c>
      <c r="I637" s="125">
        <v>0</v>
      </c>
      <c r="J637" s="125">
        <v>542.40947430000006</v>
      </c>
      <c r="K637" s="125">
        <v>641.02937871999995</v>
      </c>
      <c r="L637" s="125">
        <v>739.64928313999997</v>
      </c>
      <c r="M637" s="64">
        <f t="shared" si="9"/>
        <v>604</v>
      </c>
    </row>
    <row r="638" spans="1:13" ht="12.75" customHeight="1" x14ac:dyDescent="0.2">
      <c r="A638" s="124" t="s">
        <v>147</v>
      </c>
      <c r="B638" s="124">
        <v>5</v>
      </c>
      <c r="C638" s="125">
        <v>986.68782693000003</v>
      </c>
      <c r="D638" s="125">
        <v>981.37610282000003</v>
      </c>
      <c r="E638" s="125">
        <v>0</v>
      </c>
      <c r="F638" s="125">
        <v>98.619620249999997</v>
      </c>
      <c r="G638" s="125">
        <v>246.54905062</v>
      </c>
      <c r="H638" s="125">
        <v>493.09810125000001</v>
      </c>
      <c r="I638" s="125">
        <v>0</v>
      </c>
      <c r="J638" s="125">
        <v>542.40791136999997</v>
      </c>
      <c r="K638" s="125">
        <v>641.02753161999999</v>
      </c>
      <c r="L638" s="125">
        <v>739.64715187000002</v>
      </c>
      <c r="M638" s="64">
        <f t="shared" si="9"/>
        <v>605</v>
      </c>
    </row>
    <row r="639" spans="1:13" ht="12.75" customHeight="1" x14ac:dyDescent="0.2">
      <c r="A639" s="124" t="s">
        <v>147</v>
      </c>
      <c r="B639" s="124">
        <v>6</v>
      </c>
      <c r="C639" s="125">
        <v>987.03202784999996</v>
      </c>
      <c r="D639" s="125">
        <v>981.38223340000002</v>
      </c>
      <c r="E639" s="125">
        <v>0</v>
      </c>
      <c r="F639" s="125">
        <v>98.619614670000004</v>
      </c>
      <c r="G639" s="125">
        <v>246.54903666000001</v>
      </c>
      <c r="H639" s="125">
        <v>493.09807332999998</v>
      </c>
      <c r="I639" s="125">
        <v>0</v>
      </c>
      <c r="J639" s="125">
        <v>542.40788066000005</v>
      </c>
      <c r="K639" s="125">
        <v>641.02749531999996</v>
      </c>
      <c r="L639" s="125">
        <v>739.64710998999999</v>
      </c>
      <c r="M639" s="64">
        <f t="shared" si="9"/>
        <v>606</v>
      </c>
    </row>
    <row r="640" spans="1:13" ht="12.75" customHeight="1" x14ac:dyDescent="0.2">
      <c r="A640" s="124" t="s">
        <v>147</v>
      </c>
      <c r="B640" s="124">
        <v>7</v>
      </c>
      <c r="C640" s="125">
        <v>986.77646102000006</v>
      </c>
      <c r="D640" s="125">
        <v>981.45936108000001</v>
      </c>
      <c r="E640" s="125">
        <v>0</v>
      </c>
      <c r="F640" s="125">
        <v>98.619905020000004</v>
      </c>
      <c r="G640" s="125">
        <v>246.54976255</v>
      </c>
      <c r="H640" s="125">
        <v>493.09952508999999</v>
      </c>
      <c r="I640" s="125">
        <v>0</v>
      </c>
      <c r="J640" s="125">
        <v>542.40947759999995</v>
      </c>
      <c r="K640" s="125">
        <v>641.02938261999998</v>
      </c>
      <c r="L640" s="125">
        <v>739.64928764000001</v>
      </c>
      <c r="M640" s="64">
        <f t="shared" si="9"/>
        <v>607</v>
      </c>
    </row>
    <row r="641" spans="1:13" ht="12.75" customHeight="1" x14ac:dyDescent="0.2">
      <c r="A641" s="124" t="s">
        <v>147</v>
      </c>
      <c r="B641" s="124">
        <v>8</v>
      </c>
      <c r="C641" s="125">
        <v>988.56031900000005</v>
      </c>
      <c r="D641" s="125">
        <v>981.74465789999999</v>
      </c>
      <c r="E641" s="125">
        <v>0</v>
      </c>
      <c r="F641" s="125">
        <v>98.620975479999998</v>
      </c>
      <c r="G641" s="125">
        <v>246.55243870000001</v>
      </c>
      <c r="H641" s="125">
        <v>493.10487740000002</v>
      </c>
      <c r="I641" s="125">
        <v>0</v>
      </c>
      <c r="J641" s="125">
        <v>542.41536513000005</v>
      </c>
      <c r="K641" s="125">
        <v>641.03634061000002</v>
      </c>
      <c r="L641" s="125">
        <v>739.65731608999999</v>
      </c>
      <c r="M641" s="64">
        <f t="shared" si="9"/>
        <v>608</v>
      </c>
    </row>
    <row r="642" spans="1:13" ht="12.75" customHeight="1" x14ac:dyDescent="0.2">
      <c r="A642" s="124" t="s">
        <v>147</v>
      </c>
      <c r="B642" s="124">
        <v>9</v>
      </c>
      <c r="C642" s="125">
        <v>988.20257501000003</v>
      </c>
      <c r="D642" s="125">
        <v>982.04301237000004</v>
      </c>
      <c r="E642" s="125">
        <v>0</v>
      </c>
      <c r="F642" s="125">
        <v>98.622304549999996</v>
      </c>
      <c r="G642" s="125">
        <v>246.55576137</v>
      </c>
      <c r="H642" s="125">
        <v>493.11152272999999</v>
      </c>
      <c r="I642" s="125">
        <v>0</v>
      </c>
      <c r="J642" s="125">
        <v>542.42267500000003</v>
      </c>
      <c r="K642" s="125">
        <v>641.04497954999999</v>
      </c>
      <c r="L642" s="125">
        <v>739.66728409999996</v>
      </c>
      <c r="M642" s="64">
        <f t="shared" si="9"/>
        <v>609</v>
      </c>
    </row>
    <row r="643" spans="1:13" ht="12.75" customHeight="1" x14ac:dyDescent="0.2">
      <c r="A643" s="124" t="s">
        <v>147</v>
      </c>
      <c r="B643" s="124">
        <v>10</v>
      </c>
      <c r="C643" s="125">
        <v>989.03519673000005</v>
      </c>
      <c r="D643" s="125">
        <v>982.32072600000004</v>
      </c>
      <c r="E643" s="125">
        <v>0</v>
      </c>
      <c r="F643" s="125">
        <v>98.623642399999994</v>
      </c>
      <c r="G643" s="125">
        <v>246.55910599000001</v>
      </c>
      <c r="H643" s="125">
        <v>493.11821199000002</v>
      </c>
      <c r="I643" s="125">
        <v>0</v>
      </c>
      <c r="J643" s="125">
        <v>542.43003318000001</v>
      </c>
      <c r="K643" s="125">
        <v>641.05367558</v>
      </c>
      <c r="L643" s="125">
        <v>739.67731798</v>
      </c>
      <c r="M643" s="64">
        <f t="shared" si="9"/>
        <v>610</v>
      </c>
    </row>
    <row r="644" spans="1:13" ht="12.75" customHeight="1" x14ac:dyDescent="0.2">
      <c r="A644" s="124" t="s">
        <v>147</v>
      </c>
      <c r="B644" s="124">
        <v>11</v>
      </c>
      <c r="C644" s="125">
        <v>987.82968840000001</v>
      </c>
      <c r="D644" s="125">
        <v>982.58750719</v>
      </c>
      <c r="E644" s="125">
        <v>0</v>
      </c>
      <c r="F644" s="125">
        <v>98.625223439999999</v>
      </c>
      <c r="G644" s="125">
        <v>246.56305860000001</v>
      </c>
      <c r="H644" s="125">
        <v>493.12611721000002</v>
      </c>
      <c r="I644" s="125">
        <v>0</v>
      </c>
      <c r="J644" s="125">
        <v>542.43872893000002</v>
      </c>
      <c r="K644" s="125">
        <v>641.06395237000004</v>
      </c>
      <c r="L644" s="125">
        <v>739.68917581000005</v>
      </c>
      <c r="M644" s="64">
        <f t="shared" si="9"/>
        <v>611</v>
      </c>
    </row>
    <row r="645" spans="1:13" ht="12.75" customHeight="1" x14ac:dyDescent="0.2">
      <c r="A645" s="124" t="s">
        <v>147</v>
      </c>
      <c r="B645" s="124">
        <v>12</v>
      </c>
      <c r="C645" s="125">
        <v>987.81200056</v>
      </c>
      <c r="D645" s="125">
        <v>982.57790925999996</v>
      </c>
      <c r="E645" s="125">
        <v>0</v>
      </c>
      <c r="F645" s="125">
        <v>98.625944009999998</v>
      </c>
      <c r="G645" s="125">
        <v>246.56486002</v>
      </c>
      <c r="H645" s="125">
        <v>493.12972005</v>
      </c>
      <c r="I645" s="125">
        <v>0</v>
      </c>
      <c r="J645" s="125">
        <v>542.44269205000001</v>
      </c>
      <c r="K645" s="125">
        <v>641.06863606000002</v>
      </c>
      <c r="L645" s="125">
        <v>739.69458007000003</v>
      </c>
      <c r="M645" s="64">
        <f t="shared" si="9"/>
        <v>612</v>
      </c>
    </row>
    <row r="646" spans="1:13" ht="12.75" customHeight="1" x14ac:dyDescent="0.2">
      <c r="A646" s="124" t="s">
        <v>147</v>
      </c>
      <c r="B646" s="124">
        <v>13</v>
      </c>
      <c r="C646" s="125">
        <v>987.50568752000004</v>
      </c>
      <c r="D646" s="125">
        <v>982.53427873999999</v>
      </c>
      <c r="E646" s="125">
        <v>0</v>
      </c>
      <c r="F646" s="125">
        <v>98.625977210000002</v>
      </c>
      <c r="G646" s="125">
        <v>246.56494302999999</v>
      </c>
      <c r="H646" s="125">
        <v>493.12988605999999</v>
      </c>
      <c r="I646" s="125">
        <v>0</v>
      </c>
      <c r="J646" s="125">
        <v>542.44287466000003</v>
      </c>
      <c r="K646" s="125">
        <v>641.06885187</v>
      </c>
      <c r="L646" s="125">
        <v>739.69482907999998</v>
      </c>
      <c r="M646" s="64">
        <f t="shared" si="9"/>
        <v>613</v>
      </c>
    </row>
    <row r="647" spans="1:13" ht="12.75" customHeight="1" x14ac:dyDescent="0.2">
      <c r="A647" s="124" t="s">
        <v>147</v>
      </c>
      <c r="B647" s="124">
        <v>14</v>
      </c>
      <c r="C647" s="125">
        <v>987.71624240000006</v>
      </c>
      <c r="D647" s="125">
        <v>982.55768323999996</v>
      </c>
      <c r="E647" s="125">
        <v>0</v>
      </c>
      <c r="F647" s="125">
        <v>98.625709959999995</v>
      </c>
      <c r="G647" s="125">
        <v>246.56427489000001</v>
      </c>
      <c r="H647" s="125">
        <v>493.12854979000002</v>
      </c>
      <c r="I647" s="125">
        <v>0</v>
      </c>
      <c r="J647" s="125">
        <v>542.44140475999995</v>
      </c>
      <c r="K647" s="125">
        <v>641.06711471999995</v>
      </c>
      <c r="L647" s="125">
        <v>739.69282467999994</v>
      </c>
      <c r="M647" s="64">
        <f t="shared" si="9"/>
        <v>614</v>
      </c>
    </row>
    <row r="648" spans="1:13" ht="12.75" customHeight="1" x14ac:dyDescent="0.2">
      <c r="A648" s="124" t="s">
        <v>147</v>
      </c>
      <c r="B648" s="124">
        <v>15</v>
      </c>
      <c r="C648" s="125">
        <v>987.46739399000001</v>
      </c>
      <c r="D648" s="125">
        <v>982.55724796000004</v>
      </c>
      <c r="E648" s="125">
        <v>0</v>
      </c>
      <c r="F648" s="125">
        <v>98.625656759999998</v>
      </c>
      <c r="G648" s="125">
        <v>246.56414189</v>
      </c>
      <c r="H648" s="125">
        <v>493.12828378</v>
      </c>
      <c r="I648" s="125">
        <v>0</v>
      </c>
      <c r="J648" s="125">
        <v>542.44111214999998</v>
      </c>
      <c r="K648" s="125">
        <v>641.06676890999995</v>
      </c>
      <c r="L648" s="125">
        <v>739.69242566000003</v>
      </c>
      <c r="M648" s="64">
        <f t="shared" si="9"/>
        <v>615</v>
      </c>
    </row>
    <row r="649" spans="1:13" ht="12.75" customHeight="1" x14ac:dyDescent="0.2">
      <c r="A649" s="124" t="s">
        <v>147</v>
      </c>
      <c r="B649" s="124">
        <v>16</v>
      </c>
      <c r="C649" s="125">
        <v>986.38268444000005</v>
      </c>
      <c r="D649" s="125">
        <v>982.63642622999998</v>
      </c>
      <c r="E649" s="125">
        <v>0</v>
      </c>
      <c r="F649" s="125">
        <v>98.625647139999998</v>
      </c>
      <c r="G649" s="125">
        <v>246.56411786000001</v>
      </c>
      <c r="H649" s="125">
        <v>493.12823572000002</v>
      </c>
      <c r="I649" s="125">
        <v>0</v>
      </c>
      <c r="J649" s="125">
        <v>542.44105929</v>
      </c>
      <c r="K649" s="125">
        <v>641.06670643999996</v>
      </c>
      <c r="L649" s="125">
        <v>739.69235358000003</v>
      </c>
      <c r="M649" s="64">
        <f t="shared" si="9"/>
        <v>616</v>
      </c>
    </row>
    <row r="650" spans="1:13" ht="12.75" customHeight="1" x14ac:dyDescent="0.2">
      <c r="A650" s="124" t="s">
        <v>147</v>
      </c>
      <c r="B650" s="124">
        <v>17</v>
      </c>
      <c r="C650" s="125">
        <v>987.55975100000001</v>
      </c>
      <c r="D650" s="125">
        <v>982.01894411000001</v>
      </c>
      <c r="E650" s="125">
        <v>0</v>
      </c>
      <c r="F650" s="125">
        <v>98.625742740000007</v>
      </c>
      <c r="G650" s="125">
        <v>246.56435686</v>
      </c>
      <c r="H650" s="125">
        <v>493.12871372000001</v>
      </c>
      <c r="I650" s="125">
        <v>0</v>
      </c>
      <c r="J650" s="125">
        <v>542.44158508999999</v>
      </c>
      <c r="K650" s="125">
        <v>641.06732783999996</v>
      </c>
      <c r="L650" s="125">
        <v>739.69307058000004</v>
      </c>
      <c r="M650" s="64">
        <f t="shared" si="9"/>
        <v>617</v>
      </c>
    </row>
    <row r="651" spans="1:13" ht="12.75" customHeight="1" x14ac:dyDescent="0.2">
      <c r="A651" s="124" t="s">
        <v>147</v>
      </c>
      <c r="B651" s="124">
        <v>18</v>
      </c>
      <c r="C651" s="125">
        <v>987.58367530999999</v>
      </c>
      <c r="D651" s="125">
        <v>982.60099606000006</v>
      </c>
      <c r="E651" s="125">
        <v>0</v>
      </c>
      <c r="F651" s="125">
        <v>98.626703610000007</v>
      </c>
      <c r="G651" s="125">
        <v>246.56675902999999</v>
      </c>
      <c r="H651" s="125">
        <v>493.13351806999998</v>
      </c>
      <c r="I651" s="125">
        <v>0</v>
      </c>
      <c r="J651" s="125">
        <v>542.44686987</v>
      </c>
      <c r="K651" s="125">
        <v>641.07357348000005</v>
      </c>
      <c r="L651" s="125">
        <v>739.70027709999999</v>
      </c>
      <c r="M651" s="64">
        <f t="shared" si="9"/>
        <v>618</v>
      </c>
    </row>
    <row r="652" spans="1:13" ht="12.75" customHeight="1" x14ac:dyDescent="0.2">
      <c r="A652" s="124" t="s">
        <v>147</v>
      </c>
      <c r="B652" s="124">
        <v>19</v>
      </c>
      <c r="C652" s="125">
        <v>988.18196599999999</v>
      </c>
      <c r="D652" s="125">
        <v>982.92607730999998</v>
      </c>
      <c r="E652" s="125">
        <v>0</v>
      </c>
      <c r="F652" s="125">
        <v>98.628082300000003</v>
      </c>
      <c r="G652" s="125">
        <v>246.57020575999999</v>
      </c>
      <c r="H652" s="125">
        <v>493.14041151999999</v>
      </c>
      <c r="I652" s="125">
        <v>0</v>
      </c>
      <c r="J652" s="125">
        <v>542.45445267000002</v>
      </c>
      <c r="K652" s="125">
        <v>641.08253497999999</v>
      </c>
      <c r="L652" s="125">
        <v>739.71061727999995</v>
      </c>
      <c r="M652" s="64">
        <f t="shared" si="9"/>
        <v>619</v>
      </c>
    </row>
    <row r="653" spans="1:13" ht="12.75" customHeight="1" x14ac:dyDescent="0.2">
      <c r="A653" s="124" t="s">
        <v>147</v>
      </c>
      <c r="B653" s="124">
        <v>20</v>
      </c>
      <c r="C653" s="125">
        <v>989.06745899999999</v>
      </c>
      <c r="D653" s="125">
        <v>982.97964434000005</v>
      </c>
      <c r="E653" s="125">
        <v>0</v>
      </c>
      <c r="F653" s="125">
        <v>98.628033380000005</v>
      </c>
      <c r="G653" s="125">
        <v>246.57008346000001</v>
      </c>
      <c r="H653" s="125">
        <v>493.14016691</v>
      </c>
      <c r="I653" s="125">
        <v>0</v>
      </c>
      <c r="J653" s="125">
        <v>542.45418359999996</v>
      </c>
      <c r="K653" s="125">
        <v>641.08221698</v>
      </c>
      <c r="L653" s="125">
        <v>739.71025037000004</v>
      </c>
      <c r="M653" s="64">
        <f t="shared" si="9"/>
        <v>620</v>
      </c>
    </row>
    <row r="654" spans="1:13" ht="12.75" customHeight="1" x14ac:dyDescent="0.2">
      <c r="A654" s="124" t="s">
        <v>147</v>
      </c>
      <c r="B654" s="124">
        <v>21</v>
      </c>
      <c r="C654" s="125">
        <v>989.03432563000001</v>
      </c>
      <c r="D654" s="125">
        <v>982.90294967</v>
      </c>
      <c r="E654" s="125">
        <v>0</v>
      </c>
      <c r="F654" s="125">
        <v>98.627338359999996</v>
      </c>
      <c r="G654" s="125">
        <v>246.5683459</v>
      </c>
      <c r="H654" s="125">
        <v>493.13669179999999</v>
      </c>
      <c r="I654" s="125">
        <v>0</v>
      </c>
      <c r="J654" s="125">
        <v>542.45036098000003</v>
      </c>
      <c r="K654" s="125">
        <v>641.07769933999998</v>
      </c>
      <c r="L654" s="125">
        <v>739.70503770000005</v>
      </c>
      <c r="M654" s="64">
        <f t="shared" si="9"/>
        <v>621</v>
      </c>
    </row>
    <row r="655" spans="1:13" ht="12.75" customHeight="1" x14ac:dyDescent="0.2">
      <c r="A655" s="124" t="s">
        <v>147</v>
      </c>
      <c r="B655" s="124">
        <v>22</v>
      </c>
      <c r="C655" s="125">
        <v>988.99869999999999</v>
      </c>
      <c r="D655" s="125">
        <v>982.81456257000002</v>
      </c>
      <c r="E655" s="125">
        <v>0</v>
      </c>
      <c r="F655" s="125">
        <v>98.626647300000002</v>
      </c>
      <c r="G655" s="125">
        <v>246.56661826000001</v>
      </c>
      <c r="H655" s="125">
        <v>493.13323651000002</v>
      </c>
      <c r="I655" s="125">
        <v>0</v>
      </c>
      <c r="J655" s="125">
        <v>542.44656015999999</v>
      </c>
      <c r="K655" s="125">
        <v>641.07320746000005</v>
      </c>
      <c r="L655" s="125">
        <v>739.69985477</v>
      </c>
      <c r="M655" s="64">
        <f t="shared" si="9"/>
        <v>622</v>
      </c>
    </row>
    <row r="656" spans="1:13" ht="12.75" customHeight="1" x14ac:dyDescent="0.2">
      <c r="A656" s="124" t="s">
        <v>147</v>
      </c>
      <c r="B656" s="124">
        <v>23</v>
      </c>
      <c r="C656" s="125">
        <v>988.71603453</v>
      </c>
      <c r="D656" s="125">
        <v>982.64724011999999</v>
      </c>
      <c r="E656" s="125">
        <v>0</v>
      </c>
      <c r="F656" s="125">
        <v>98.625822589999999</v>
      </c>
      <c r="G656" s="125">
        <v>246.56455647999999</v>
      </c>
      <c r="H656" s="125">
        <v>493.12911296999999</v>
      </c>
      <c r="I656" s="125">
        <v>0</v>
      </c>
      <c r="J656" s="125">
        <v>542.44202426000004</v>
      </c>
      <c r="K656" s="125">
        <v>641.06784685000002</v>
      </c>
      <c r="L656" s="125">
        <v>739.69366945000002</v>
      </c>
      <c r="M656" s="64">
        <f t="shared" si="9"/>
        <v>623</v>
      </c>
    </row>
    <row r="657" spans="1:13" ht="12.75" customHeight="1" x14ac:dyDescent="0.2">
      <c r="A657" s="124" t="s">
        <v>147</v>
      </c>
      <c r="B657" s="124">
        <v>24</v>
      </c>
      <c r="C657" s="125">
        <v>989.11045219000005</v>
      </c>
      <c r="D657" s="125">
        <v>982.45809664000001</v>
      </c>
      <c r="E657" s="125">
        <v>0</v>
      </c>
      <c r="F657" s="125">
        <v>98.624413090000004</v>
      </c>
      <c r="G657" s="125">
        <v>246.56103271999999</v>
      </c>
      <c r="H657" s="125">
        <v>493.12206543000002</v>
      </c>
      <c r="I657" s="125">
        <v>0</v>
      </c>
      <c r="J657" s="125">
        <v>542.43427197000005</v>
      </c>
      <c r="K657" s="125">
        <v>641.05868506000002</v>
      </c>
      <c r="L657" s="125">
        <v>739.68309814999998</v>
      </c>
      <c r="M657" s="64">
        <f t="shared" si="9"/>
        <v>624</v>
      </c>
    </row>
    <row r="658" spans="1:13" ht="12.75" customHeight="1" x14ac:dyDescent="0.2">
      <c r="A658" s="124" t="s">
        <v>148</v>
      </c>
      <c r="B658" s="124">
        <v>1</v>
      </c>
      <c r="C658" s="125">
        <v>987.54948485</v>
      </c>
      <c r="D658" s="125">
        <v>982.11788568999998</v>
      </c>
      <c r="E658" s="125">
        <v>0</v>
      </c>
      <c r="F658" s="125">
        <v>98.622525440000004</v>
      </c>
      <c r="G658" s="125">
        <v>246.55631360000001</v>
      </c>
      <c r="H658" s="125">
        <v>493.11262721000003</v>
      </c>
      <c r="I658" s="125">
        <v>0</v>
      </c>
      <c r="J658" s="125">
        <v>542.42388992999997</v>
      </c>
      <c r="K658" s="125">
        <v>641.04641536999998</v>
      </c>
      <c r="L658" s="125">
        <v>739.66894080999998</v>
      </c>
      <c r="M658" s="64">
        <f t="shared" si="9"/>
        <v>625</v>
      </c>
    </row>
    <row r="659" spans="1:13" ht="12.75" customHeight="1" x14ac:dyDescent="0.2">
      <c r="A659" s="124" t="s">
        <v>148</v>
      </c>
      <c r="B659" s="124">
        <v>2</v>
      </c>
      <c r="C659" s="125">
        <v>987.68542970999999</v>
      </c>
      <c r="D659" s="125">
        <v>981.72266510999998</v>
      </c>
      <c r="E659" s="125">
        <v>0</v>
      </c>
      <c r="F659" s="125">
        <v>98.620838539999994</v>
      </c>
      <c r="G659" s="125">
        <v>246.55209636000001</v>
      </c>
      <c r="H659" s="125">
        <v>493.10419272000001</v>
      </c>
      <c r="I659" s="125">
        <v>0</v>
      </c>
      <c r="J659" s="125">
        <v>542.41461199000003</v>
      </c>
      <c r="K659" s="125">
        <v>641.03545054000006</v>
      </c>
      <c r="L659" s="125">
        <v>739.65628907999996</v>
      </c>
      <c r="M659" s="64">
        <f t="shared" si="9"/>
        <v>626</v>
      </c>
    </row>
    <row r="660" spans="1:13" ht="12.75" customHeight="1" x14ac:dyDescent="0.2">
      <c r="A660" s="124" t="s">
        <v>148</v>
      </c>
      <c r="B660" s="124">
        <v>3</v>
      </c>
      <c r="C660" s="125">
        <v>986.04582889000005</v>
      </c>
      <c r="D660" s="125">
        <v>981.46768397000005</v>
      </c>
      <c r="E660" s="125">
        <v>0</v>
      </c>
      <c r="F660" s="125">
        <v>98.619853289999995</v>
      </c>
      <c r="G660" s="125">
        <v>246.54963321</v>
      </c>
      <c r="H660" s="125">
        <v>493.09926643</v>
      </c>
      <c r="I660" s="125">
        <v>0</v>
      </c>
      <c r="J660" s="125">
        <v>542.40919307000001</v>
      </c>
      <c r="K660" s="125">
        <v>641.02904635000004</v>
      </c>
      <c r="L660" s="125">
        <v>739.64889963999997</v>
      </c>
      <c r="M660" s="64">
        <f t="shared" si="9"/>
        <v>627</v>
      </c>
    </row>
    <row r="661" spans="1:13" ht="12.75" customHeight="1" x14ac:dyDescent="0.2">
      <c r="A661" s="124" t="s">
        <v>148</v>
      </c>
      <c r="B661" s="124">
        <v>4</v>
      </c>
      <c r="C661" s="125">
        <v>987.12945447000004</v>
      </c>
      <c r="D661" s="125">
        <v>981.37021799000001</v>
      </c>
      <c r="E661" s="125">
        <v>0</v>
      </c>
      <c r="F661" s="125">
        <v>98.619476820000003</v>
      </c>
      <c r="G661" s="125">
        <v>246.54869206000001</v>
      </c>
      <c r="H661" s="125">
        <v>493.09738412000002</v>
      </c>
      <c r="I661" s="125">
        <v>0</v>
      </c>
      <c r="J661" s="125">
        <v>542.40712253000004</v>
      </c>
      <c r="K661" s="125">
        <v>641.02659935999998</v>
      </c>
      <c r="L661" s="125">
        <v>739.64607618000002</v>
      </c>
      <c r="M661" s="64">
        <f t="shared" si="9"/>
        <v>628</v>
      </c>
    </row>
    <row r="662" spans="1:13" ht="12.75" customHeight="1" x14ac:dyDescent="0.2">
      <c r="A662" s="124" t="s">
        <v>148</v>
      </c>
      <c r="B662" s="124">
        <v>5</v>
      </c>
      <c r="C662" s="125">
        <v>986.59303461000002</v>
      </c>
      <c r="D662" s="125">
        <v>981.30294299000002</v>
      </c>
      <c r="E662" s="125">
        <v>0</v>
      </c>
      <c r="F662" s="125">
        <v>98.619273530000001</v>
      </c>
      <c r="G662" s="125">
        <v>246.54818383</v>
      </c>
      <c r="H662" s="125">
        <v>493.09636766</v>
      </c>
      <c r="I662" s="125">
        <v>0</v>
      </c>
      <c r="J662" s="125">
        <v>542.40600443000005</v>
      </c>
      <c r="K662" s="125">
        <v>641.02527796000004</v>
      </c>
      <c r="L662" s="125">
        <v>739.64455149000003</v>
      </c>
      <c r="M662" s="64">
        <f t="shared" si="9"/>
        <v>629</v>
      </c>
    </row>
    <row r="663" spans="1:13" ht="12.75" customHeight="1" x14ac:dyDescent="0.2">
      <c r="A663" s="124" t="s">
        <v>148</v>
      </c>
      <c r="B663" s="124">
        <v>6</v>
      </c>
      <c r="C663" s="125">
        <v>986.77114119999999</v>
      </c>
      <c r="D663" s="125">
        <v>981.25624674999995</v>
      </c>
      <c r="E663" s="125">
        <v>0</v>
      </c>
      <c r="F663" s="125">
        <v>98.619111279999998</v>
      </c>
      <c r="G663" s="125">
        <v>246.54777819</v>
      </c>
      <c r="H663" s="125">
        <v>493.09555638</v>
      </c>
      <c r="I663" s="125">
        <v>0</v>
      </c>
      <c r="J663" s="125">
        <v>542.40511201000004</v>
      </c>
      <c r="K663" s="125">
        <v>641.02422329000001</v>
      </c>
      <c r="L663" s="125">
        <v>739.64333455999997</v>
      </c>
      <c r="M663" s="64">
        <f t="shared" si="9"/>
        <v>630</v>
      </c>
    </row>
    <row r="664" spans="1:13" ht="12.75" customHeight="1" x14ac:dyDescent="0.2">
      <c r="A664" s="124" t="s">
        <v>148</v>
      </c>
      <c r="B664" s="124">
        <v>7</v>
      </c>
      <c r="C664" s="125">
        <v>986.90256318000002</v>
      </c>
      <c r="D664" s="125">
        <v>981.29398198000001</v>
      </c>
      <c r="E664" s="125">
        <v>0</v>
      </c>
      <c r="F664" s="125">
        <v>98.619253839999999</v>
      </c>
      <c r="G664" s="125">
        <v>246.54813461000001</v>
      </c>
      <c r="H664" s="125">
        <v>493.09626922000001</v>
      </c>
      <c r="I664" s="125">
        <v>0</v>
      </c>
      <c r="J664" s="125">
        <v>542.40589613999998</v>
      </c>
      <c r="K664" s="125">
        <v>641.02514999000005</v>
      </c>
      <c r="L664" s="125">
        <v>739.64440382999999</v>
      </c>
      <c r="M664" s="64">
        <f t="shared" si="9"/>
        <v>631</v>
      </c>
    </row>
    <row r="665" spans="1:13" ht="12.75" customHeight="1" x14ac:dyDescent="0.2">
      <c r="A665" s="124" t="s">
        <v>148</v>
      </c>
      <c r="B665" s="124">
        <v>8</v>
      </c>
      <c r="C665" s="125">
        <v>988.03241446000004</v>
      </c>
      <c r="D665" s="125">
        <v>981.4057431</v>
      </c>
      <c r="E665" s="125">
        <v>0</v>
      </c>
      <c r="F665" s="125">
        <v>98.619706710000003</v>
      </c>
      <c r="G665" s="125">
        <v>246.54926678000001</v>
      </c>
      <c r="H665" s="125">
        <v>493.09853356000002</v>
      </c>
      <c r="I665" s="125">
        <v>0</v>
      </c>
      <c r="J665" s="125">
        <v>542.40838692</v>
      </c>
      <c r="K665" s="125">
        <v>641.02809362999994</v>
      </c>
      <c r="L665" s="125">
        <v>739.64780034</v>
      </c>
      <c r="M665" s="64">
        <f t="shared" si="9"/>
        <v>632</v>
      </c>
    </row>
    <row r="666" spans="1:13" ht="12.75" customHeight="1" x14ac:dyDescent="0.2">
      <c r="A666" s="124" t="s">
        <v>148</v>
      </c>
      <c r="B666" s="124">
        <v>9</v>
      </c>
      <c r="C666" s="125">
        <v>987.58553909</v>
      </c>
      <c r="D666" s="125">
        <v>981.61850700000002</v>
      </c>
      <c r="E666" s="125">
        <v>0</v>
      </c>
      <c r="F666" s="125">
        <v>98.620544359999997</v>
      </c>
      <c r="G666" s="125">
        <v>246.55136091</v>
      </c>
      <c r="H666" s="125">
        <v>493.10272182</v>
      </c>
      <c r="I666" s="125">
        <v>0</v>
      </c>
      <c r="J666" s="125">
        <v>542.41299400000003</v>
      </c>
      <c r="K666" s="125">
        <v>641.03353836999997</v>
      </c>
      <c r="L666" s="125">
        <v>739.65408273000003</v>
      </c>
      <c r="M666" s="64">
        <f t="shared" si="9"/>
        <v>633</v>
      </c>
    </row>
    <row r="667" spans="1:13" ht="12.75" customHeight="1" x14ac:dyDescent="0.2">
      <c r="A667" s="124" t="s">
        <v>148</v>
      </c>
      <c r="B667" s="124">
        <v>10</v>
      </c>
      <c r="C667" s="125">
        <v>988.21877602999996</v>
      </c>
      <c r="D667" s="125">
        <v>981.95025031</v>
      </c>
      <c r="E667" s="125">
        <v>0</v>
      </c>
      <c r="F667" s="125">
        <v>98.621930399999997</v>
      </c>
      <c r="G667" s="125">
        <v>246.55482599999999</v>
      </c>
      <c r="H667" s="125">
        <v>493.10965198999997</v>
      </c>
      <c r="I667" s="125">
        <v>0</v>
      </c>
      <c r="J667" s="125">
        <v>542.42061719000003</v>
      </c>
      <c r="K667" s="125">
        <v>641.04254759000003</v>
      </c>
      <c r="L667" s="125">
        <v>739.66447799000002</v>
      </c>
      <c r="M667" s="64">
        <f t="shared" si="9"/>
        <v>634</v>
      </c>
    </row>
    <row r="668" spans="1:13" ht="12.75" customHeight="1" x14ac:dyDescent="0.2">
      <c r="A668" s="124" t="s">
        <v>148</v>
      </c>
      <c r="B668" s="124">
        <v>11</v>
      </c>
      <c r="C668" s="125">
        <v>989.21160892</v>
      </c>
      <c r="D668" s="125">
        <v>982.32550105999997</v>
      </c>
      <c r="E668" s="125">
        <v>0</v>
      </c>
      <c r="F668" s="125">
        <v>98.623765590000005</v>
      </c>
      <c r="G668" s="125">
        <v>246.55941397000001</v>
      </c>
      <c r="H668" s="125">
        <v>493.11882794000002</v>
      </c>
      <c r="I668" s="125">
        <v>0</v>
      </c>
      <c r="J668" s="125">
        <v>542.43071072999999</v>
      </c>
      <c r="K668" s="125">
        <v>641.05447632000005</v>
      </c>
      <c r="L668" s="125">
        <v>739.67824189999999</v>
      </c>
      <c r="M668" s="64">
        <f t="shared" si="9"/>
        <v>635</v>
      </c>
    </row>
    <row r="669" spans="1:13" ht="12.75" customHeight="1" x14ac:dyDescent="0.2">
      <c r="A669" s="124" t="s">
        <v>148</v>
      </c>
      <c r="B669" s="124">
        <v>12</v>
      </c>
      <c r="C669" s="125">
        <v>988.15038056000003</v>
      </c>
      <c r="D669" s="125">
        <v>982.54236077999997</v>
      </c>
      <c r="E669" s="125">
        <v>0</v>
      </c>
      <c r="F669" s="125">
        <v>98.625003269999993</v>
      </c>
      <c r="G669" s="125">
        <v>246.56250817</v>
      </c>
      <c r="H669" s="125">
        <v>493.12501634</v>
      </c>
      <c r="I669" s="125">
        <v>0</v>
      </c>
      <c r="J669" s="125">
        <v>542.43751797000004</v>
      </c>
      <c r="K669" s="125">
        <v>641.06252124000002</v>
      </c>
      <c r="L669" s="125">
        <v>739.68752449999999</v>
      </c>
      <c r="M669" s="64">
        <f t="shared" si="9"/>
        <v>636</v>
      </c>
    </row>
    <row r="670" spans="1:13" ht="12.75" customHeight="1" x14ac:dyDescent="0.2">
      <c r="A670" s="124" t="s">
        <v>148</v>
      </c>
      <c r="B670" s="124">
        <v>13</v>
      </c>
      <c r="C670" s="125">
        <v>988.12338110999997</v>
      </c>
      <c r="D670" s="125">
        <v>982.60347922000005</v>
      </c>
      <c r="E670" s="125">
        <v>0</v>
      </c>
      <c r="F670" s="125">
        <v>98.625341660000004</v>
      </c>
      <c r="G670" s="125">
        <v>246.56335414</v>
      </c>
      <c r="H670" s="125">
        <v>493.12670828</v>
      </c>
      <c r="I670" s="125">
        <v>0</v>
      </c>
      <c r="J670" s="125">
        <v>542.43937911</v>
      </c>
      <c r="K670" s="125">
        <v>641.06472076</v>
      </c>
      <c r="L670" s="125">
        <v>739.69006242</v>
      </c>
      <c r="M670" s="64">
        <f t="shared" si="9"/>
        <v>637</v>
      </c>
    </row>
    <row r="671" spans="1:13" ht="12.75" customHeight="1" x14ac:dyDescent="0.2">
      <c r="A671" s="124" t="s">
        <v>148</v>
      </c>
      <c r="B671" s="124">
        <v>14</v>
      </c>
      <c r="C671" s="125">
        <v>988.05091951999998</v>
      </c>
      <c r="D671" s="125">
        <v>982.53523098000005</v>
      </c>
      <c r="E671" s="125">
        <v>0</v>
      </c>
      <c r="F671" s="125">
        <v>98.625350839999996</v>
      </c>
      <c r="G671" s="125">
        <v>246.56337711</v>
      </c>
      <c r="H671" s="125">
        <v>493.12675422000001</v>
      </c>
      <c r="I671" s="125">
        <v>0</v>
      </c>
      <c r="J671" s="125">
        <v>542.43942963999996</v>
      </c>
      <c r="K671" s="125">
        <v>641.06478048999998</v>
      </c>
      <c r="L671" s="125">
        <v>739.69013132999999</v>
      </c>
      <c r="M671" s="64">
        <f t="shared" si="9"/>
        <v>638</v>
      </c>
    </row>
    <row r="672" spans="1:13" ht="12.75" customHeight="1" x14ac:dyDescent="0.2">
      <c r="A672" s="124" t="s">
        <v>148</v>
      </c>
      <c r="B672" s="124">
        <v>15</v>
      </c>
      <c r="C672" s="125">
        <v>988.12666430000002</v>
      </c>
      <c r="D672" s="125">
        <v>982.58909656000003</v>
      </c>
      <c r="E672" s="125">
        <v>0</v>
      </c>
      <c r="F672" s="125">
        <v>98.625345879999998</v>
      </c>
      <c r="G672" s="125">
        <v>246.56336468999999</v>
      </c>
      <c r="H672" s="125">
        <v>493.12672937999997</v>
      </c>
      <c r="I672" s="125">
        <v>0</v>
      </c>
      <c r="J672" s="125">
        <v>542.43940230999999</v>
      </c>
      <c r="K672" s="125">
        <v>641.06474819000005</v>
      </c>
      <c r="L672" s="125">
        <v>739.69009405999998</v>
      </c>
      <c r="M672" s="64">
        <f t="shared" si="9"/>
        <v>639</v>
      </c>
    </row>
    <row r="673" spans="1:13" ht="12.75" customHeight="1" x14ac:dyDescent="0.2">
      <c r="A673" s="124" t="s">
        <v>148</v>
      </c>
      <c r="B673" s="124">
        <v>16</v>
      </c>
      <c r="C673" s="125">
        <v>988.65510512000003</v>
      </c>
      <c r="D673" s="125">
        <v>982.57037456</v>
      </c>
      <c r="E673" s="125">
        <v>0</v>
      </c>
      <c r="F673" s="125">
        <v>98.625371779999995</v>
      </c>
      <c r="G673" s="125">
        <v>246.56342945</v>
      </c>
      <c r="H673" s="125">
        <v>493.12685891000001</v>
      </c>
      <c r="I673" s="125">
        <v>0</v>
      </c>
      <c r="J673" s="125">
        <v>542.43954480000002</v>
      </c>
      <c r="K673" s="125">
        <v>641.06491658000004</v>
      </c>
      <c r="L673" s="125">
        <v>739.69028835999995</v>
      </c>
      <c r="M673" s="64">
        <f t="shared" si="9"/>
        <v>640</v>
      </c>
    </row>
    <row r="674" spans="1:13" ht="12.75" customHeight="1" x14ac:dyDescent="0.2">
      <c r="A674" s="124" t="s">
        <v>148</v>
      </c>
      <c r="B674" s="124">
        <v>17</v>
      </c>
      <c r="C674" s="125">
        <v>987.52742965000004</v>
      </c>
      <c r="D674" s="125">
        <v>982.60166272000004</v>
      </c>
      <c r="E674" s="125">
        <v>0</v>
      </c>
      <c r="F674" s="125">
        <v>98.625543460000003</v>
      </c>
      <c r="G674" s="125">
        <v>246.56385864000001</v>
      </c>
      <c r="H674" s="125">
        <v>493.12771728000001</v>
      </c>
      <c r="I674" s="125">
        <v>0</v>
      </c>
      <c r="J674" s="125">
        <v>542.44048899999996</v>
      </c>
      <c r="K674" s="125">
        <v>641.06603245999997</v>
      </c>
      <c r="L674" s="125">
        <v>739.69157590999998</v>
      </c>
      <c r="M674" s="64">
        <f t="shared" si="9"/>
        <v>641</v>
      </c>
    </row>
    <row r="675" spans="1:13" ht="12.75" customHeight="1" x14ac:dyDescent="0.2">
      <c r="A675" s="124" t="s">
        <v>148</v>
      </c>
      <c r="B675" s="124">
        <v>18</v>
      </c>
      <c r="C675" s="125">
        <v>987.99972506999995</v>
      </c>
      <c r="D675" s="125">
        <v>982.71475884999995</v>
      </c>
      <c r="E675" s="125">
        <v>0</v>
      </c>
      <c r="F675" s="125">
        <v>98.626417860000004</v>
      </c>
      <c r="G675" s="125">
        <v>246.56604465999999</v>
      </c>
      <c r="H675" s="125">
        <v>493.13208931000003</v>
      </c>
      <c r="I675" s="125">
        <v>0</v>
      </c>
      <c r="J675" s="125">
        <v>542.44529824000006</v>
      </c>
      <c r="K675" s="125">
        <v>641.0717161</v>
      </c>
      <c r="L675" s="125">
        <v>739.69813396999996</v>
      </c>
      <c r="M675" s="64">
        <f t="shared" si="9"/>
        <v>642</v>
      </c>
    </row>
    <row r="676" spans="1:13" ht="12.75" customHeight="1" x14ac:dyDescent="0.2">
      <c r="A676" s="124" t="s">
        <v>148</v>
      </c>
      <c r="B676" s="124">
        <v>19</v>
      </c>
      <c r="C676" s="125">
        <v>989.73489287999996</v>
      </c>
      <c r="D676" s="125">
        <v>982.96167062999996</v>
      </c>
      <c r="E676" s="125">
        <v>0</v>
      </c>
      <c r="F676" s="125">
        <v>98.628000560000004</v>
      </c>
      <c r="G676" s="125">
        <v>246.57000141</v>
      </c>
      <c r="H676" s="125">
        <v>493.14000282000001</v>
      </c>
      <c r="I676" s="125">
        <v>0</v>
      </c>
      <c r="J676" s="125">
        <v>542.45400310000002</v>
      </c>
      <c r="K676" s="125">
        <v>641.08200366000005</v>
      </c>
      <c r="L676" s="125">
        <v>739.71000421999997</v>
      </c>
      <c r="M676" s="64">
        <f t="shared" ref="M676:M739" si="10">M675+1</f>
        <v>643</v>
      </c>
    </row>
    <row r="677" spans="1:13" ht="12.75" customHeight="1" x14ac:dyDescent="0.2">
      <c r="A677" s="124" t="s">
        <v>148</v>
      </c>
      <c r="B677" s="124">
        <v>20</v>
      </c>
      <c r="C677" s="125">
        <v>988.71517208</v>
      </c>
      <c r="D677" s="125">
        <v>982.95984576000001</v>
      </c>
      <c r="E677" s="125">
        <v>0</v>
      </c>
      <c r="F677" s="125">
        <v>98.628023110000001</v>
      </c>
      <c r="G677" s="125">
        <v>246.57005777000001</v>
      </c>
      <c r="H677" s="125">
        <v>493.14011554000001</v>
      </c>
      <c r="I677" s="125">
        <v>0</v>
      </c>
      <c r="J677" s="125">
        <v>542.45412709000004</v>
      </c>
      <c r="K677" s="125">
        <v>641.0821502</v>
      </c>
      <c r="L677" s="125">
        <v>739.71017329999995</v>
      </c>
      <c r="M677" s="64">
        <f t="shared" si="10"/>
        <v>644</v>
      </c>
    </row>
    <row r="678" spans="1:13" ht="12.75" customHeight="1" x14ac:dyDescent="0.2">
      <c r="A678" s="124" t="s">
        <v>148</v>
      </c>
      <c r="B678" s="124">
        <v>21</v>
      </c>
      <c r="C678" s="125">
        <v>989.78327912999998</v>
      </c>
      <c r="D678" s="125">
        <v>982.91476197999998</v>
      </c>
      <c r="E678" s="125">
        <v>0</v>
      </c>
      <c r="F678" s="125">
        <v>98.627621110000007</v>
      </c>
      <c r="G678" s="125">
        <v>246.56905277000001</v>
      </c>
      <c r="H678" s="125">
        <v>493.13810554000003</v>
      </c>
      <c r="I678" s="125">
        <v>0</v>
      </c>
      <c r="J678" s="125">
        <v>542.45191609000005</v>
      </c>
      <c r="K678" s="125">
        <v>641.0795372</v>
      </c>
      <c r="L678" s="125">
        <v>739.70715830999995</v>
      </c>
      <c r="M678" s="64">
        <f t="shared" si="10"/>
        <v>645</v>
      </c>
    </row>
    <row r="679" spans="1:13" ht="12.75" customHeight="1" x14ac:dyDescent="0.2">
      <c r="A679" s="124" t="s">
        <v>148</v>
      </c>
      <c r="B679" s="124">
        <v>22</v>
      </c>
      <c r="C679" s="125">
        <v>989.60652760999994</v>
      </c>
      <c r="D679" s="125">
        <v>982.85793776000003</v>
      </c>
      <c r="E679" s="125">
        <v>0</v>
      </c>
      <c r="F679" s="125">
        <v>98.627030480000002</v>
      </c>
      <c r="G679" s="125">
        <v>246.56757621</v>
      </c>
      <c r="H679" s="125">
        <v>493.13515240999999</v>
      </c>
      <c r="I679" s="125">
        <v>0</v>
      </c>
      <c r="J679" s="125">
        <v>542.44866764999995</v>
      </c>
      <c r="K679" s="125">
        <v>641.07569812999998</v>
      </c>
      <c r="L679" s="125">
        <v>739.70272862000002</v>
      </c>
      <c r="M679" s="64">
        <f t="shared" si="10"/>
        <v>646</v>
      </c>
    </row>
    <row r="680" spans="1:13" ht="12.75" customHeight="1" x14ac:dyDescent="0.2">
      <c r="A680" s="124" t="s">
        <v>148</v>
      </c>
      <c r="B680" s="124">
        <v>23</v>
      </c>
      <c r="C680" s="125">
        <v>989.32654236999997</v>
      </c>
      <c r="D680" s="125">
        <v>982.71499424000001</v>
      </c>
      <c r="E680" s="125">
        <v>0</v>
      </c>
      <c r="F680" s="125">
        <v>98.626041319999999</v>
      </c>
      <c r="G680" s="125">
        <v>246.56510329</v>
      </c>
      <c r="H680" s="125">
        <v>493.13020657999999</v>
      </c>
      <c r="I680" s="125">
        <v>0</v>
      </c>
      <c r="J680" s="125">
        <v>542.44322723000005</v>
      </c>
      <c r="K680" s="125">
        <v>641.06926854999995</v>
      </c>
      <c r="L680" s="125">
        <v>739.69530985999995</v>
      </c>
      <c r="M680" s="64">
        <f t="shared" si="10"/>
        <v>647</v>
      </c>
    </row>
    <row r="681" spans="1:13" ht="12.75" customHeight="1" x14ac:dyDescent="0.2">
      <c r="A681" s="124" t="s">
        <v>148</v>
      </c>
      <c r="B681" s="124">
        <v>24</v>
      </c>
      <c r="C681" s="125">
        <v>988.62148707999995</v>
      </c>
      <c r="D681" s="125">
        <v>982.45252658000004</v>
      </c>
      <c r="E681" s="125">
        <v>0</v>
      </c>
      <c r="F681" s="125">
        <v>98.624393049999995</v>
      </c>
      <c r="G681" s="125">
        <v>246.56098262</v>
      </c>
      <c r="H681" s="125">
        <v>493.12196524000001</v>
      </c>
      <c r="I681" s="125">
        <v>0</v>
      </c>
      <c r="J681" s="125">
        <v>542.43416176000005</v>
      </c>
      <c r="K681" s="125">
        <v>641.05855481000003</v>
      </c>
      <c r="L681" s="125">
        <v>739.68294785000001</v>
      </c>
      <c r="M681" s="64">
        <f t="shared" si="10"/>
        <v>648</v>
      </c>
    </row>
    <row r="682" spans="1:13" ht="12.75" customHeight="1" x14ac:dyDescent="0.2">
      <c r="A682" s="124" t="s">
        <v>149</v>
      </c>
      <c r="B682" s="124">
        <v>1</v>
      </c>
      <c r="C682" s="125">
        <v>988.37876515000005</v>
      </c>
      <c r="D682" s="125">
        <v>982.14996498000005</v>
      </c>
      <c r="E682" s="125">
        <v>0</v>
      </c>
      <c r="F682" s="125">
        <v>98.622781739999994</v>
      </c>
      <c r="G682" s="125">
        <v>246.55695434</v>
      </c>
      <c r="H682" s="125">
        <v>493.11390868000001</v>
      </c>
      <c r="I682" s="125">
        <v>0</v>
      </c>
      <c r="J682" s="125">
        <v>542.42529953999997</v>
      </c>
      <c r="K682" s="125">
        <v>641.04808128000002</v>
      </c>
      <c r="L682" s="125">
        <v>739.67086300999995</v>
      </c>
      <c r="M682" s="64">
        <f t="shared" si="10"/>
        <v>649</v>
      </c>
    </row>
    <row r="683" spans="1:13" ht="12.75" customHeight="1" x14ac:dyDescent="0.2">
      <c r="A683" s="124" t="s">
        <v>149</v>
      </c>
      <c r="B683" s="124">
        <v>2</v>
      </c>
      <c r="C683" s="125">
        <v>987.52946978</v>
      </c>
      <c r="D683" s="125">
        <v>981.77353874000005</v>
      </c>
      <c r="E683" s="125">
        <v>0</v>
      </c>
      <c r="F683" s="125">
        <v>98.621070160000002</v>
      </c>
      <c r="G683" s="125">
        <v>246.55267541000001</v>
      </c>
      <c r="H683" s="125">
        <v>493.10535081</v>
      </c>
      <c r="I683" s="125">
        <v>0</v>
      </c>
      <c r="J683" s="125">
        <v>542.41588589000003</v>
      </c>
      <c r="K683" s="125">
        <v>641.03695604999996</v>
      </c>
      <c r="L683" s="125">
        <v>739.65802622000001</v>
      </c>
      <c r="M683" s="64">
        <f t="shared" si="10"/>
        <v>650</v>
      </c>
    </row>
    <row r="684" spans="1:13" ht="12.75" customHeight="1" x14ac:dyDescent="0.2">
      <c r="A684" s="124" t="s">
        <v>149</v>
      </c>
      <c r="B684" s="124">
        <v>3</v>
      </c>
      <c r="C684" s="125">
        <v>987.53574031000005</v>
      </c>
      <c r="D684" s="125">
        <v>981.54112184999997</v>
      </c>
      <c r="E684" s="125">
        <v>0</v>
      </c>
      <c r="F684" s="125">
        <v>98.620177729999995</v>
      </c>
      <c r="G684" s="125">
        <v>246.55044433</v>
      </c>
      <c r="H684" s="125">
        <v>493.10088866000001</v>
      </c>
      <c r="I684" s="125">
        <v>0</v>
      </c>
      <c r="J684" s="125">
        <v>542.41097752999997</v>
      </c>
      <c r="K684" s="125">
        <v>641.03115525999999</v>
      </c>
      <c r="L684" s="125">
        <v>739.65133299000001</v>
      </c>
      <c r="M684" s="64">
        <f t="shared" si="10"/>
        <v>651</v>
      </c>
    </row>
    <row r="685" spans="1:13" ht="12.75" customHeight="1" x14ac:dyDescent="0.2">
      <c r="A685" s="124" t="s">
        <v>149</v>
      </c>
      <c r="B685" s="124">
        <v>4</v>
      </c>
      <c r="C685" s="125">
        <v>987.56394287000001</v>
      </c>
      <c r="D685" s="125">
        <v>981.44617413000003</v>
      </c>
      <c r="E685" s="125">
        <v>0</v>
      </c>
      <c r="F685" s="125">
        <v>98.619831619999999</v>
      </c>
      <c r="G685" s="125">
        <v>246.54957906000001</v>
      </c>
      <c r="H685" s="125">
        <v>493.09915812000003</v>
      </c>
      <c r="I685" s="125">
        <v>0</v>
      </c>
      <c r="J685" s="125">
        <v>542.40907392999998</v>
      </c>
      <c r="K685" s="125">
        <v>641.02890556</v>
      </c>
      <c r="L685" s="125">
        <v>739.64873718000001</v>
      </c>
      <c r="M685" s="64">
        <f t="shared" si="10"/>
        <v>652</v>
      </c>
    </row>
    <row r="686" spans="1:13" ht="12.75" customHeight="1" x14ac:dyDescent="0.2">
      <c r="A686" s="124" t="s">
        <v>149</v>
      </c>
      <c r="B686" s="124">
        <v>5</v>
      </c>
      <c r="C686" s="125">
        <v>987.39860326999997</v>
      </c>
      <c r="D686" s="125">
        <v>981.39030921999995</v>
      </c>
      <c r="E686" s="125">
        <v>0</v>
      </c>
      <c r="F686" s="125">
        <v>98.619629590000002</v>
      </c>
      <c r="G686" s="125">
        <v>246.54907398</v>
      </c>
      <c r="H686" s="125">
        <v>493.09814796000001</v>
      </c>
      <c r="I686" s="125">
        <v>0</v>
      </c>
      <c r="J686" s="125">
        <v>542.40796276000003</v>
      </c>
      <c r="K686" s="125">
        <v>641.02759234999996</v>
      </c>
      <c r="L686" s="125">
        <v>739.64722194000001</v>
      </c>
      <c r="M686" s="64">
        <f t="shared" si="10"/>
        <v>653</v>
      </c>
    </row>
    <row r="687" spans="1:13" ht="12.75" customHeight="1" x14ac:dyDescent="0.2">
      <c r="A687" s="124" t="s">
        <v>149</v>
      </c>
      <c r="B687" s="124">
        <v>6</v>
      </c>
      <c r="C687" s="125">
        <v>987.17031543999997</v>
      </c>
      <c r="D687" s="125">
        <v>981.38173546999997</v>
      </c>
      <c r="E687" s="125">
        <v>0</v>
      </c>
      <c r="F687" s="125">
        <v>98.619610800000004</v>
      </c>
      <c r="G687" s="125">
        <v>246.549027</v>
      </c>
      <c r="H687" s="125">
        <v>493.09805398999998</v>
      </c>
      <c r="I687" s="125">
        <v>0</v>
      </c>
      <c r="J687" s="125">
        <v>542.40785939</v>
      </c>
      <c r="K687" s="125">
        <v>641.02747019000003</v>
      </c>
      <c r="L687" s="125">
        <v>739.64708098999995</v>
      </c>
      <c r="M687" s="64">
        <f t="shared" si="10"/>
        <v>654</v>
      </c>
    </row>
    <row r="688" spans="1:13" ht="12.75" customHeight="1" x14ac:dyDescent="0.2">
      <c r="A688" s="124" t="s">
        <v>149</v>
      </c>
      <c r="B688" s="124">
        <v>7</v>
      </c>
      <c r="C688" s="125">
        <v>986.76255017000005</v>
      </c>
      <c r="D688" s="125">
        <v>981.54332929999998</v>
      </c>
      <c r="E688" s="125">
        <v>0</v>
      </c>
      <c r="F688" s="125">
        <v>98.620299169999996</v>
      </c>
      <c r="G688" s="125">
        <v>246.55074791999999</v>
      </c>
      <c r="H688" s="125">
        <v>493.10149582999998</v>
      </c>
      <c r="I688" s="125">
        <v>0</v>
      </c>
      <c r="J688" s="125">
        <v>542.41164541000001</v>
      </c>
      <c r="K688" s="125">
        <v>641.03194457999996</v>
      </c>
      <c r="L688" s="125">
        <v>739.65224375000003</v>
      </c>
      <c r="M688" s="64">
        <f t="shared" si="10"/>
        <v>655</v>
      </c>
    </row>
    <row r="689" spans="1:13" ht="12.75" customHeight="1" x14ac:dyDescent="0.2">
      <c r="A689" s="124" t="s">
        <v>149</v>
      </c>
      <c r="B689" s="124">
        <v>8</v>
      </c>
      <c r="C689" s="125">
        <v>995.45812131000002</v>
      </c>
      <c r="D689" s="125">
        <v>981.95035527000005</v>
      </c>
      <c r="E689" s="125">
        <v>0</v>
      </c>
      <c r="F689" s="125">
        <v>98.623975479999999</v>
      </c>
      <c r="G689" s="125">
        <v>246.55993871000001</v>
      </c>
      <c r="H689" s="125">
        <v>493.11987742000002</v>
      </c>
      <c r="I689" s="125">
        <v>0</v>
      </c>
      <c r="J689" s="125">
        <v>542.43186516000003</v>
      </c>
      <c r="K689" s="125">
        <v>641.05584065000005</v>
      </c>
      <c r="L689" s="125">
        <v>739.67981612999995</v>
      </c>
      <c r="M689" s="64">
        <f t="shared" si="10"/>
        <v>656</v>
      </c>
    </row>
    <row r="690" spans="1:13" ht="12.75" customHeight="1" x14ac:dyDescent="0.2">
      <c r="A690" s="124" t="s">
        <v>149</v>
      </c>
      <c r="B690" s="124">
        <v>9</v>
      </c>
      <c r="C690" s="125">
        <v>993.44509240000002</v>
      </c>
      <c r="D690" s="125">
        <v>982.40710863000004</v>
      </c>
      <c r="E690" s="125">
        <v>0</v>
      </c>
      <c r="F690" s="125">
        <v>98.625021079999996</v>
      </c>
      <c r="G690" s="125">
        <v>246.5625527</v>
      </c>
      <c r="H690" s="125">
        <v>493.12510541</v>
      </c>
      <c r="I690" s="125">
        <v>0</v>
      </c>
      <c r="J690" s="125">
        <v>542.43761595000001</v>
      </c>
      <c r="K690" s="125">
        <v>641.06263703000002</v>
      </c>
      <c r="L690" s="125">
        <v>739.68765811000003</v>
      </c>
      <c r="M690" s="64">
        <f t="shared" si="10"/>
        <v>657</v>
      </c>
    </row>
    <row r="691" spans="1:13" ht="12.75" customHeight="1" x14ac:dyDescent="0.2">
      <c r="A691" s="124" t="s">
        <v>149</v>
      </c>
      <c r="B691" s="124">
        <v>10</v>
      </c>
      <c r="C691" s="125">
        <v>988.40927385999998</v>
      </c>
      <c r="D691" s="125">
        <v>982.58359049000001</v>
      </c>
      <c r="E691" s="125">
        <v>0</v>
      </c>
      <c r="F691" s="125">
        <v>98.625874780000004</v>
      </c>
      <c r="G691" s="125">
        <v>246.56468695000001</v>
      </c>
      <c r="H691" s="125">
        <v>493.12937390000002</v>
      </c>
      <c r="I691" s="125">
        <v>0</v>
      </c>
      <c r="J691" s="125">
        <v>542.44231129000002</v>
      </c>
      <c r="K691" s="125">
        <v>641.06818607000002</v>
      </c>
      <c r="L691" s="125">
        <v>739.69406085000003</v>
      </c>
      <c r="M691" s="64">
        <f t="shared" si="10"/>
        <v>658</v>
      </c>
    </row>
    <row r="692" spans="1:13" ht="12.75" customHeight="1" x14ac:dyDescent="0.2">
      <c r="A692" s="124" t="s">
        <v>149</v>
      </c>
      <c r="B692" s="124">
        <v>11</v>
      </c>
      <c r="C692" s="125">
        <v>987.76295359000005</v>
      </c>
      <c r="D692" s="125">
        <v>982.44630648999998</v>
      </c>
      <c r="E692" s="125">
        <v>0</v>
      </c>
      <c r="F692" s="125">
        <v>98.627419970000005</v>
      </c>
      <c r="G692" s="125">
        <v>246.56854992999999</v>
      </c>
      <c r="H692" s="125">
        <v>493.13709986999999</v>
      </c>
      <c r="I692" s="125">
        <v>0</v>
      </c>
      <c r="J692" s="125">
        <v>542.45080985000004</v>
      </c>
      <c r="K692" s="125">
        <v>641.07822982000005</v>
      </c>
      <c r="L692" s="125">
        <v>739.70564979999995</v>
      </c>
      <c r="M692" s="64">
        <f t="shared" si="10"/>
        <v>659</v>
      </c>
    </row>
    <row r="693" spans="1:13" ht="12.75" customHeight="1" x14ac:dyDescent="0.2">
      <c r="A693" s="124" t="s">
        <v>149</v>
      </c>
      <c r="B693" s="124">
        <v>12</v>
      </c>
      <c r="C693" s="125">
        <v>987.19418039000004</v>
      </c>
      <c r="D693" s="125">
        <v>982.53878152000004</v>
      </c>
      <c r="E693" s="125">
        <v>0</v>
      </c>
      <c r="F693" s="125">
        <v>98.628209170000005</v>
      </c>
      <c r="G693" s="125">
        <v>246.57052293000001</v>
      </c>
      <c r="H693" s="125">
        <v>493.14104586000002</v>
      </c>
      <c r="I693" s="125">
        <v>0</v>
      </c>
      <c r="J693" s="125">
        <v>542.45515045000002</v>
      </c>
      <c r="K693" s="125">
        <v>641.08335962000001</v>
      </c>
      <c r="L693" s="125">
        <v>739.71156879</v>
      </c>
      <c r="M693" s="64">
        <f t="shared" si="10"/>
        <v>660</v>
      </c>
    </row>
    <row r="694" spans="1:13" ht="12.75" customHeight="1" x14ac:dyDescent="0.2">
      <c r="A694" s="124" t="s">
        <v>149</v>
      </c>
      <c r="B694" s="124">
        <v>13</v>
      </c>
      <c r="C694" s="125">
        <v>987.8283232</v>
      </c>
      <c r="D694" s="125">
        <v>982.60664278000002</v>
      </c>
      <c r="E694" s="125">
        <v>0</v>
      </c>
      <c r="F694" s="125">
        <v>98.628023189999993</v>
      </c>
      <c r="G694" s="125">
        <v>246.57005799000001</v>
      </c>
      <c r="H694" s="125">
        <v>493.14011597000001</v>
      </c>
      <c r="I694" s="125">
        <v>0</v>
      </c>
      <c r="J694" s="125">
        <v>542.45412756999997</v>
      </c>
      <c r="K694" s="125">
        <v>641.08215075999999</v>
      </c>
      <c r="L694" s="125">
        <v>739.71017396000002</v>
      </c>
      <c r="M694" s="64">
        <f t="shared" si="10"/>
        <v>661</v>
      </c>
    </row>
    <row r="695" spans="1:13" ht="12.75" customHeight="1" x14ac:dyDescent="0.2">
      <c r="A695" s="124" t="s">
        <v>149</v>
      </c>
      <c r="B695" s="124">
        <v>14</v>
      </c>
      <c r="C695" s="125">
        <v>988.61568065999995</v>
      </c>
      <c r="D695" s="125">
        <v>982.73941059000003</v>
      </c>
      <c r="E695" s="125">
        <v>0</v>
      </c>
      <c r="F695" s="125">
        <v>98.627653850000002</v>
      </c>
      <c r="G695" s="125">
        <v>246.56913463000001</v>
      </c>
      <c r="H695" s="125">
        <v>493.13826925000001</v>
      </c>
      <c r="I695" s="125">
        <v>0</v>
      </c>
      <c r="J695" s="125">
        <v>542.45209618000001</v>
      </c>
      <c r="K695" s="125">
        <v>641.07975003000001</v>
      </c>
      <c r="L695" s="125">
        <v>739.70740388000002</v>
      </c>
      <c r="M695" s="64">
        <f t="shared" si="10"/>
        <v>662</v>
      </c>
    </row>
    <row r="696" spans="1:13" ht="12.75" customHeight="1" x14ac:dyDescent="0.2">
      <c r="A696" s="124" t="s">
        <v>149</v>
      </c>
      <c r="B696" s="124">
        <v>15</v>
      </c>
      <c r="C696" s="125">
        <v>1023.8437480699999</v>
      </c>
      <c r="D696" s="125">
        <v>982.87894564999999</v>
      </c>
      <c r="E696" s="125">
        <v>0</v>
      </c>
      <c r="F696" s="125">
        <v>98.627800039999997</v>
      </c>
      <c r="G696" s="125">
        <v>246.5695001</v>
      </c>
      <c r="H696" s="125">
        <v>493.1390002</v>
      </c>
      <c r="I696" s="125">
        <v>0</v>
      </c>
      <c r="J696" s="125">
        <v>542.45290021999995</v>
      </c>
      <c r="K696" s="125">
        <v>641.08070025999996</v>
      </c>
      <c r="L696" s="125">
        <v>739.70850029999997</v>
      </c>
      <c r="M696" s="64">
        <f t="shared" si="10"/>
        <v>663</v>
      </c>
    </row>
    <row r="697" spans="1:13" ht="12.75" customHeight="1" x14ac:dyDescent="0.2">
      <c r="A697" s="124" t="s">
        <v>149</v>
      </c>
      <c r="B697" s="124">
        <v>16</v>
      </c>
      <c r="C697" s="125">
        <v>988.00616112</v>
      </c>
      <c r="D697" s="125">
        <v>982.76541147</v>
      </c>
      <c r="E697" s="125">
        <v>0</v>
      </c>
      <c r="F697" s="125">
        <v>98.627791700000003</v>
      </c>
      <c r="G697" s="125">
        <v>246.56947926000001</v>
      </c>
      <c r="H697" s="125">
        <v>493.13895851000001</v>
      </c>
      <c r="I697" s="125">
        <v>0</v>
      </c>
      <c r="J697" s="125">
        <v>542.45285435999995</v>
      </c>
      <c r="K697" s="125">
        <v>641.08064606000005</v>
      </c>
      <c r="L697" s="125">
        <v>739.70843777000005</v>
      </c>
      <c r="M697" s="64">
        <f t="shared" si="10"/>
        <v>664</v>
      </c>
    </row>
    <row r="698" spans="1:13" ht="12.75" customHeight="1" x14ac:dyDescent="0.2">
      <c r="A698" s="124" t="s">
        <v>149</v>
      </c>
      <c r="B698" s="124">
        <v>17</v>
      </c>
      <c r="C698" s="125">
        <v>991.56654664999996</v>
      </c>
      <c r="D698" s="125">
        <v>982.85058246000006</v>
      </c>
      <c r="E698" s="125">
        <v>0</v>
      </c>
      <c r="F698" s="125">
        <v>98.629087269999999</v>
      </c>
      <c r="G698" s="125">
        <v>246.57271817</v>
      </c>
      <c r="H698" s="125">
        <v>493.14543635000001</v>
      </c>
      <c r="I698" s="125">
        <v>0</v>
      </c>
      <c r="J698" s="125">
        <v>542.45997997999996</v>
      </c>
      <c r="K698" s="125">
        <v>641.08906724999997</v>
      </c>
      <c r="L698" s="125">
        <v>739.71815451999998</v>
      </c>
      <c r="M698" s="64">
        <f t="shared" si="10"/>
        <v>665</v>
      </c>
    </row>
    <row r="699" spans="1:13" ht="12.75" customHeight="1" x14ac:dyDescent="0.2">
      <c r="A699" s="124" t="s">
        <v>149</v>
      </c>
      <c r="B699" s="124">
        <v>18</v>
      </c>
      <c r="C699" s="125">
        <v>987.87534053000002</v>
      </c>
      <c r="D699" s="125">
        <v>982.88297440999997</v>
      </c>
      <c r="E699" s="125">
        <v>0</v>
      </c>
      <c r="F699" s="125">
        <v>98.629264989999996</v>
      </c>
      <c r="G699" s="125">
        <v>246.57316245999999</v>
      </c>
      <c r="H699" s="125">
        <v>493.14632492999999</v>
      </c>
      <c r="I699" s="125">
        <v>0</v>
      </c>
      <c r="J699" s="125">
        <v>542.46095742</v>
      </c>
      <c r="K699" s="125">
        <v>641.09022240000002</v>
      </c>
      <c r="L699" s="125">
        <v>739.71948739000004</v>
      </c>
      <c r="M699" s="64">
        <f t="shared" si="10"/>
        <v>666</v>
      </c>
    </row>
    <row r="700" spans="1:13" ht="12.75" customHeight="1" x14ac:dyDescent="0.2">
      <c r="A700" s="124" t="s">
        <v>149</v>
      </c>
      <c r="B700" s="124">
        <v>19</v>
      </c>
      <c r="C700" s="125">
        <v>989.81902184</v>
      </c>
      <c r="D700" s="125">
        <v>982.78661036000005</v>
      </c>
      <c r="E700" s="125">
        <v>0</v>
      </c>
      <c r="F700" s="125">
        <v>98.629593139999997</v>
      </c>
      <c r="G700" s="125">
        <v>246.57398284000001</v>
      </c>
      <c r="H700" s="125">
        <v>493.14796568000003</v>
      </c>
      <c r="I700" s="125">
        <v>0</v>
      </c>
      <c r="J700" s="125">
        <v>542.46276223999996</v>
      </c>
      <c r="K700" s="125">
        <v>641.09235537999996</v>
      </c>
      <c r="L700" s="125">
        <v>739.72194850999995</v>
      </c>
      <c r="M700" s="64">
        <f t="shared" si="10"/>
        <v>667</v>
      </c>
    </row>
    <row r="701" spans="1:13" ht="12.75" customHeight="1" x14ac:dyDescent="0.2">
      <c r="A701" s="124" t="s">
        <v>149</v>
      </c>
      <c r="B701" s="124">
        <v>20</v>
      </c>
      <c r="C701" s="125">
        <v>988.48490178999998</v>
      </c>
      <c r="D701" s="125">
        <v>983.01018214999999</v>
      </c>
      <c r="E701" s="125">
        <v>0</v>
      </c>
      <c r="F701" s="125">
        <v>98.629617839999995</v>
      </c>
      <c r="G701" s="125">
        <v>246.57404460000001</v>
      </c>
      <c r="H701" s="125">
        <v>493.14808919000001</v>
      </c>
      <c r="I701" s="125">
        <v>0</v>
      </c>
      <c r="J701" s="125">
        <v>542.46289810999997</v>
      </c>
      <c r="K701" s="125">
        <v>641.09251595000001</v>
      </c>
      <c r="L701" s="125">
        <v>739.72213379000004</v>
      </c>
      <c r="M701" s="64">
        <f t="shared" si="10"/>
        <v>668</v>
      </c>
    </row>
    <row r="702" spans="1:13" ht="12.75" customHeight="1" x14ac:dyDescent="0.2">
      <c r="A702" s="124" t="s">
        <v>149</v>
      </c>
      <c r="B702" s="124">
        <v>21</v>
      </c>
      <c r="C702" s="125">
        <v>989.23282514000005</v>
      </c>
      <c r="D702" s="125">
        <v>983.02737246000004</v>
      </c>
      <c r="E702" s="125">
        <v>0</v>
      </c>
      <c r="F702" s="125">
        <v>98.629461879999994</v>
      </c>
      <c r="G702" s="125">
        <v>246.57365469000001</v>
      </c>
      <c r="H702" s="125">
        <v>493.14730938000002</v>
      </c>
      <c r="I702" s="125">
        <v>0</v>
      </c>
      <c r="J702" s="125">
        <v>542.46204032000003</v>
      </c>
      <c r="K702" s="125">
        <v>641.09150219000003</v>
      </c>
      <c r="L702" s="125">
        <v>739.72096407000004</v>
      </c>
      <c r="M702" s="64">
        <f t="shared" si="10"/>
        <v>669</v>
      </c>
    </row>
    <row r="703" spans="1:13" ht="12.75" customHeight="1" x14ac:dyDescent="0.2">
      <c r="A703" s="124" t="s">
        <v>149</v>
      </c>
      <c r="B703" s="124">
        <v>22</v>
      </c>
      <c r="C703" s="125">
        <v>988.82709301</v>
      </c>
      <c r="D703" s="125">
        <v>982.65682033999997</v>
      </c>
      <c r="E703" s="125">
        <v>0</v>
      </c>
      <c r="F703" s="125">
        <v>98.629285159999995</v>
      </c>
      <c r="G703" s="125">
        <v>246.57321291</v>
      </c>
      <c r="H703" s="125">
        <v>493.14642581999999</v>
      </c>
      <c r="I703" s="125">
        <v>0</v>
      </c>
      <c r="J703" s="125">
        <v>542.46106840000004</v>
      </c>
      <c r="K703" s="125">
        <v>641.09035356000004</v>
      </c>
      <c r="L703" s="125">
        <v>739.71963872000003</v>
      </c>
      <c r="M703" s="64">
        <f t="shared" si="10"/>
        <v>670</v>
      </c>
    </row>
    <row r="704" spans="1:13" ht="12.75" customHeight="1" x14ac:dyDescent="0.2">
      <c r="A704" s="124" t="s">
        <v>149</v>
      </c>
      <c r="B704" s="124">
        <v>23</v>
      </c>
      <c r="C704" s="125">
        <v>991.68285243000003</v>
      </c>
      <c r="D704" s="125">
        <v>982.67001438</v>
      </c>
      <c r="E704" s="125">
        <v>0</v>
      </c>
      <c r="F704" s="125">
        <v>98.627338330000001</v>
      </c>
      <c r="G704" s="125">
        <v>246.56834584000001</v>
      </c>
      <c r="H704" s="125">
        <v>493.13669167</v>
      </c>
      <c r="I704" s="125">
        <v>0</v>
      </c>
      <c r="J704" s="125">
        <v>542.45036084000003</v>
      </c>
      <c r="K704" s="125">
        <v>641.07769916999996</v>
      </c>
      <c r="L704" s="125">
        <v>739.70503751000001</v>
      </c>
      <c r="M704" s="64">
        <f t="shared" si="10"/>
        <v>671</v>
      </c>
    </row>
    <row r="705" spans="1:13" ht="12.75" customHeight="1" x14ac:dyDescent="0.2">
      <c r="A705" s="124" t="s">
        <v>149</v>
      </c>
      <c r="B705" s="124">
        <v>24</v>
      </c>
      <c r="C705" s="125">
        <v>988.92156226999998</v>
      </c>
      <c r="D705" s="125">
        <v>982.68732553999996</v>
      </c>
      <c r="E705" s="125">
        <v>0</v>
      </c>
      <c r="F705" s="125">
        <v>98.625841260000001</v>
      </c>
      <c r="G705" s="125">
        <v>246.56460315000001</v>
      </c>
      <c r="H705" s="125">
        <v>493.12920630000002</v>
      </c>
      <c r="I705" s="125">
        <v>0</v>
      </c>
      <c r="J705" s="125">
        <v>542.44212692999997</v>
      </c>
      <c r="K705" s="125">
        <v>641.06796818999999</v>
      </c>
      <c r="L705" s="125">
        <v>739.69380945</v>
      </c>
      <c r="M705" s="64">
        <f t="shared" si="10"/>
        <v>672</v>
      </c>
    </row>
    <row r="706" spans="1:13" ht="12.75" customHeight="1" x14ac:dyDescent="0.2">
      <c r="A706" s="124" t="s">
        <v>150</v>
      </c>
      <c r="B706" s="124">
        <v>1</v>
      </c>
      <c r="C706" s="125">
        <v>987.02286320999997</v>
      </c>
      <c r="D706" s="125">
        <v>982.19195855999999</v>
      </c>
      <c r="E706" s="125">
        <v>0</v>
      </c>
      <c r="F706" s="125">
        <v>98.623161730000007</v>
      </c>
      <c r="G706" s="125">
        <v>246.55790432000001</v>
      </c>
      <c r="H706" s="125">
        <v>493.11580865000002</v>
      </c>
      <c r="I706" s="125">
        <v>0</v>
      </c>
      <c r="J706" s="125">
        <v>542.42738951000001</v>
      </c>
      <c r="K706" s="125">
        <v>641.05055124</v>
      </c>
      <c r="L706" s="125">
        <v>739.67371297</v>
      </c>
      <c r="M706" s="64">
        <f t="shared" si="10"/>
        <v>673</v>
      </c>
    </row>
    <row r="707" spans="1:13" ht="12.75" customHeight="1" x14ac:dyDescent="0.2">
      <c r="A707" s="124" t="s">
        <v>150</v>
      </c>
      <c r="B707" s="124">
        <v>2</v>
      </c>
      <c r="C707" s="125">
        <v>986.76252875</v>
      </c>
      <c r="D707" s="125">
        <v>981.83614404000002</v>
      </c>
      <c r="E707" s="125">
        <v>0</v>
      </c>
      <c r="F707" s="125">
        <v>98.62147899</v>
      </c>
      <c r="G707" s="125">
        <v>246.55369748000001</v>
      </c>
      <c r="H707" s="125">
        <v>493.10739496000002</v>
      </c>
      <c r="I707" s="125">
        <v>0</v>
      </c>
      <c r="J707" s="125">
        <v>542.41813445000003</v>
      </c>
      <c r="K707" s="125">
        <v>641.03961344000004</v>
      </c>
      <c r="L707" s="125">
        <v>739.66109243000005</v>
      </c>
      <c r="M707" s="64">
        <f t="shared" si="10"/>
        <v>674</v>
      </c>
    </row>
    <row r="708" spans="1:13" ht="12.75" customHeight="1" x14ac:dyDescent="0.2">
      <c r="A708" s="124" t="s">
        <v>150</v>
      </c>
      <c r="B708" s="124">
        <v>3</v>
      </c>
      <c r="C708" s="125">
        <v>986.54628475000004</v>
      </c>
      <c r="D708" s="125">
        <v>981.61618123999995</v>
      </c>
      <c r="E708" s="125">
        <v>0</v>
      </c>
      <c r="F708" s="125">
        <v>98.620589109999997</v>
      </c>
      <c r="G708" s="125">
        <v>246.55147278999999</v>
      </c>
      <c r="H708" s="125">
        <v>493.10294556999997</v>
      </c>
      <c r="I708" s="125">
        <v>0</v>
      </c>
      <c r="J708" s="125">
        <v>542.41324012999996</v>
      </c>
      <c r="K708" s="125">
        <v>641.03382924000005</v>
      </c>
      <c r="L708" s="125">
        <v>739.65441836000002</v>
      </c>
      <c r="M708" s="64">
        <f t="shared" si="10"/>
        <v>675</v>
      </c>
    </row>
    <row r="709" spans="1:13" ht="12.75" customHeight="1" x14ac:dyDescent="0.2">
      <c r="A709" s="124" t="s">
        <v>150</v>
      </c>
      <c r="B709" s="124">
        <v>4</v>
      </c>
      <c r="C709" s="125">
        <v>986.66045902999997</v>
      </c>
      <c r="D709" s="125">
        <v>981.52763201000005</v>
      </c>
      <c r="E709" s="125">
        <v>0</v>
      </c>
      <c r="F709" s="125">
        <v>98.620195960000004</v>
      </c>
      <c r="G709" s="125">
        <v>246.55048988999999</v>
      </c>
      <c r="H709" s="125">
        <v>493.10097977999999</v>
      </c>
      <c r="I709" s="125">
        <v>0</v>
      </c>
      <c r="J709" s="125">
        <v>542.41107775</v>
      </c>
      <c r="K709" s="125">
        <v>641.03127371000005</v>
      </c>
      <c r="L709" s="125">
        <v>739.65146965999998</v>
      </c>
      <c r="M709" s="64">
        <f t="shared" si="10"/>
        <v>676</v>
      </c>
    </row>
    <row r="710" spans="1:13" ht="12.75" customHeight="1" x14ac:dyDescent="0.2">
      <c r="A710" s="124" t="s">
        <v>150</v>
      </c>
      <c r="B710" s="124">
        <v>5</v>
      </c>
      <c r="C710" s="125">
        <v>986.51834703999998</v>
      </c>
      <c r="D710" s="125">
        <v>981.45235649000006</v>
      </c>
      <c r="E710" s="125">
        <v>0</v>
      </c>
      <c r="F710" s="125">
        <v>98.619992819999993</v>
      </c>
      <c r="G710" s="125">
        <v>246.54998205000001</v>
      </c>
      <c r="H710" s="125">
        <v>493.09996410000002</v>
      </c>
      <c r="I710" s="125">
        <v>0</v>
      </c>
      <c r="J710" s="125">
        <v>542.40996050000001</v>
      </c>
      <c r="K710" s="125">
        <v>641.02995332</v>
      </c>
      <c r="L710" s="125">
        <v>739.64994614</v>
      </c>
      <c r="M710" s="64">
        <f t="shared" si="10"/>
        <v>677</v>
      </c>
    </row>
    <row r="711" spans="1:13" ht="12.75" customHeight="1" x14ac:dyDescent="0.2">
      <c r="A711" s="124" t="s">
        <v>150</v>
      </c>
      <c r="B711" s="124">
        <v>6</v>
      </c>
      <c r="C711" s="125">
        <v>986.14379136000002</v>
      </c>
      <c r="D711" s="125">
        <v>981.46194701000002</v>
      </c>
      <c r="E711" s="125">
        <v>0</v>
      </c>
      <c r="F711" s="125">
        <v>98.619955529999999</v>
      </c>
      <c r="G711" s="125">
        <v>246.54988882999999</v>
      </c>
      <c r="H711" s="125">
        <v>493.09977766999998</v>
      </c>
      <c r="I711" s="125">
        <v>0</v>
      </c>
      <c r="J711" s="125">
        <v>542.40975543000002</v>
      </c>
      <c r="K711" s="125">
        <v>641.02971095999999</v>
      </c>
      <c r="L711" s="125">
        <v>739.64966649999997</v>
      </c>
      <c r="M711" s="64">
        <f t="shared" si="10"/>
        <v>678</v>
      </c>
    </row>
    <row r="712" spans="1:13" ht="12.75" customHeight="1" x14ac:dyDescent="0.2">
      <c r="A712" s="124" t="s">
        <v>150</v>
      </c>
      <c r="B712" s="124">
        <v>7</v>
      </c>
      <c r="C712" s="125">
        <v>986.64019325000004</v>
      </c>
      <c r="D712" s="125">
        <v>981.64938918999997</v>
      </c>
      <c r="E712" s="125">
        <v>0</v>
      </c>
      <c r="F712" s="125">
        <v>98.620657690000002</v>
      </c>
      <c r="G712" s="125">
        <v>246.55164421999999</v>
      </c>
      <c r="H712" s="125">
        <v>493.10328843000002</v>
      </c>
      <c r="I712" s="125">
        <v>0</v>
      </c>
      <c r="J712" s="125">
        <v>542.41361727000003</v>
      </c>
      <c r="K712" s="125">
        <v>641.03427495999995</v>
      </c>
      <c r="L712" s="125">
        <v>739.65493264999998</v>
      </c>
      <c r="M712" s="64">
        <f t="shared" si="10"/>
        <v>679</v>
      </c>
    </row>
    <row r="713" spans="1:13" ht="12.75" customHeight="1" x14ac:dyDescent="0.2">
      <c r="A713" s="124" t="s">
        <v>150</v>
      </c>
      <c r="B713" s="124">
        <v>8</v>
      </c>
      <c r="C713" s="125">
        <v>993.73917627000003</v>
      </c>
      <c r="D713" s="125">
        <v>982.12210148999998</v>
      </c>
      <c r="E713" s="125">
        <v>0</v>
      </c>
      <c r="F713" s="125">
        <v>98.624226519999993</v>
      </c>
      <c r="G713" s="125">
        <v>246.5605663</v>
      </c>
      <c r="H713" s="125">
        <v>493.12113260000001</v>
      </c>
      <c r="I713" s="125">
        <v>0</v>
      </c>
      <c r="J713" s="125">
        <v>542.43324585000005</v>
      </c>
      <c r="K713" s="125">
        <v>641.05747237000003</v>
      </c>
      <c r="L713" s="125">
        <v>739.68169889000001</v>
      </c>
      <c r="M713" s="64">
        <f t="shared" si="10"/>
        <v>680</v>
      </c>
    </row>
    <row r="714" spans="1:13" ht="12.75" customHeight="1" x14ac:dyDescent="0.2">
      <c r="A714" s="124" t="s">
        <v>150</v>
      </c>
      <c r="B714" s="124">
        <v>9</v>
      </c>
      <c r="C714" s="125">
        <v>992.20489795000003</v>
      </c>
      <c r="D714" s="125">
        <v>982.51421546999995</v>
      </c>
      <c r="E714" s="125">
        <v>0</v>
      </c>
      <c r="F714" s="125">
        <v>98.625149800000003</v>
      </c>
      <c r="G714" s="125">
        <v>246.56287449000001</v>
      </c>
      <c r="H714" s="125">
        <v>493.12574898000003</v>
      </c>
      <c r="I714" s="125">
        <v>0</v>
      </c>
      <c r="J714" s="125">
        <v>542.43832386999998</v>
      </c>
      <c r="K714" s="125">
        <v>641.06347367000001</v>
      </c>
      <c r="L714" s="125">
        <v>739.68862346000003</v>
      </c>
      <c r="M714" s="64">
        <f t="shared" si="10"/>
        <v>681</v>
      </c>
    </row>
    <row r="715" spans="1:13" ht="12.75" customHeight="1" x14ac:dyDescent="0.2">
      <c r="A715" s="124" t="s">
        <v>150</v>
      </c>
      <c r="B715" s="124">
        <v>10</v>
      </c>
      <c r="C715" s="125">
        <v>987.82727864000003</v>
      </c>
      <c r="D715" s="125">
        <v>982.52019602999997</v>
      </c>
      <c r="E715" s="125">
        <v>0</v>
      </c>
      <c r="F715" s="125">
        <v>98.626499350000003</v>
      </c>
      <c r="G715" s="125">
        <v>246.56624837999999</v>
      </c>
      <c r="H715" s="125">
        <v>493.13249675999998</v>
      </c>
      <c r="I715" s="125">
        <v>0</v>
      </c>
      <c r="J715" s="125">
        <v>542.44574642999999</v>
      </c>
      <c r="K715" s="125">
        <v>641.07224578</v>
      </c>
      <c r="L715" s="125">
        <v>739.69874513000002</v>
      </c>
      <c r="M715" s="64">
        <f t="shared" si="10"/>
        <v>682</v>
      </c>
    </row>
    <row r="716" spans="1:13" ht="12.75" customHeight="1" x14ac:dyDescent="0.2">
      <c r="A716" s="124" t="s">
        <v>150</v>
      </c>
      <c r="B716" s="124">
        <v>11</v>
      </c>
      <c r="C716" s="125">
        <v>990.76576761000001</v>
      </c>
      <c r="D716" s="125">
        <v>984.69036297000002</v>
      </c>
      <c r="E716" s="125">
        <v>0</v>
      </c>
      <c r="F716" s="125">
        <v>98.627879710000002</v>
      </c>
      <c r="G716" s="125">
        <v>246.56969928000001</v>
      </c>
      <c r="H716" s="125">
        <v>493.13939857000003</v>
      </c>
      <c r="I716" s="125">
        <v>0</v>
      </c>
      <c r="J716" s="125">
        <v>542.45333842000002</v>
      </c>
      <c r="K716" s="125">
        <v>641.08121813000002</v>
      </c>
      <c r="L716" s="125">
        <v>739.70909785000003</v>
      </c>
      <c r="M716" s="64">
        <f t="shared" si="10"/>
        <v>683</v>
      </c>
    </row>
    <row r="717" spans="1:13" ht="12.75" customHeight="1" x14ac:dyDescent="0.2">
      <c r="A717" s="124" t="s">
        <v>150</v>
      </c>
      <c r="B717" s="124">
        <v>12</v>
      </c>
      <c r="C717" s="125">
        <v>990.89930651999998</v>
      </c>
      <c r="D717" s="125">
        <v>984.70038718000001</v>
      </c>
      <c r="E717" s="125">
        <v>0</v>
      </c>
      <c r="F717" s="125">
        <v>98.628447280000003</v>
      </c>
      <c r="G717" s="125">
        <v>246.5711182</v>
      </c>
      <c r="H717" s="125">
        <v>493.1422364</v>
      </c>
      <c r="I717" s="125">
        <v>0</v>
      </c>
      <c r="J717" s="125">
        <v>542.45646003000002</v>
      </c>
      <c r="K717" s="125">
        <v>641.08490730999995</v>
      </c>
      <c r="L717" s="125">
        <v>739.71335458999999</v>
      </c>
      <c r="M717" s="64">
        <f t="shared" si="10"/>
        <v>684</v>
      </c>
    </row>
    <row r="718" spans="1:13" ht="12.75" customHeight="1" x14ac:dyDescent="0.2">
      <c r="A718" s="124" t="s">
        <v>150</v>
      </c>
      <c r="B718" s="124">
        <v>13</v>
      </c>
      <c r="C718" s="125">
        <v>990.48962569000003</v>
      </c>
      <c r="D718" s="125">
        <v>984.79077054000004</v>
      </c>
      <c r="E718" s="125">
        <v>0</v>
      </c>
      <c r="F718" s="125">
        <v>98.628216390000006</v>
      </c>
      <c r="G718" s="125">
        <v>246.57054098</v>
      </c>
      <c r="H718" s="125">
        <v>493.14108196000001</v>
      </c>
      <c r="I718" s="125">
        <v>0</v>
      </c>
      <c r="J718" s="125">
        <v>542.45519016000003</v>
      </c>
      <c r="K718" s="125">
        <v>641.08340654999995</v>
      </c>
      <c r="L718" s="125">
        <v>739.71162293999998</v>
      </c>
      <c r="M718" s="64">
        <f t="shared" si="10"/>
        <v>685</v>
      </c>
    </row>
    <row r="719" spans="1:13" ht="12.75" customHeight="1" x14ac:dyDescent="0.2">
      <c r="A719" s="124" t="s">
        <v>150</v>
      </c>
      <c r="B719" s="124">
        <v>14</v>
      </c>
      <c r="C719" s="125">
        <v>990.41807612000002</v>
      </c>
      <c r="D719" s="125">
        <v>984.70374382</v>
      </c>
      <c r="E719" s="125">
        <v>0</v>
      </c>
      <c r="F719" s="125">
        <v>98.627801969999993</v>
      </c>
      <c r="G719" s="125">
        <v>246.56950492999999</v>
      </c>
      <c r="H719" s="125">
        <v>493.13900985999999</v>
      </c>
      <c r="I719" s="125">
        <v>0</v>
      </c>
      <c r="J719" s="125">
        <v>542.45291083999996</v>
      </c>
      <c r="K719" s="125">
        <v>641.08071281000002</v>
      </c>
      <c r="L719" s="125">
        <v>739.70851477999997</v>
      </c>
      <c r="M719" s="64">
        <f t="shared" si="10"/>
        <v>686</v>
      </c>
    </row>
    <row r="720" spans="1:13" ht="12.75" customHeight="1" x14ac:dyDescent="0.2">
      <c r="A720" s="124" t="s">
        <v>150</v>
      </c>
      <c r="B720" s="124">
        <v>15</v>
      </c>
      <c r="C720" s="125">
        <v>991.04567648</v>
      </c>
      <c r="D720" s="125">
        <v>984.63855445000002</v>
      </c>
      <c r="E720" s="125">
        <v>0</v>
      </c>
      <c r="F720" s="125">
        <v>98.627854490000004</v>
      </c>
      <c r="G720" s="125">
        <v>246.56963622999999</v>
      </c>
      <c r="H720" s="125">
        <v>493.13927245999997</v>
      </c>
      <c r="I720" s="125">
        <v>0</v>
      </c>
      <c r="J720" s="125">
        <v>542.45319970000003</v>
      </c>
      <c r="K720" s="125">
        <v>641.08105419000003</v>
      </c>
      <c r="L720" s="125">
        <v>739.70890868000004</v>
      </c>
      <c r="M720" s="64">
        <f t="shared" si="10"/>
        <v>687</v>
      </c>
    </row>
    <row r="721" spans="1:13" ht="12.75" customHeight="1" x14ac:dyDescent="0.2">
      <c r="A721" s="124" t="s">
        <v>150</v>
      </c>
      <c r="B721" s="124">
        <v>16</v>
      </c>
      <c r="C721" s="125">
        <v>990.72935058999997</v>
      </c>
      <c r="D721" s="125">
        <v>984.99667749000002</v>
      </c>
      <c r="E721" s="125">
        <v>0</v>
      </c>
      <c r="F721" s="125">
        <v>98.627844440000004</v>
      </c>
      <c r="G721" s="125">
        <v>246.56961111000001</v>
      </c>
      <c r="H721" s="125">
        <v>493.13922222000002</v>
      </c>
      <c r="I721" s="125">
        <v>0</v>
      </c>
      <c r="J721" s="125">
        <v>542.45314443999996</v>
      </c>
      <c r="K721" s="125">
        <v>641.08098887999995</v>
      </c>
      <c r="L721" s="125">
        <v>739.70883332000005</v>
      </c>
      <c r="M721" s="64">
        <f t="shared" si="10"/>
        <v>688</v>
      </c>
    </row>
    <row r="722" spans="1:13" ht="12.75" customHeight="1" x14ac:dyDescent="0.2">
      <c r="A722" s="124" t="s">
        <v>150</v>
      </c>
      <c r="B722" s="124">
        <v>17</v>
      </c>
      <c r="C722" s="125">
        <v>995.34004488000005</v>
      </c>
      <c r="D722" s="125">
        <v>985.11654610999994</v>
      </c>
      <c r="E722" s="125">
        <v>0</v>
      </c>
      <c r="F722" s="125">
        <v>98.629266709999996</v>
      </c>
      <c r="G722" s="125">
        <v>246.57316678999999</v>
      </c>
      <c r="H722" s="125">
        <v>493.14633357000002</v>
      </c>
      <c r="I722" s="125">
        <v>0</v>
      </c>
      <c r="J722" s="125">
        <v>542.46096693000004</v>
      </c>
      <c r="K722" s="125">
        <v>641.09023363999995</v>
      </c>
      <c r="L722" s="125">
        <v>739.71950035999998</v>
      </c>
      <c r="M722" s="64">
        <f t="shared" si="10"/>
        <v>689</v>
      </c>
    </row>
    <row r="723" spans="1:13" ht="12.75" customHeight="1" x14ac:dyDescent="0.2">
      <c r="A723" s="124" t="s">
        <v>150</v>
      </c>
      <c r="B723" s="124">
        <v>18</v>
      </c>
      <c r="C723" s="125">
        <v>991.15208315999996</v>
      </c>
      <c r="D723" s="125">
        <v>985.18754955999998</v>
      </c>
      <c r="E723" s="125">
        <v>0</v>
      </c>
      <c r="F723" s="125">
        <v>98.629496779999997</v>
      </c>
      <c r="G723" s="125">
        <v>246.57374195</v>
      </c>
      <c r="H723" s="125">
        <v>493.1474839</v>
      </c>
      <c r="I723" s="125">
        <v>0</v>
      </c>
      <c r="J723" s="125">
        <v>542.46223228999997</v>
      </c>
      <c r="K723" s="125">
        <v>641.09172907000004</v>
      </c>
      <c r="L723" s="125">
        <v>739.72122585</v>
      </c>
      <c r="M723" s="64">
        <f t="shared" si="10"/>
        <v>690</v>
      </c>
    </row>
    <row r="724" spans="1:13" ht="12.75" customHeight="1" x14ac:dyDescent="0.2">
      <c r="A724" s="124" t="s">
        <v>150</v>
      </c>
      <c r="B724" s="124">
        <v>19</v>
      </c>
      <c r="C724" s="125">
        <v>991.00259154000003</v>
      </c>
      <c r="D724" s="125">
        <v>985.28893333999997</v>
      </c>
      <c r="E724" s="125">
        <v>0</v>
      </c>
      <c r="F724" s="125">
        <v>98.629795329999993</v>
      </c>
      <c r="G724" s="125">
        <v>246.57448833000001</v>
      </c>
      <c r="H724" s="125">
        <v>493.14897665000001</v>
      </c>
      <c r="I724" s="125">
        <v>0</v>
      </c>
      <c r="J724" s="125">
        <v>542.46387431999995</v>
      </c>
      <c r="K724" s="125">
        <v>641.09366965000004</v>
      </c>
      <c r="L724" s="125">
        <v>739.72346498000002</v>
      </c>
      <c r="M724" s="64">
        <f t="shared" si="10"/>
        <v>691</v>
      </c>
    </row>
    <row r="725" spans="1:13" ht="12.75" customHeight="1" x14ac:dyDescent="0.2">
      <c r="A725" s="124" t="s">
        <v>150</v>
      </c>
      <c r="B725" s="124">
        <v>20</v>
      </c>
      <c r="C725" s="125">
        <v>991.31308534000004</v>
      </c>
      <c r="D725" s="125">
        <v>985.19050318999996</v>
      </c>
      <c r="E725" s="125">
        <v>0</v>
      </c>
      <c r="F725" s="125">
        <v>98.629810930000005</v>
      </c>
      <c r="G725" s="125">
        <v>246.57452734</v>
      </c>
      <c r="H725" s="125">
        <v>493.14905467</v>
      </c>
      <c r="I725" s="125">
        <v>0</v>
      </c>
      <c r="J725" s="125">
        <v>542.46396014000004</v>
      </c>
      <c r="K725" s="125">
        <v>641.09377107</v>
      </c>
      <c r="L725" s="125">
        <v>739.72358200999997</v>
      </c>
      <c r="M725" s="64">
        <f t="shared" si="10"/>
        <v>692</v>
      </c>
    </row>
    <row r="726" spans="1:13" ht="12.75" customHeight="1" x14ac:dyDescent="0.2">
      <c r="A726" s="124" t="s">
        <v>150</v>
      </c>
      <c r="B726" s="124">
        <v>21</v>
      </c>
      <c r="C726" s="125">
        <v>992.15209658000003</v>
      </c>
      <c r="D726" s="125">
        <v>985.23963816000003</v>
      </c>
      <c r="E726" s="125">
        <v>0</v>
      </c>
      <c r="F726" s="125">
        <v>98.629722430000001</v>
      </c>
      <c r="G726" s="125">
        <v>246.57430607000001</v>
      </c>
      <c r="H726" s="125">
        <v>493.14861214000001</v>
      </c>
      <c r="I726" s="125">
        <v>0</v>
      </c>
      <c r="J726" s="125">
        <v>542.46347334999996</v>
      </c>
      <c r="K726" s="125">
        <v>641.09319577999997</v>
      </c>
      <c r="L726" s="125">
        <v>739.72291820999999</v>
      </c>
      <c r="M726" s="64">
        <f t="shared" si="10"/>
        <v>693</v>
      </c>
    </row>
    <row r="727" spans="1:13" ht="12.75" customHeight="1" x14ac:dyDescent="0.2">
      <c r="A727" s="124" t="s">
        <v>150</v>
      </c>
      <c r="B727" s="124">
        <v>22</v>
      </c>
      <c r="C727" s="125">
        <v>993.93472214999997</v>
      </c>
      <c r="D727" s="125">
        <v>985.25604228999998</v>
      </c>
      <c r="E727" s="125">
        <v>0</v>
      </c>
      <c r="F727" s="125">
        <v>98.629517179999993</v>
      </c>
      <c r="G727" s="125">
        <v>246.57379295000001</v>
      </c>
      <c r="H727" s="125">
        <v>493.14758590000002</v>
      </c>
      <c r="I727" s="125">
        <v>0</v>
      </c>
      <c r="J727" s="125">
        <v>542.46234448999996</v>
      </c>
      <c r="K727" s="125">
        <v>641.09186166999996</v>
      </c>
      <c r="L727" s="125">
        <v>739.72137884999995</v>
      </c>
      <c r="M727" s="64">
        <f t="shared" si="10"/>
        <v>694</v>
      </c>
    </row>
    <row r="728" spans="1:13" ht="12.75" customHeight="1" x14ac:dyDescent="0.2">
      <c r="A728" s="124" t="s">
        <v>150</v>
      </c>
      <c r="B728" s="124">
        <v>23</v>
      </c>
      <c r="C728" s="125">
        <v>993.65282709999997</v>
      </c>
      <c r="D728" s="125">
        <v>985.15382982999995</v>
      </c>
      <c r="E728" s="125">
        <v>0</v>
      </c>
      <c r="F728" s="125">
        <v>98.627654750000005</v>
      </c>
      <c r="G728" s="125">
        <v>246.56913688</v>
      </c>
      <c r="H728" s="125">
        <v>493.13827376</v>
      </c>
      <c r="I728" s="125">
        <v>0</v>
      </c>
      <c r="J728" s="125">
        <v>542.45210112999996</v>
      </c>
      <c r="K728" s="125">
        <v>641.07975587999999</v>
      </c>
      <c r="L728" s="125">
        <v>739.70741063000003</v>
      </c>
      <c r="M728" s="64">
        <f t="shared" si="10"/>
        <v>695</v>
      </c>
    </row>
    <row r="729" spans="1:13" ht="12.75" customHeight="1" x14ac:dyDescent="0.2">
      <c r="A729" s="124" t="s">
        <v>150</v>
      </c>
      <c r="B729" s="124">
        <v>24</v>
      </c>
      <c r="C729" s="125">
        <v>992.10455652999997</v>
      </c>
      <c r="D729" s="125">
        <v>985.20685579999997</v>
      </c>
      <c r="E729" s="125">
        <v>0</v>
      </c>
      <c r="F729" s="125">
        <v>98.626061849999999</v>
      </c>
      <c r="G729" s="125">
        <v>246.56515461999999</v>
      </c>
      <c r="H729" s="125">
        <v>493.13030923000002</v>
      </c>
      <c r="I729" s="125">
        <v>0</v>
      </c>
      <c r="J729" s="125">
        <v>542.44334015000004</v>
      </c>
      <c r="K729" s="125">
        <v>641.06940199999997</v>
      </c>
      <c r="L729" s="125">
        <v>739.69546385000001</v>
      </c>
      <c r="M729" s="64">
        <f t="shared" si="10"/>
        <v>696</v>
      </c>
    </row>
    <row r="730" spans="1:13" ht="12.75" customHeight="1" x14ac:dyDescent="0.2">
      <c r="A730" s="124" t="s">
        <v>151</v>
      </c>
      <c r="B730" s="124">
        <v>1</v>
      </c>
      <c r="C730" s="125">
        <v>991.43070076000004</v>
      </c>
      <c r="D730" s="125">
        <v>985.00081403000002</v>
      </c>
      <c r="E730" s="125">
        <v>0</v>
      </c>
      <c r="F730" s="125">
        <v>98.622677679999995</v>
      </c>
      <c r="G730" s="125">
        <v>246.55669420999999</v>
      </c>
      <c r="H730" s="125">
        <v>493.11338841000003</v>
      </c>
      <c r="I730" s="125">
        <v>0</v>
      </c>
      <c r="J730" s="125">
        <v>542.42472725000005</v>
      </c>
      <c r="K730" s="125">
        <v>641.04740492999997</v>
      </c>
      <c r="L730" s="125">
        <v>739.67008262000002</v>
      </c>
      <c r="M730" s="64">
        <f t="shared" si="10"/>
        <v>697</v>
      </c>
    </row>
    <row r="731" spans="1:13" ht="12.75" customHeight="1" x14ac:dyDescent="0.2">
      <c r="A731" s="124" t="s">
        <v>151</v>
      </c>
      <c r="B731" s="124">
        <v>2</v>
      </c>
      <c r="C731" s="125">
        <v>991.28629751000005</v>
      </c>
      <c r="D731" s="125">
        <v>984.87762376000001</v>
      </c>
      <c r="E731" s="125">
        <v>0</v>
      </c>
      <c r="F731" s="125">
        <v>98.621008900000007</v>
      </c>
      <c r="G731" s="125">
        <v>246.55252225999999</v>
      </c>
      <c r="H731" s="125">
        <v>493.10504451999998</v>
      </c>
      <c r="I731" s="125">
        <v>0</v>
      </c>
      <c r="J731" s="125">
        <v>542.41554897000003</v>
      </c>
      <c r="K731" s="125">
        <v>641.03655787000002</v>
      </c>
      <c r="L731" s="125">
        <v>739.65756677000002</v>
      </c>
      <c r="M731" s="64">
        <f t="shared" si="10"/>
        <v>698</v>
      </c>
    </row>
    <row r="732" spans="1:13" ht="12.75" customHeight="1" x14ac:dyDescent="0.2">
      <c r="A732" s="124" t="s">
        <v>151</v>
      </c>
      <c r="B732" s="124">
        <v>3</v>
      </c>
      <c r="C732" s="125">
        <v>991.23581968999997</v>
      </c>
      <c r="D732" s="125">
        <v>984.78954859999999</v>
      </c>
      <c r="E732" s="125">
        <v>0</v>
      </c>
      <c r="F732" s="125">
        <v>98.620039640000002</v>
      </c>
      <c r="G732" s="125">
        <v>246.55009910000001</v>
      </c>
      <c r="H732" s="125">
        <v>493.10019820000002</v>
      </c>
      <c r="I732" s="125">
        <v>0</v>
      </c>
      <c r="J732" s="125">
        <v>542.41021802</v>
      </c>
      <c r="K732" s="125">
        <v>641.03025765999996</v>
      </c>
      <c r="L732" s="125">
        <v>739.65029730000003</v>
      </c>
      <c r="M732" s="64">
        <f t="shared" si="10"/>
        <v>699</v>
      </c>
    </row>
    <row r="733" spans="1:13" ht="12.75" customHeight="1" x14ac:dyDescent="0.2">
      <c r="A733" s="124" t="s">
        <v>151</v>
      </c>
      <c r="B733" s="124">
        <v>4</v>
      </c>
      <c r="C733" s="125">
        <v>990.65875939</v>
      </c>
      <c r="D733" s="125">
        <v>984.74864686000001</v>
      </c>
      <c r="E733" s="125">
        <v>0</v>
      </c>
      <c r="F733" s="125">
        <v>98.619612250000003</v>
      </c>
      <c r="G733" s="125">
        <v>246.54903060999999</v>
      </c>
      <c r="H733" s="125">
        <v>493.09806122999998</v>
      </c>
      <c r="I733" s="125">
        <v>0</v>
      </c>
      <c r="J733" s="125">
        <v>542.40786734999995</v>
      </c>
      <c r="K733" s="125">
        <v>641.02747958999998</v>
      </c>
      <c r="L733" s="125">
        <v>739.64709184000003</v>
      </c>
      <c r="M733" s="64">
        <f t="shared" si="10"/>
        <v>700</v>
      </c>
    </row>
    <row r="734" spans="1:13" ht="12.75" customHeight="1" x14ac:dyDescent="0.2">
      <c r="A734" s="124" t="s">
        <v>151</v>
      </c>
      <c r="B734" s="124">
        <v>5</v>
      </c>
      <c r="C734" s="125">
        <v>990.63419725999995</v>
      </c>
      <c r="D734" s="125">
        <v>984.72667147000004</v>
      </c>
      <c r="E734" s="125">
        <v>0</v>
      </c>
      <c r="F734" s="125">
        <v>98.619372209999995</v>
      </c>
      <c r="G734" s="125">
        <v>246.54843052999999</v>
      </c>
      <c r="H734" s="125">
        <v>493.09686105999998</v>
      </c>
      <c r="I734" s="125">
        <v>0</v>
      </c>
      <c r="J734" s="125">
        <v>542.40654715999995</v>
      </c>
      <c r="K734" s="125">
        <v>641.02591937</v>
      </c>
      <c r="L734" s="125">
        <v>739.64529158000005</v>
      </c>
      <c r="M734" s="64">
        <f t="shared" si="10"/>
        <v>701</v>
      </c>
    </row>
    <row r="735" spans="1:13" ht="12.75" customHeight="1" x14ac:dyDescent="0.2">
      <c r="A735" s="124" t="s">
        <v>151</v>
      </c>
      <c r="B735" s="124">
        <v>6</v>
      </c>
      <c r="C735" s="125">
        <v>990.73243815000001</v>
      </c>
      <c r="D735" s="125">
        <v>984.74146214999996</v>
      </c>
      <c r="E735" s="125">
        <v>0</v>
      </c>
      <c r="F735" s="125">
        <v>98.619458469999998</v>
      </c>
      <c r="G735" s="125">
        <v>246.54864616</v>
      </c>
      <c r="H735" s="125">
        <v>493.09729233000002</v>
      </c>
      <c r="I735" s="125">
        <v>0</v>
      </c>
      <c r="J735" s="125">
        <v>542.40702155999998</v>
      </c>
      <c r="K735" s="125">
        <v>641.02648002000001</v>
      </c>
      <c r="L735" s="125">
        <v>739.64593849000005</v>
      </c>
      <c r="M735" s="64">
        <f t="shared" si="10"/>
        <v>702</v>
      </c>
    </row>
    <row r="736" spans="1:13" ht="12.75" customHeight="1" x14ac:dyDescent="0.2">
      <c r="A736" s="124" t="s">
        <v>151</v>
      </c>
      <c r="B736" s="124">
        <v>7</v>
      </c>
      <c r="C736" s="125">
        <v>991.12921892999998</v>
      </c>
      <c r="D736" s="125">
        <v>984.80641119999996</v>
      </c>
      <c r="E736" s="125">
        <v>0</v>
      </c>
      <c r="F736" s="125">
        <v>98.620110400000002</v>
      </c>
      <c r="G736" s="125">
        <v>246.550276</v>
      </c>
      <c r="H736" s="125">
        <v>493.10055198999999</v>
      </c>
      <c r="I736" s="125">
        <v>0</v>
      </c>
      <c r="J736" s="125">
        <v>542.41060718999995</v>
      </c>
      <c r="K736" s="125">
        <v>641.03071758999999</v>
      </c>
      <c r="L736" s="125">
        <v>739.65082799000004</v>
      </c>
      <c r="M736" s="64">
        <f t="shared" si="10"/>
        <v>703</v>
      </c>
    </row>
    <row r="737" spans="1:13" ht="12.75" customHeight="1" x14ac:dyDescent="0.2">
      <c r="A737" s="124" t="s">
        <v>151</v>
      </c>
      <c r="B737" s="124">
        <v>8</v>
      </c>
      <c r="C737" s="125">
        <v>997.18020318000003</v>
      </c>
      <c r="D737" s="125">
        <v>985.00610797000002</v>
      </c>
      <c r="E737" s="125">
        <v>0</v>
      </c>
      <c r="F737" s="125">
        <v>98.62407924</v>
      </c>
      <c r="G737" s="125">
        <v>246.56019810000001</v>
      </c>
      <c r="H737" s="125">
        <v>493.12039619000001</v>
      </c>
      <c r="I737" s="125">
        <v>0</v>
      </c>
      <c r="J737" s="125">
        <v>542.43243581000002</v>
      </c>
      <c r="K737" s="125">
        <v>641.05651505000003</v>
      </c>
      <c r="L737" s="125">
        <v>739.68059429000004</v>
      </c>
      <c r="M737" s="64">
        <f t="shared" si="10"/>
        <v>704</v>
      </c>
    </row>
    <row r="738" spans="1:13" ht="12.75" customHeight="1" x14ac:dyDescent="0.2">
      <c r="A738" s="124" t="s">
        <v>151</v>
      </c>
      <c r="B738" s="124">
        <v>9</v>
      </c>
      <c r="C738" s="125">
        <v>995.85796281</v>
      </c>
      <c r="D738" s="125">
        <v>985.12766217000001</v>
      </c>
      <c r="E738" s="125">
        <v>0</v>
      </c>
      <c r="F738" s="125">
        <v>98.625056270000002</v>
      </c>
      <c r="G738" s="125">
        <v>246.56264067000001</v>
      </c>
      <c r="H738" s="125">
        <v>493.12528135000002</v>
      </c>
      <c r="I738" s="125">
        <v>0</v>
      </c>
      <c r="J738" s="125">
        <v>542.43780948000006</v>
      </c>
      <c r="K738" s="125">
        <v>641.06286575000001</v>
      </c>
      <c r="L738" s="125">
        <v>739.68792201999997</v>
      </c>
      <c r="M738" s="64">
        <f t="shared" si="10"/>
        <v>705</v>
      </c>
    </row>
    <row r="739" spans="1:13" ht="12.75" customHeight="1" x14ac:dyDescent="0.2">
      <c r="A739" s="124" t="s">
        <v>151</v>
      </c>
      <c r="B739" s="124">
        <v>10</v>
      </c>
      <c r="C739" s="125">
        <v>991.20842282000001</v>
      </c>
      <c r="D739" s="125">
        <v>985.03074332000006</v>
      </c>
      <c r="E739" s="125">
        <v>0</v>
      </c>
      <c r="F739" s="125">
        <v>98.625798160000002</v>
      </c>
      <c r="G739" s="125">
        <v>246.56449538999999</v>
      </c>
      <c r="H739" s="125">
        <v>493.12899077999998</v>
      </c>
      <c r="I739" s="125">
        <v>0</v>
      </c>
      <c r="J739" s="125">
        <v>542.44188985999995</v>
      </c>
      <c r="K739" s="125">
        <v>641.06768800999998</v>
      </c>
      <c r="L739" s="125">
        <v>739.69348617000003</v>
      </c>
      <c r="M739" s="64">
        <f t="shared" si="10"/>
        <v>706</v>
      </c>
    </row>
    <row r="740" spans="1:13" ht="12.75" customHeight="1" x14ac:dyDescent="0.2">
      <c r="A740" s="124" t="s">
        <v>151</v>
      </c>
      <c r="B740" s="124">
        <v>11</v>
      </c>
      <c r="C740" s="125">
        <v>990.71991704000004</v>
      </c>
      <c r="D740" s="125">
        <v>984.93948542999999</v>
      </c>
      <c r="E740" s="125">
        <v>0</v>
      </c>
      <c r="F740" s="125">
        <v>98.627290160000001</v>
      </c>
      <c r="G740" s="125">
        <v>246.56822541</v>
      </c>
      <c r="H740" s="125">
        <v>493.13645081999999</v>
      </c>
      <c r="I740" s="125">
        <v>0</v>
      </c>
      <c r="J740" s="125">
        <v>542.45009589999995</v>
      </c>
      <c r="K740" s="125">
        <v>641.07738605999998</v>
      </c>
      <c r="L740" s="125">
        <v>739.70467622000001</v>
      </c>
      <c r="M740" s="64">
        <f t="shared" ref="M740:M777" si="11">M739+1</f>
        <v>707</v>
      </c>
    </row>
    <row r="741" spans="1:13" ht="12.75" customHeight="1" x14ac:dyDescent="0.2">
      <c r="A741" s="124" t="s">
        <v>151</v>
      </c>
      <c r="B741" s="124">
        <v>12</v>
      </c>
      <c r="C741" s="125">
        <v>990.86343841999997</v>
      </c>
      <c r="D741" s="125">
        <v>985.07597912000006</v>
      </c>
      <c r="E741" s="125">
        <v>0</v>
      </c>
      <c r="F741" s="125">
        <v>98.627996940000003</v>
      </c>
      <c r="G741" s="125">
        <v>246.56999235999999</v>
      </c>
      <c r="H741" s="125">
        <v>493.13998471999997</v>
      </c>
      <c r="I741" s="125">
        <v>0</v>
      </c>
      <c r="J741" s="125">
        <v>542.45398319000003</v>
      </c>
      <c r="K741" s="125">
        <v>641.08198014000004</v>
      </c>
      <c r="L741" s="125">
        <v>739.70997708000004</v>
      </c>
      <c r="M741" s="64">
        <f t="shared" si="11"/>
        <v>708</v>
      </c>
    </row>
    <row r="742" spans="1:13" ht="12.75" customHeight="1" x14ac:dyDescent="0.2">
      <c r="A742" s="124" t="s">
        <v>151</v>
      </c>
      <c r="B742" s="124">
        <v>13</v>
      </c>
      <c r="C742" s="125">
        <v>990.69505643000002</v>
      </c>
      <c r="D742" s="125">
        <v>985.05607696000004</v>
      </c>
      <c r="E742" s="125">
        <v>0</v>
      </c>
      <c r="F742" s="125">
        <v>98.627794089999995</v>
      </c>
      <c r="G742" s="125">
        <v>246.56948521999999</v>
      </c>
      <c r="H742" s="125">
        <v>493.13897042999997</v>
      </c>
      <c r="I742" s="125">
        <v>0</v>
      </c>
      <c r="J742" s="125">
        <v>542.45286747</v>
      </c>
      <c r="K742" s="125">
        <v>641.08066155999995</v>
      </c>
      <c r="L742" s="125">
        <v>739.70845565000002</v>
      </c>
      <c r="M742" s="64">
        <f t="shared" si="11"/>
        <v>709</v>
      </c>
    </row>
    <row r="743" spans="1:13" ht="12.75" customHeight="1" x14ac:dyDescent="0.2">
      <c r="A743" s="124" t="s">
        <v>151</v>
      </c>
      <c r="B743" s="124">
        <v>14</v>
      </c>
      <c r="C743" s="125">
        <v>991.12901391000003</v>
      </c>
      <c r="D743" s="125">
        <v>985.32730790000005</v>
      </c>
      <c r="E743" s="125">
        <v>0</v>
      </c>
      <c r="F743" s="125">
        <v>98.627331839999997</v>
      </c>
      <c r="G743" s="125">
        <v>246.56832958999999</v>
      </c>
      <c r="H743" s="125">
        <v>493.13665918999999</v>
      </c>
      <c r="I743" s="125">
        <v>0</v>
      </c>
      <c r="J743" s="125">
        <v>542.45032509999999</v>
      </c>
      <c r="K743" s="125">
        <v>641.07765694</v>
      </c>
      <c r="L743" s="125">
        <v>739.70498878000001</v>
      </c>
      <c r="M743" s="64">
        <f t="shared" si="11"/>
        <v>710</v>
      </c>
    </row>
    <row r="744" spans="1:13" ht="12.75" customHeight="1" x14ac:dyDescent="0.2">
      <c r="A744" s="124" t="s">
        <v>151</v>
      </c>
      <c r="B744" s="124">
        <v>15</v>
      </c>
      <c r="C744" s="125">
        <v>991.45020421000004</v>
      </c>
      <c r="D744" s="125">
        <v>985.58736649000002</v>
      </c>
      <c r="E744" s="125">
        <v>0</v>
      </c>
      <c r="F744" s="125">
        <v>98.627381150000005</v>
      </c>
      <c r="G744" s="125">
        <v>246.56845286999999</v>
      </c>
      <c r="H744" s="125">
        <v>493.13690573999997</v>
      </c>
      <c r="I744" s="125">
        <v>0</v>
      </c>
      <c r="J744" s="125">
        <v>542.45059631000004</v>
      </c>
      <c r="K744" s="125">
        <v>641.07797746000006</v>
      </c>
      <c r="L744" s="125">
        <v>739.70535859999995</v>
      </c>
      <c r="M744" s="64">
        <f t="shared" si="11"/>
        <v>711</v>
      </c>
    </row>
    <row r="745" spans="1:13" ht="12.75" customHeight="1" x14ac:dyDescent="0.2">
      <c r="A745" s="124" t="s">
        <v>151</v>
      </c>
      <c r="B745" s="124">
        <v>16</v>
      </c>
      <c r="C745" s="125">
        <v>990.87021400000003</v>
      </c>
      <c r="D745" s="125">
        <v>985.01902290999999</v>
      </c>
      <c r="E745" s="125">
        <v>0</v>
      </c>
      <c r="F745" s="125">
        <v>98.627325889999995</v>
      </c>
      <c r="G745" s="125">
        <v>246.56831471000001</v>
      </c>
      <c r="H745" s="125">
        <v>493.13662943000003</v>
      </c>
      <c r="I745" s="125">
        <v>0</v>
      </c>
      <c r="J745" s="125">
        <v>542.45029237000006</v>
      </c>
      <c r="K745" s="125">
        <v>641.07761825</v>
      </c>
      <c r="L745" s="125">
        <v>739.70494413999995</v>
      </c>
      <c r="M745" s="64">
        <f t="shared" si="11"/>
        <v>712</v>
      </c>
    </row>
    <row r="746" spans="1:13" ht="12.75" customHeight="1" x14ac:dyDescent="0.2">
      <c r="A746" s="124" t="s">
        <v>151</v>
      </c>
      <c r="B746" s="124">
        <v>17</v>
      </c>
      <c r="C746" s="125">
        <v>990.43944410999995</v>
      </c>
      <c r="D746" s="125">
        <v>982.88275336000004</v>
      </c>
      <c r="E746" s="125">
        <v>0</v>
      </c>
      <c r="F746" s="125">
        <v>98.628341669999998</v>
      </c>
      <c r="G746" s="125">
        <v>246.57085416999999</v>
      </c>
      <c r="H746" s="125">
        <v>493.14170833999998</v>
      </c>
      <c r="I746" s="125">
        <v>0</v>
      </c>
      <c r="J746" s="125">
        <v>542.45587917</v>
      </c>
      <c r="K746" s="125">
        <v>641.08422083999994</v>
      </c>
      <c r="L746" s="125">
        <v>739.71256251</v>
      </c>
      <c r="M746" s="64">
        <f t="shared" si="11"/>
        <v>713</v>
      </c>
    </row>
    <row r="747" spans="1:13" ht="12.75" customHeight="1" x14ac:dyDescent="0.2">
      <c r="A747" s="124" t="s">
        <v>151</v>
      </c>
      <c r="B747" s="124">
        <v>18</v>
      </c>
      <c r="C747" s="125">
        <v>988.73388549000003</v>
      </c>
      <c r="D747" s="125">
        <v>982.92167559999996</v>
      </c>
      <c r="E747" s="125">
        <v>0</v>
      </c>
      <c r="F747" s="125">
        <v>98.628475980000005</v>
      </c>
      <c r="G747" s="125">
        <v>246.57118994000001</v>
      </c>
      <c r="H747" s="125">
        <v>493.14237988999997</v>
      </c>
      <c r="I747" s="125">
        <v>0</v>
      </c>
      <c r="J747" s="125">
        <v>542.45661786999995</v>
      </c>
      <c r="K747" s="125">
        <v>641.08509385000002</v>
      </c>
      <c r="L747" s="125">
        <v>739.71356982999998</v>
      </c>
      <c r="M747" s="64">
        <f t="shared" si="11"/>
        <v>714</v>
      </c>
    </row>
    <row r="748" spans="1:13" ht="12.75" customHeight="1" x14ac:dyDescent="0.2">
      <c r="A748" s="124" t="s">
        <v>151</v>
      </c>
      <c r="B748" s="124">
        <v>19</v>
      </c>
      <c r="C748" s="125">
        <v>990.491308</v>
      </c>
      <c r="D748" s="125">
        <v>982.98726103000001</v>
      </c>
      <c r="E748" s="125">
        <v>0</v>
      </c>
      <c r="F748" s="125">
        <v>98.628805270000001</v>
      </c>
      <c r="G748" s="125">
        <v>246.57201318</v>
      </c>
      <c r="H748" s="125">
        <v>493.14402636</v>
      </c>
      <c r="I748" s="125">
        <v>0</v>
      </c>
      <c r="J748" s="125">
        <v>542.45842899000002</v>
      </c>
      <c r="K748" s="125">
        <v>641.08723425999995</v>
      </c>
      <c r="L748" s="125">
        <v>739.71603952999999</v>
      </c>
      <c r="M748" s="64">
        <f t="shared" si="11"/>
        <v>715</v>
      </c>
    </row>
    <row r="749" spans="1:13" ht="12.75" customHeight="1" x14ac:dyDescent="0.2">
      <c r="A749" s="124" t="s">
        <v>151</v>
      </c>
      <c r="B749" s="124">
        <v>20</v>
      </c>
      <c r="C749" s="125">
        <v>989.60783946000004</v>
      </c>
      <c r="D749" s="125">
        <v>983.05364697000005</v>
      </c>
      <c r="E749" s="125">
        <v>0</v>
      </c>
      <c r="F749" s="125">
        <v>98.628826869999997</v>
      </c>
      <c r="G749" s="125">
        <v>246.57206717</v>
      </c>
      <c r="H749" s="125">
        <v>493.14413433999999</v>
      </c>
      <c r="I749" s="125">
        <v>0</v>
      </c>
      <c r="J749" s="125">
        <v>542.45854777</v>
      </c>
      <c r="K749" s="125">
        <v>641.08737464000001</v>
      </c>
      <c r="L749" s="125">
        <v>739.71620151000002</v>
      </c>
      <c r="M749" s="64">
        <f t="shared" si="11"/>
        <v>716</v>
      </c>
    </row>
    <row r="750" spans="1:13" ht="12.75" customHeight="1" x14ac:dyDescent="0.2">
      <c r="A750" s="124" t="s">
        <v>151</v>
      </c>
      <c r="B750" s="124">
        <v>21</v>
      </c>
      <c r="C750" s="125">
        <v>989.53515919999995</v>
      </c>
      <c r="D750" s="125">
        <v>982.98156204999998</v>
      </c>
      <c r="E750" s="125">
        <v>0</v>
      </c>
      <c r="F750" s="125">
        <v>98.628700010000003</v>
      </c>
      <c r="G750" s="125">
        <v>246.57175003</v>
      </c>
      <c r="H750" s="125">
        <v>493.14350007000002</v>
      </c>
      <c r="I750" s="125">
        <v>0</v>
      </c>
      <c r="J750" s="125">
        <v>542.45785006999995</v>
      </c>
      <c r="K750" s="125">
        <v>641.08655008000005</v>
      </c>
      <c r="L750" s="125">
        <v>739.71525010000005</v>
      </c>
      <c r="M750" s="64">
        <f t="shared" si="11"/>
        <v>717</v>
      </c>
    </row>
    <row r="751" spans="1:13" ht="12.75" customHeight="1" x14ac:dyDescent="0.2">
      <c r="A751" s="124" t="s">
        <v>151</v>
      </c>
      <c r="B751" s="124">
        <v>22</v>
      </c>
      <c r="C751" s="125">
        <v>990.37050217000001</v>
      </c>
      <c r="D751" s="125">
        <v>982.87267407000002</v>
      </c>
      <c r="E751" s="125">
        <v>0</v>
      </c>
      <c r="F751" s="125">
        <v>98.628508429999997</v>
      </c>
      <c r="G751" s="125">
        <v>246.57127109000001</v>
      </c>
      <c r="H751" s="125">
        <v>493.14254217000001</v>
      </c>
      <c r="I751" s="125">
        <v>0</v>
      </c>
      <c r="J751" s="125">
        <v>542.45679639000002</v>
      </c>
      <c r="K751" s="125">
        <v>641.08530482000003</v>
      </c>
      <c r="L751" s="125">
        <v>739.71381326000005</v>
      </c>
      <c r="M751" s="64">
        <f t="shared" si="11"/>
        <v>718</v>
      </c>
    </row>
    <row r="752" spans="1:13" ht="12.75" customHeight="1" x14ac:dyDescent="0.2">
      <c r="A752" s="124" t="s">
        <v>151</v>
      </c>
      <c r="B752" s="124">
        <v>23</v>
      </c>
      <c r="C752" s="125">
        <v>992.03369564000002</v>
      </c>
      <c r="D752" s="125">
        <v>982.72769148999998</v>
      </c>
      <c r="E752" s="125">
        <v>0</v>
      </c>
      <c r="F752" s="125">
        <v>98.626543760000004</v>
      </c>
      <c r="G752" s="125">
        <v>246.56635940000001</v>
      </c>
      <c r="H752" s="125">
        <v>493.13271880000002</v>
      </c>
      <c r="I752" s="125">
        <v>0</v>
      </c>
      <c r="J752" s="125">
        <v>542.44599068000002</v>
      </c>
      <c r="K752" s="125">
        <v>641.07253444000003</v>
      </c>
      <c r="L752" s="125">
        <v>739.69907820000003</v>
      </c>
      <c r="M752" s="64">
        <f t="shared" si="11"/>
        <v>719</v>
      </c>
    </row>
    <row r="753" spans="1:13" ht="12.75" customHeight="1" x14ac:dyDescent="0.2">
      <c r="A753" s="124" t="s">
        <v>151</v>
      </c>
      <c r="B753" s="124">
        <v>24</v>
      </c>
      <c r="C753" s="125">
        <v>989.08562832999996</v>
      </c>
      <c r="D753" s="125">
        <v>982.51794293</v>
      </c>
      <c r="E753" s="125">
        <v>0</v>
      </c>
      <c r="F753" s="125">
        <v>98.625187449999999</v>
      </c>
      <c r="G753" s="125">
        <v>246.56296861999999</v>
      </c>
      <c r="H753" s="125">
        <v>493.12593723999998</v>
      </c>
      <c r="I753" s="125">
        <v>0</v>
      </c>
      <c r="J753" s="125">
        <v>542.43853095999998</v>
      </c>
      <c r="K753" s="125">
        <v>641.06371840999998</v>
      </c>
      <c r="L753" s="125">
        <v>739.68890585999998</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685800</xdr:colOff>
                <xdr:row>24</xdr:row>
                <xdr:rowOff>38100</xdr:rowOff>
              </to>
            </anchor>
          </objectPr>
        </oleObject>
      </mc:Choice>
      <mc:Fallback>
        <oleObject progId="Equation.3" shapeId="7178"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71" r:id="rId29">
          <objectPr defaultSize="0" autoPict="0" r:id="rId30">
            <anchor moveWithCells="1" sizeWithCells="1">
              <from>
                <xdr:col>1</xdr:col>
                <xdr:colOff>3000375</xdr:colOff>
                <xdr:row>12</xdr:row>
                <xdr:rowOff>352425</xdr:rowOff>
              </from>
              <to>
                <xdr:col>2</xdr:col>
                <xdr:colOff>1447800</xdr:colOff>
                <xdr:row>14</xdr:row>
                <xdr:rowOff>0</xdr:rowOff>
              </to>
            </anchor>
          </objectPr>
        </oleObject>
      </mc:Choice>
      <mc:Fallback>
        <oleObject progId="Equation.3" shapeId="7271" r:id="rId29"/>
      </mc:Fallback>
    </mc:AlternateContent>
    <mc:AlternateContent xmlns:mc="http://schemas.openxmlformats.org/markup-compatibility/2006">
      <mc:Choice Requires="x14">
        <oleObject progId="Equation.3" shapeId="7280"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1"/>
      </mc:Fallback>
    </mc:AlternateContent>
    <mc:AlternateContent xmlns:mc="http://schemas.openxmlformats.org/markup-compatibility/2006">
      <mc:Choice Requires="x14">
        <oleObject progId="Equation.3" shapeId="7295"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2"/>
      </mc:Fallback>
    </mc:AlternateContent>
    <mc:AlternateContent xmlns:mc="http://schemas.openxmlformats.org/markup-compatibility/2006">
      <mc:Choice Requires="x14">
        <oleObject progId="Equation.3" shapeId="7296" r:id="rId33">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3"/>
      </mc:Fallback>
    </mc:AlternateContent>
    <mc:AlternateContent xmlns:mc="http://schemas.openxmlformats.org/markup-compatibility/2006">
      <mc:Choice Requires="x14">
        <oleObject progId="Equation.3" shapeId="7297"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4"/>
      </mc:Fallback>
    </mc:AlternateContent>
    <mc:AlternateContent xmlns:mc="http://schemas.openxmlformats.org/markup-compatibility/2006">
      <mc:Choice Requires="x14">
        <oleObject progId="Equation.3" shapeId="7305" r:id="rId35">
          <objectPr defaultSize="0" autoPict="0" r:id="rId36">
            <anchor moveWithCells="1" sizeWithCells="1">
              <from>
                <xdr:col>2</xdr:col>
                <xdr:colOff>38100</xdr:colOff>
                <xdr:row>22</xdr:row>
                <xdr:rowOff>9525</xdr:rowOff>
              </from>
              <to>
                <xdr:col>2</xdr:col>
                <xdr:colOff>542925</xdr:colOff>
                <xdr:row>23</xdr:row>
                <xdr:rowOff>28575</xdr:rowOff>
              </to>
            </anchor>
          </objectPr>
        </oleObject>
      </mc:Choice>
      <mc:Fallback>
        <oleObject progId="Equation.3" shapeId="7305" r:id="rId35"/>
      </mc:Fallback>
    </mc:AlternateContent>
    <mc:AlternateContent xmlns:mc="http://schemas.openxmlformats.org/markup-compatibility/2006">
      <mc:Choice Requires="x14">
        <oleObject progId="Equation.3" shapeId="7310" r:id="rId37">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7"/>
      </mc:Fallback>
    </mc:AlternateContent>
    <mc:AlternateContent xmlns:mc="http://schemas.openxmlformats.org/markup-compatibility/2006">
      <mc:Choice Requires="x14">
        <oleObject progId="Equation.3" shapeId="7311"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8"/>
      </mc:Fallback>
    </mc:AlternateContent>
    <mc:AlternateContent xmlns:mc="http://schemas.openxmlformats.org/markup-compatibility/2006">
      <mc:Choice Requires="x14">
        <oleObject progId="Equation.3" shapeId="7312"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9"/>
      </mc:Fallback>
    </mc:AlternateContent>
    <mc:AlternateContent xmlns:mc="http://schemas.openxmlformats.org/markup-compatibility/2006">
      <mc:Choice Requires="x14">
        <oleObject progId="Equation.3" shapeId="7314"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990.05748556000003</v>
      </c>
      <c r="C34">
        <f>SUMIF(атс!$M$34:$M$777,конвертация!C1,атс!$C$34:$C$777)</f>
        <v>1005.68591844</v>
      </c>
      <c r="D34">
        <f>SUMIF(атс!$M$34:$M$777,конвертация!D1,атс!$C$34:$C$777)</f>
        <v>993.50056499000004</v>
      </c>
      <c r="E34">
        <f>SUMIF(атс!$M$34:$M$777,конвертация!E1,атс!$C$34:$C$777)</f>
        <v>1006.7688497</v>
      </c>
      <c r="F34">
        <f>SUMIF(атс!$M$34:$M$777,конвертация!F1,атс!$C$34:$C$777)</f>
        <v>992.09445887000004</v>
      </c>
      <c r="G34">
        <f>SUMIF(атс!$M$34:$M$777,конвертация!G1,атс!$C$34:$C$777)</f>
        <v>988.41218952999998</v>
      </c>
      <c r="H34">
        <f>SUMIF(атс!$M$34:$M$777,конвертация!H1,атс!$C$34:$C$777)</f>
        <v>988.74767219</v>
      </c>
      <c r="I34">
        <f>SUMIF(атс!$M$34:$M$777,конвертация!I1,атс!$C$34:$C$777)</f>
        <v>989.23682712000004</v>
      </c>
      <c r="J34">
        <f>SUMIF(атс!$M$34:$M$777,конвертация!J1,атс!$C$34:$C$777)</f>
        <v>989.61010630999999</v>
      </c>
      <c r="K34">
        <f>SUMIF(атс!$M$34:$M$777,конвертация!K1,атс!$C$34:$C$777)</f>
        <v>987.61154876000001</v>
      </c>
      <c r="L34">
        <f>SUMIF(атс!$M$34:$M$777,конвертация!L1,атс!$C$34:$C$777)</f>
        <v>1006.829281</v>
      </c>
      <c r="M34">
        <f>SUMIF(атс!$M$34:$M$777,конвертация!M1,атс!$C$34:$C$777)</f>
        <v>986.29494349000004</v>
      </c>
      <c r="N34">
        <f>SUMIF(атс!$M$34:$M$777,конвертация!N1,атс!$C$34:$C$777)</f>
        <v>987.13980184000002</v>
      </c>
      <c r="O34">
        <f>SUMIF(атс!$M$34:$M$777,конвертация!O1,атс!$C$34:$C$777)</f>
        <v>986.56148356000006</v>
      </c>
      <c r="P34">
        <f>SUMIF(атс!$M$34:$M$777,конвертация!P1,атс!$C$34:$C$777)</f>
        <v>986.01588356000002</v>
      </c>
      <c r="Q34">
        <f>SUMIF(атс!$M$34:$M$777,конвертация!Q1,атс!$C$34:$C$777)</f>
        <v>985.99227988999996</v>
      </c>
      <c r="R34">
        <f>SUMIF(атс!$M$34:$M$777,конвертация!R1,атс!$C$34:$C$777)</f>
        <v>1000.3864569</v>
      </c>
      <c r="S34">
        <f>SUMIF(атс!$M$34:$M$777,конвертация!S1,атс!$C$34:$C$777)</f>
        <v>985.56766583000001</v>
      </c>
      <c r="T34">
        <f>SUMIF(атс!$M$34:$M$777,конвертация!T1,атс!$C$34:$C$777)</f>
        <v>988.45796103999999</v>
      </c>
      <c r="U34">
        <f>SUMIF(атс!$M$34:$M$777,конвертация!U1,атс!$C$34:$C$777)</f>
        <v>989.26555237000002</v>
      </c>
      <c r="V34">
        <f>SUMIF(атс!$M$34:$M$777,конвертация!V1,атс!$C$34:$C$777)</f>
        <v>989.25065837</v>
      </c>
      <c r="W34">
        <f>SUMIF(атс!$M$34:$M$777,конвертация!W1,атс!$C$34:$C$777)</f>
        <v>991.32514985</v>
      </c>
      <c r="X34">
        <f>SUMIF(атс!$M$34:$M$777,конвертация!X1,атс!$C$34:$C$777)</f>
        <v>1005.33196137</v>
      </c>
      <c r="Y34">
        <f>SUMIF(атс!$M$34:$M$777,конвертация!Y1,атс!$C$34:$C$777)</f>
        <v>989.66958295999996</v>
      </c>
    </row>
    <row r="35" spans="1:25" x14ac:dyDescent="0.2">
      <c r="A35">
        <v>2</v>
      </c>
      <c r="B35">
        <f>SUMIF(атс!$M$34:$M$777,конвертация!B2,атс!$C$34:$C$777)</f>
        <v>988.91922476000002</v>
      </c>
      <c r="C35">
        <f>SUMIF(атс!$M$34:$M$777,конвертация!C2,атс!$C$34:$C$777)</f>
        <v>988.51440047000006</v>
      </c>
      <c r="D35">
        <f>SUMIF(атс!$M$34:$M$777,конвертация!D2,атс!$C$34:$C$777)</f>
        <v>988.31658830000003</v>
      </c>
      <c r="E35">
        <f>SUMIF(атс!$M$34:$M$777,конвертация!E2,атс!$C$34:$C$777)</f>
        <v>987.46658844000001</v>
      </c>
      <c r="F35">
        <f>SUMIF(атс!$M$34:$M$777,конвертация!F2,атс!$C$34:$C$777)</f>
        <v>988.00860337999995</v>
      </c>
      <c r="G35">
        <f>SUMIF(атс!$M$34:$M$777,конвертация!G2,атс!$C$34:$C$777)</f>
        <v>988.03999840999995</v>
      </c>
      <c r="H35">
        <f>SUMIF(атс!$M$34:$M$777,конвертация!H2,атс!$C$34:$C$777)</f>
        <v>988.16172243000005</v>
      </c>
      <c r="I35">
        <f>SUMIF(атс!$M$34:$M$777,конвертация!I2,атс!$C$34:$C$777)</f>
        <v>1000.79551996</v>
      </c>
      <c r="J35">
        <f>SUMIF(атс!$M$34:$M$777,конвертация!J2,атс!$C$34:$C$777)</f>
        <v>993.93532445000005</v>
      </c>
      <c r="K35">
        <f>SUMIF(атс!$M$34:$M$777,конвертация!K2,атс!$C$34:$C$777)</f>
        <v>994.49100455999996</v>
      </c>
      <c r="L35">
        <f>SUMIF(атс!$M$34:$M$777,конвертация!L2,атс!$C$34:$C$777)</f>
        <v>988.51467420999995</v>
      </c>
      <c r="M35">
        <f>SUMIF(атс!$M$34:$M$777,конвертация!M2,атс!$C$34:$C$777)</f>
        <v>989.23203992000003</v>
      </c>
      <c r="N35">
        <f>SUMIF(атс!$M$34:$M$777,конвертация!N2,атс!$C$34:$C$777)</f>
        <v>989.36050561000002</v>
      </c>
      <c r="O35">
        <f>SUMIF(атс!$M$34:$M$777,конвертация!O2,атс!$C$34:$C$777)</f>
        <v>989.74439673999996</v>
      </c>
      <c r="P35">
        <f>SUMIF(атс!$M$34:$M$777,конвертация!P2,атс!$C$34:$C$777)</f>
        <v>989.05326394999997</v>
      </c>
      <c r="Q35">
        <f>SUMIF(атс!$M$34:$M$777,конвертация!Q2,атс!$C$34:$C$777)</f>
        <v>989.67559241000004</v>
      </c>
      <c r="R35">
        <f>SUMIF(атс!$M$34:$M$777,конвертация!R2,атс!$C$34:$C$777)</f>
        <v>989.29452942</v>
      </c>
      <c r="S35">
        <f>SUMIF(атс!$M$34:$M$777,конвертация!S2,атс!$C$34:$C$777)</f>
        <v>989.31547217000002</v>
      </c>
      <c r="T35">
        <f>SUMIF(атс!$M$34:$M$777,конвертация!T2,атс!$C$34:$C$777)</f>
        <v>988.41753128000005</v>
      </c>
      <c r="U35">
        <f>SUMIF(атс!$M$34:$M$777,конвертация!U2,атс!$C$34:$C$777)</f>
        <v>988.40877817000001</v>
      </c>
      <c r="V35">
        <f>SUMIF(атс!$M$34:$M$777,конвертация!V2,атс!$C$34:$C$777)</f>
        <v>988.59913086999995</v>
      </c>
      <c r="W35">
        <f>SUMIF(атс!$M$34:$M$777,конвертация!W2,атс!$C$34:$C$777)</f>
        <v>989.25142500000004</v>
      </c>
      <c r="X35">
        <f>SUMIF(атс!$M$34:$M$777,конвертация!X2,атс!$C$34:$C$777)</f>
        <v>988.91582387999995</v>
      </c>
      <c r="Y35">
        <f>SUMIF(атс!$M$34:$M$777,конвертация!Y2,атс!$C$34:$C$777)</f>
        <v>989.45950015000005</v>
      </c>
    </row>
    <row r="36" spans="1:25" x14ac:dyDescent="0.2">
      <c r="A36">
        <v>3</v>
      </c>
      <c r="B36">
        <f>SUMIF(атс!$M$34:$M$777,конвертация!B3,атс!$C$34:$C$777)</f>
        <v>988.12021488000005</v>
      </c>
      <c r="C36">
        <f>SUMIF(атс!$M$34:$M$777,конвертация!C3,атс!$C$34:$C$777)</f>
        <v>988.65853494999999</v>
      </c>
      <c r="D36">
        <f>SUMIF(атс!$M$34:$M$777,конвертация!D3,атс!$C$34:$C$777)</f>
        <v>988.24920951000001</v>
      </c>
      <c r="E36">
        <f>SUMIF(атс!$M$34:$M$777,конвертация!E3,атс!$C$34:$C$777)</f>
        <v>988.09369011000001</v>
      </c>
      <c r="F36">
        <f>SUMIF(атс!$M$34:$M$777,конвертация!F3,атс!$C$34:$C$777)</f>
        <v>988.06108548999998</v>
      </c>
      <c r="G36">
        <f>SUMIF(атс!$M$34:$M$777,конвертация!G3,атс!$C$34:$C$777)</f>
        <v>988.13846788000001</v>
      </c>
      <c r="H36">
        <f>SUMIF(атс!$M$34:$M$777,конвертация!H3,атс!$C$34:$C$777)</f>
        <v>988.34856861000003</v>
      </c>
      <c r="I36">
        <f>SUMIF(атс!$M$34:$M$777,конвертация!I3,атс!$C$34:$C$777)</f>
        <v>1001.41462516</v>
      </c>
      <c r="J36">
        <f>SUMIF(атс!$M$34:$M$777,конвертация!J3,атс!$C$34:$C$777)</f>
        <v>994.79035710000005</v>
      </c>
      <c r="K36">
        <f>SUMIF(атс!$M$34:$M$777,конвертация!K3,атс!$C$34:$C$777)</f>
        <v>993.15929229999995</v>
      </c>
      <c r="L36">
        <f>SUMIF(атс!$M$34:$M$777,конвертация!L3,атс!$C$34:$C$777)</f>
        <v>988.41698475999999</v>
      </c>
      <c r="M36">
        <f>SUMIF(атс!$M$34:$M$777,конвертация!M3,атс!$C$34:$C$777)</f>
        <v>989.33999226000003</v>
      </c>
      <c r="N36">
        <f>SUMIF(атс!$M$34:$M$777,конвертация!N3,атс!$C$34:$C$777)</f>
        <v>989.18483015000004</v>
      </c>
      <c r="O36">
        <f>SUMIF(атс!$M$34:$M$777,конвертация!O3,атс!$C$34:$C$777)</f>
        <v>989.80120537000005</v>
      </c>
      <c r="P36">
        <f>SUMIF(атс!$M$34:$M$777,конвертация!P3,атс!$C$34:$C$777)</f>
        <v>989.21197482000002</v>
      </c>
      <c r="Q36">
        <f>SUMIF(атс!$M$34:$M$777,конвертация!Q3,атс!$C$34:$C$777)</f>
        <v>989.35419729</v>
      </c>
      <c r="R36">
        <f>SUMIF(атс!$M$34:$M$777,конвертация!R3,атс!$C$34:$C$777)</f>
        <v>992.61170437999999</v>
      </c>
      <c r="S36">
        <f>SUMIF(атс!$M$34:$M$777,конвертация!S3,атс!$C$34:$C$777)</f>
        <v>989.72137803999999</v>
      </c>
      <c r="T36">
        <f>SUMIF(атс!$M$34:$M$777,конвертация!T3,атс!$C$34:$C$777)</f>
        <v>989.33486521999998</v>
      </c>
      <c r="U36">
        <f>SUMIF(атс!$M$34:$M$777,конвертация!U3,атс!$C$34:$C$777)</f>
        <v>989.48965045</v>
      </c>
      <c r="V36">
        <f>SUMIF(атс!$M$34:$M$777,конвертация!V3,атс!$C$34:$C$777)</f>
        <v>990.19207548999998</v>
      </c>
      <c r="W36">
        <f>SUMIF(атс!$M$34:$M$777,конвертация!W3,атс!$C$34:$C$777)</f>
        <v>990.18710573999999</v>
      </c>
      <c r="X36">
        <f>SUMIF(атс!$M$34:$M$777,конвертация!X3,атс!$C$34:$C$777)</f>
        <v>990.71934811999995</v>
      </c>
      <c r="Y36">
        <f>SUMIF(атс!$M$34:$M$777,конвертация!Y3,атс!$C$34:$C$777)</f>
        <v>988.63201489999994</v>
      </c>
    </row>
    <row r="37" spans="1:25" x14ac:dyDescent="0.2">
      <c r="A37">
        <v>4</v>
      </c>
      <c r="B37">
        <f>SUMIF(атс!$M$34:$M$777,конвертация!B4,атс!$C$34:$C$777)</f>
        <v>988.53368577000003</v>
      </c>
      <c r="C37">
        <f>SUMIF(атс!$M$34:$M$777,конвертация!C4,атс!$C$34:$C$777)</f>
        <v>988.82777055999998</v>
      </c>
      <c r="D37">
        <f>SUMIF(атс!$M$34:$M$777,конвертация!D4,атс!$C$34:$C$777)</f>
        <v>987.74084856000002</v>
      </c>
      <c r="E37">
        <f>SUMIF(атс!$M$34:$M$777,конвертация!E4,атс!$C$34:$C$777)</f>
        <v>988.44338075999997</v>
      </c>
      <c r="F37">
        <f>SUMIF(атс!$M$34:$M$777,конвертация!F4,атс!$C$34:$C$777)</f>
        <v>988.41229691000001</v>
      </c>
      <c r="G37">
        <f>SUMIF(атс!$M$34:$M$777,конвертация!G4,атс!$C$34:$C$777)</f>
        <v>988.29734905999999</v>
      </c>
      <c r="H37">
        <f>SUMIF(атс!$M$34:$M$777,конвертация!H4,атс!$C$34:$C$777)</f>
        <v>986.48614018000001</v>
      </c>
      <c r="I37">
        <f>SUMIF(атс!$M$34:$M$777,конвертация!I4,атс!$C$34:$C$777)</f>
        <v>984.42241504000003</v>
      </c>
      <c r="J37">
        <f>SUMIF(атс!$M$34:$M$777,конвертация!J4,атс!$C$34:$C$777)</f>
        <v>981.65503813999999</v>
      </c>
      <c r="K37">
        <f>SUMIF(атс!$M$34:$M$777,конвертация!K4,атс!$C$34:$C$777)</f>
        <v>984.64919894000002</v>
      </c>
      <c r="L37">
        <f>SUMIF(атс!$M$34:$M$777,конвертация!L4,атс!$C$34:$C$777)</f>
        <v>987.83570705</v>
      </c>
      <c r="M37">
        <f>SUMIF(атс!$M$34:$M$777,конвертация!M4,атс!$C$34:$C$777)</f>
        <v>989.06430331000001</v>
      </c>
      <c r="N37">
        <f>SUMIF(атс!$M$34:$M$777,конвертация!N4,атс!$C$34:$C$777)</f>
        <v>987.79403801000001</v>
      </c>
      <c r="O37">
        <f>SUMIF(атс!$M$34:$M$777,конвертация!O4,атс!$C$34:$C$777)</f>
        <v>988.27386991000003</v>
      </c>
      <c r="P37">
        <f>SUMIF(атс!$M$34:$M$777,конвертация!P4,атс!$C$34:$C$777)</f>
        <v>987.95825804000003</v>
      </c>
      <c r="Q37">
        <f>SUMIF(атс!$M$34:$M$777,конвертация!Q4,атс!$C$34:$C$777)</f>
        <v>988.13441223999996</v>
      </c>
      <c r="R37">
        <f>SUMIF(атс!$M$34:$M$777,конвертация!R4,атс!$C$34:$C$777)</f>
        <v>988.50827379999998</v>
      </c>
      <c r="S37">
        <f>SUMIF(атс!$M$34:$M$777,конвертация!S4,атс!$C$34:$C$777)</f>
        <v>988.36356195999997</v>
      </c>
      <c r="T37">
        <f>SUMIF(атс!$M$34:$M$777,конвертация!T4,атс!$C$34:$C$777)</f>
        <v>989.60314085000005</v>
      </c>
      <c r="U37">
        <f>SUMIF(атс!$M$34:$M$777,конвертация!U4,атс!$C$34:$C$777)</f>
        <v>990.06808946000001</v>
      </c>
      <c r="V37">
        <f>SUMIF(атс!$M$34:$M$777,конвертация!V4,атс!$C$34:$C$777)</f>
        <v>989.41711731999999</v>
      </c>
      <c r="W37">
        <f>SUMIF(атс!$M$34:$M$777,конвертация!W4,атс!$C$34:$C$777)</f>
        <v>990.05652826000005</v>
      </c>
      <c r="X37">
        <f>SUMIF(атс!$M$34:$M$777,конвертация!X4,атс!$C$34:$C$777)</f>
        <v>990.02476514</v>
      </c>
      <c r="Y37">
        <f>SUMIF(атс!$M$34:$M$777,конвертация!Y4,атс!$C$34:$C$777)</f>
        <v>989.12455767999995</v>
      </c>
    </row>
    <row r="38" spans="1:25" x14ac:dyDescent="0.2">
      <c r="A38">
        <v>5</v>
      </c>
      <c r="B38">
        <f>SUMIF(атс!$M$34:$M$777,конвертация!B5,атс!$C$34:$C$777)</f>
        <v>989.49680616000001</v>
      </c>
      <c r="C38">
        <f>SUMIF(атс!$M$34:$M$777,конвертация!C5,атс!$C$34:$C$777)</f>
        <v>989.09130464999998</v>
      </c>
      <c r="D38">
        <f>SUMIF(атс!$M$34:$M$777,конвертация!D5,атс!$C$34:$C$777)</f>
        <v>988.82983905000003</v>
      </c>
      <c r="E38">
        <f>SUMIF(атс!$M$34:$M$777,конвертация!E5,атс!$C$34:$C$777)</f>
        <v>988.71681420000004</v>
      </c>
      <c r="F38">
        <f>SUMIF(атс!$M$34:$M$777,конвертация!F5,атс!$C$34:$C$777)</f>
        <v>988.60295732999998</v>
      </c>
      <c r="G38">
        <f>SUMIF(атс!$M$34:$M$777,конвертация!G5,атс!$C$34:$C$777)</f>
        <v>988.52535560000001</v>
      </c>
      <c r="H38">
        <f>SUMIF(атс!$M$34:$M$777,конвертация!H5,атс!$C$34:$C$777)</f>
        <v>988.58889523000005</v>
      </c>
      <c r="I38">
        <f>SUMIF(атс!$M$34:$M$777,конвертация!I5,атс!$C$34:$C$777)</f>
        <v>985.53638793000005</v>
      </c>
      <c r="J38">
        <f>SUMIF(атс!$M$34:$M$777,конвертация!J5,атс!$C$34:$C$777)</f>
        <v>983.49951851000003</v>
      </c>
      <c r="K38">
        <f>SUMIF(атс!$M$34:$M$777,конвертация!K5,атс!$C$34:$C$777)</f>
        <v>986.49326398000005</v>
      </c>
      <c r="L38">
        <f>SUMIF(атс!$M$34:$M$777,конвертация!L5,атс!$C$34:$C$777)</f>
        <v>989.81636157000003</v>
      </c>
      <c r="M38">
        <f>SUMIF(атс!$M$34:$M$777,конвертация!M5,атс!$C$34:$C$777)</f>
        <v>989.98942922000003</v>
      </c>
      <c r="N38">
        <f>SUMIF(атс!$M$34:$M$777,конвертация!N5,атс!$C$34:$C$777)</f>
        <v>990.06439291000004</v>
      </c>
      <c r="O38">
        <f>SUMIF(атс!$M$34:$M$777,конвертация!O5,атс!$C$34:$C$777)</f>
        <v>990.08890799999995</v>
      </c>
      <c r="P38">
        <f>SUMIF(атс!$M$34:$M$777,конвертация!P5,атс!$C$34:$C$777)</f>
        <v>990.09723675999999</v>
      </c>
      <c r="Q38">
        <f>SUMIF(атс!$M$34:$M$777,конвертация!Q5,атс!$C$34:$C$777)</f>
        <v>990.11880012999995</v>
      </c>
      <c r="R38">
        <f>SUMIF(атс!$M$34:$M$777,конвертация!R5,атс!$C$34:$C$777)</f>
        <v>990.19903551000004</v>
      </c>
      <c r="S38">
        <f>SUMIF(атс!$M$34:$M$777,конвертация!S5,атс!$C$34:$C$777)</f>
        <v>990.09209754000005</v>
      </c>
      <c r="T38">
        <f>SUMIF(атс!$M$34:$M$777,конвертация!T5,атс!$C$34:$C$777)</f>
        <v>990.04809312999998</v>
      </c>
      <c r="U38">
        <f>SUMIF(атс!$M$34:$M$777,конвертация!U5,атс!$C$34:$C$777)</f>
        <v>990.25163531999999</v>
      </c>
      <c r="V38">
        <f>SUMIF(атс!$M$34:$M$777,конвертация!V5,атс!$C$34:$C$777)</f>
        <v>990.30317404000004</v>
      </c>
      <c r="W38">
        <f>SUMIF(атс!$M$34:$M$777,конвертация!W5,атс!$C$34:$C$777)</f>
        <v>990.11607518000005</v>
      </c>
      <c r="X38">
        <f>SUMIF(атс!$M$34:$M$777,конвертация!X5,атс!$C$34:$C$777)</f>
        <v>989.86753170999998</v>
      </c>
      <c r="Y38">
        <f>SUMIF(атс!$M$34:$M$777,конвертация!Y5,атс!$C$34:$C$777)</f>
        <v>989.64223182000001</v>
      </c>
    </row>
    <row r="39" spans="1:25" x14ac:dyDescent="0.2">
      <c r="A39">
        <v>6</v>
      </c>
      <c r="B39">
        <f>SUMIF(атс!$M$34:$M$777,конвертация!B6,атс!$C$34:$C$777)</f>
        <v>989.22984136000002</v>
      </c>
      <c r="C39">
        <f>SUMIF(атс!$M$34:$M$777,конвертация!C6,атс!$C$34:$C$777)</f>
        <v>988.72581434999995</v>
      </c>
      <c r="D39">
        <f>SUMIF(атс!$M$34:$M$777,конвертация!D6,атс!$C$34:$C$777)</f>
        <v>988.43262843000002</v>
      </c>
      <c r="E39">
        <f>SUMIF(атс!$M$34:$M$777,конвертация!E6,атс!$C$34:$C$777)</f>
        <v>988.29758555000001</v>
      </c>
      <c r="F39">
        <f>SUMIF(атс!$M$34:$M$777,конвертация!F6,атс!$C$34:$C$777)</f>
        <v>988.21682762</v>
      </c>
      <c r="G39">
        <f>SUMIF(атс!$M$34:$M$777,конвертация!G6,атс!$C$34:$C$777)</f>
        <v>988.29000063000001</v>
      </c>
      <c r="H39">
        <f>SUMIF(атс!$M$34:$M$777,конвертация!H6,атс!$C$34:$C$777)</f>
        <v>988.40441405000001</v>
      </c>
      <c r="I39">
        <f>SUMIF(атс!$M$34:$M$777,конвертация!I6,атс!$C$34:$C$777)</f>
        <v>985.90018709000003</v>
      </c>
      <c r="J39">
        <f>SUMIF(атс!$M$34:$M$777,конвертация!J6,атс!$C$34:$C$777)</f>
        <v>983.31068009000001</v>
      </c>
      <c r="K39">
        <f>SUMIF(атс!$M$34:$M$777,конвертация!K6,атс!$C$34:$C$777)</f>
        <v>985.94055202000004</v>
      </c>
      <c r="L39">
        <f>SUMIF(атс!$M$34:$M$777,конвертация!L6,атс!$C$34:$C$777)</f>
        <v>989.50806563000003</v>
      </c>
      <c r="M39">
        <f>SUMIF(атс!$M$34:$M$777,конвертация!M6,атс!$C$34:$C$777)</f>
        <v>989.58115598999996</v>
      </c>
      <c r="N39">
        <f>SUMIF(атс!$M$34:$M$777,конвертация!N6,атс!$C$34:$C$777)</f>
        <v>988.88758208000002</v>
      </c>
      <c r="O39">
        <f>SUMIF(атс!$M$34:$M$777,конвертация!O6,атс!$C$34:$C$777)</f>
        <v>987.77649484000005</v>
      </c>
      <c r="P39">
        <f>SUMIF(атс!$M$34:$M$777,конвертация!P6,атс!$C$34:$C$777)</f>
        <v>988.57896241000003</v>
      </c>
      <c r="Q39">
        <f>SUMIF(атс!$M$34:$M$777,конвертация!Q6,атс!$C$34:$C$777)</f>
        <v>988.06667124000001</v>
      </c>
      <c r="R39">
        <f>SUMIF(атс!$M$34:$M$777,конвертация!R6,атс!$C$34:$C$777)</f>
        <v>989.02778709999995</v>
      </c>
      <c r="S39">
        <f>SUMIF(атс!$M$34:$M$777,конвертация!S6,атс!$C$34:$C$777)</f>
        <v>989.06365300000004</v>
      </c>
      <c r="T39">
        <f>SUMIF(атс!$M$34:$M$777,конвертация!T6,атс!$C$34:$C$777)</f>
        <v>989.58719661999999</v>
      </c>
      <c r="U39">
        <f>SUMIF(атс!$M$34:$M$777,конвертация!U6,атс!$C$34:$C$777)</f>
        <v>989.67884019999997</v>
      </c>
      <c r="V39">
        <f>SUMIF(атс!$M$34:$M$777,конвертация!V6,атс!$C$34:$C$777)</f>
        <v>990.22956617</v>
      </c>
      <c r="W39">
        <f>SUMIF(атс!$M$34:$M$777,конвертация!W6,атс!$C$34:$C$777)</f>
        <v>990.0099424</v>
      </c>
      <c r="X39">
        <f>SUMIF(атс!$M$34:$M$777,конвертация!X6,атс!$C$34:$C$777)</f>
        <v>989.82778761999998</v>
      </c>
      <c r="Y39">
        <f>SUMIF(атс!$M$34:$M$777,конвертация!Y6,атс!$C$34:$C$777)</f>
        <v>989.04364234000002</v>
      </c>
    </row>
    <row r="40" spans="1:25" x14ac:dyDescent="0.2">
      <c r="A40">
        <v>7</v>
      </c>
      <c r="B40">
        <f>SUMIF(атс!$M$34:$M$777,конвертация!B7,атс!$C$34:$C$777)</f>
        <v>989.09562260999996</v>
      </c>
      <c r="C40">
        <f>SUMIF(атс!$M$34:$M$777,конвертация!C7,атс!$C$34:$C$777)</f>
        <v>988.83287666000001</v>
      </c>
      <c r="D40">
        <f>SUMIF(атс!$M$34:$M$777,конвертация!D7,атс!$C$34:$C$777)</f>
        <v>988.65035595999996</v>
      </c>
      <c r="E40">
        <f>SUMIF(атс!$M$34:$M$777,конвертация!E7,атс!$C$34:$C$777)</f>
        <v>988.51712999999995</v>
      </c>
      <c r="F40">
        <f>SUMIF(атс!$M$34:$M$777,конвертация!F7,атс!$C$34:$C$777)</f>
        <v>988.51245809</v>
      </c>
      <c r="G40">
        <f>SUMIF(атс!$M$34:$M$777,конвертация!G7,атс!$C$34:$C$777)</f>
        <v>988.61860253999998</v>
      </c>
      <c r="H40">
        <f>SUMIF(атс!$M$34:$M$777,конвертация!H7,атс!$C$34:$C$777)</f>
        <v>988.72902758999999</v>
      </c>
      <c r="I40">
        <f>SUMIF(атс!$M$34:$M$777,конвертация!I7,атс!$C$34:$C$777)</f>
        <v>1003.24371873</v>
      </c>
      <c r="J40">
        <f>SUMIF(атс!$M$34:$M$777,конвертация!J7,атс!$C$34:$C$777)</f>
        <v>994.03551668</v>
      </c>
      <c r="K40">
        <f>SUMIF(атс!$M$34:$M$777,конвертация!K7,атс!$C$34:$C$777)</f>
        <v>993.64193404000002</v>
      </c>
      <c r="L40">
        <f>SUMIF(атс!$M$34:$M$777,конвертация!L7,атс!$C$34:$C$777)</f>
        <v>991.62577446</v>
      </c>
      <c r="M40">
        <f>SUMIF(атс!$M$34:$M$777,конвертация!M7,атс!$C$34:$C$777)</f>
        <v>989.33452062000003</v>
      </c>
      <c r="N40">
        <f>SUMIF(атс!$M$34:$M$777,конвертация!N7,атс!$C$34:$C$777)</f>
        <v>988.99886605999995</v>
      </c>
      <c r="O40">
        <f>SUMIF(атс!$M$34:$M$777,конвертация!O7,атс!$C$34:$C$777)</f>
        <v>988.95612417999996</v>
      </c>
      <c r="P40">
        <f>SUMIF(атс!$M$34:$M$777,конвертация!P7,атс!$C$34:$C$777)</f>
        <v>989.33807604000003</v>
      </c>
      <c r="Q40">
        <f>SUMIF(атс!$M$34:$M$777,конвертация!Q7,атс!$C$34:$C$777)</f>
        <v>989.61080202999995</v>
      </c>
      <c r="R40">
        <f>SUMIF(атс!$M$34:$M$777,конвертация!R7,атс!$C$34:$C$777)</f>
        <v>991.95597129999999</v>
      </c>
      <c r="S40">
        <f>SUMIF(атс!$M$34:$M$777,конвертация!S7,атс!$C$34:$C$777)</f>
        <v>989.70339407999995</v>
      </c>
      <c r="T40">
        <f>SUMIF(атс!$M$34:$M$777,конвертация!T7,атс!$C$34:$C$777)</f>
        <v>989.90653061</v>
      </c>
      <c r="U40">
        <f>SUMIF(атс!$M$34:$M$777,конвертация!U7,атс!$C$34:$C$777)</f>
        <v>990.00867055000003</v>
      </c>
      <c r="V40">
        <f>SUMIF(атс!$M$34:$M$777,конвертация!V7,атс!$C$34:$C$777)</f>
        <v>990.04373205000002</v>
      </c>
      <c r="W40">
        <f>SUMIF(атс!$M$34:$M$777,конвертация!W7,атс!$C$34:$C$777)</f>
        <v>990.11059513999999</v>
      </c>
      <c r="X40">
        <f>SUMIF(атс!$M$34:$M$777,конвертация!X7,атс!$C$34:$C$777)</f>
        <v>991.75007434999998</v>
      </c>
      <c r="Y40">
        <f>SUMIF(атс!$M$34:$M$777,конвертация!Y7,атс!$C$34:$C$777)</f>
        <v>989.83720449999998</v>
      </c>
    </row>
    <row r="41" spans="1:25" x14ac:dyDescent="0.2">
      <c r="A41">
        <v>8</v>
      </c>
      <c r="B41">
        <f>SUMIF(атс!$M$34:$M$777,конвертация!B8,атс!$C$34:$C$777)</f>
        <v>989.25237551999999</v>
      </c>
      <c r="C41">
        <f>SUMIF(атс!$M$34:$M$777,конвертация!C8,атс!$C$34:$C$777)</f>
        <v>988.13452569000003</v>
      </c>
      <c r="D41">
        <f>SUMIF(атс!$M$34:$M$777,конвертация!D8,атс!$C$34:$C$777)</f>
        <v>988.57455149999998</v>
      </c>
      <c r="E41">
        <f>SUMIF(атс!$M$34:$M$777,конвертация!E8,атс!$C$34:$C$777)</f>
        <v>988.64182923999999</v>
      </c>
      <c r="F41">
        <f>SUMIF(атс!$M$34:$M$777,конвертация!F8,атс!$C$34:$C$777)</f>
        <v>988.59890059999998</v>
      </c>
      <c r="G41">
        <f>SUMIF(атс!$M$34:$M$777,конвертация!G8,атс!$C$34:$C$777)</f>
        <v>988.52188675000002</v>
      </c>
      <c r="H41">
        <f>SUMIF(атс!$M$34:$M$777,конвертация!H8,атс!$C$34:$C$777)</f>
        <v>988.59336396000003</v>
      </c>
      <c r="I41">
        <f>SUMIF(атс!$M$34:$M$777,конвертация!I8,атс!$C$34:$C$777)</f>
        <v>1001.00061472</v>
      </c>
      <c r="J41">
        <f>SUMIF(атс!$M$34:$M$777,конвертация!J8,атс!$C$34:$C$777)</f>
        <v>993.21710146999999</v>
      </c>
      <c r="K41">
        <f>SUMIF(атс!$M$34:$M$777,конвертация!K8,атс!$C$34:$C$777)</f>
        <v>993.47540637999998</v>
      </c>
      <c r="L41">
        <f>SUMIF(атс!$M$34:$M$777,конвертация!L8,атс!$C$34:$C$777)</f>
        <v>990.06456958000001</v>
      </c>
      <c r="M41">
        <f>SUMIF(атс!$M$34:$M$777,конвертация!M8,атс!$C$34:$C$777)</f>
        <v>989.68498873999999</v>
      </c>
      <c r="N41">
        <f>SUMIF(атс!$M$34:$M$777,конвертация!N8,атс!$C$34:$C$777)</f>
        <v>989.37726719</v>
      </c>
      <c r="O41">
        <f>SUMIF(атс!$M$34:$M$777,конвертация!O8,атс!$C$34:$C$777)</f>
        <v>989.60290697999994</v>
      </c>
      <c r="P41">
        <f>SUMIF(атс!$M$34:$M$777,конвертация!P8,атс!$C$34:$C$777)</f>
        <v>989.17355361</v>
      </c>
      <c r="Q41">
        <f>SUMIF(атс!$M$34:$M$777,конвертация!Q8,атс!$C$34:$C$777)</f>
        <v>989.31007473</v>
      </c>
      <c r="R41">
        <f>SUMIF(атс!$M$34:$M$777,конвертация!R8,атс!$C$34:$C$777)</f>
        <v>992.18372523000005</v>
      </c>
      <c r="S41">
        <f>SUMIF(атс!$M$34:$M$777,конвертация!S8,атс!$C$34:$C$777)</f>
        <v>989.92397534999998</v>
      </c>
      <c r="T41">
        <f>SUMIF(атс!$M$34:$M$777,конвертация!T8,атс!$C$34:$C$777)</f>
        <v>989.26884815999995</v>
      </c>
      <c r="U41">
        <f>SUMIF(атс!$M$34:$M$777,конвертация!U8,атс!$C$34:$C$777)</f>
        <v>990.03154857000004</v>
      </c>
      <c r="V41">
        <f>SUMIF(атс!$M$34:$M$777,конвертация!V8,атс!$C$34:$C$777)</f>
        <v>990.12233701000002</v>
      </c>
      <c r="W41">
        <f>SUMIF(атс!$M$34:$M$777,конвертация!W8,атс!$C$34:$C$777)</f>
        <v>990.05022770000005</v>
      </c>
      <c r="X41">
        <f>SUMIF(атс!$M$34:$M$777,конвертация!X8,атс!$C$34:$C$777)</f>
        <v>991.01541458999998</v>
      </c>
      <c r="Y41">
        <f>SUMIF(атс!$M$34:$M$777,конвертация!Y8,атс!$C$34:$C$777)</f>
        <v>989.94481372999996</v>
      </c>
    </row>
    <row r="42" spans="1:25" x14ac:dyDescent="0.2">
      <c r="A42">
        <v>9</v>
      </c>
      <c r="B42">
        <f>SUMIF(атс!$M$34:$M$777,конвертация!B9,атс!$C$34:$C$777)</f>
        <v>989.23564986999997</v>
      </c>
      <c r="C42">
        <f>SUMIF(атс!$M$34:$M$777,конвертация!C9,атс!$C$34:$C$777)</f>
        <v>988.07234213000004</v>
      </c>
      <c r="D42">
        <f>SUMIF(атс!$M$34:$M$777,конвертация!D9,атс!$C$34:$C$777)</f>
        <v>987.84228387999997</v>
      </c>
      <c r="E42">
        <f>SUMIF(атс!$M$34:$M$777,конвертация!E9,атс!$C$34:$C$777)</f>
        <v>988.62795103999997</v>
      </c>
      <c r="F42">
        <f>SUMIF(атс!$M$34:$M$777,конвертация!F9,атс!$C$34:$C$777)</f>
        <v>987.78344998</v>
      </c>
      <c r="G42">
        <f>SUMIF(атс!$M$34:$M$777,конвертация!G9,атс!$C$34:$C$777)</f>
        <v>987.67978922999998</v>
      </c>
      <c r="H42">
        <f>SUMIF(атс!$M$34:$M$777,конвертация!H9,атс!$C$34:$C$777)</f>
        <v>988.00161447999994</v>
      </c>
      <c r="I42">
        <f>SUMIF(атс!$M$34:$M$777,конвертация!I9,атс!$C$34:$C$777)</f>
        <v>998.76692892999995</v>
      </c>
      <c r="J42">
        <f>SUMIF(атс!$M$34:$M$777,конвертация!J9,атс!$C$34:$C$777)</f>
        <v>992.7751753</v>
      </c>
      <c r="K42">
        <f>SUMIF(атс!$M$34:$M$777,конвертация!K9,атс!$C$34:$C$777)</f>
        <v>990.47469785999999</v>
      </c>
      <c r="L42">
        <f>SUMIF(атс!$M$34:$M$777,конвертация!L9,атс!$C$34:$C$777)</f>
        <v>988.76718916000004</v>
      </c>
      <c r="M42">
        <f>SUMIF(атс!$M$34:$M$777,конвертация!M9,атс!$C$34:$C$777)</f>
        <v>988.73094983999999</v>
      </c>
      <c r="N42">
        <f>SUMIF(атс!$M$34:$M$777,конвертация!N9,атс!$C$34:$C$777)</f>
        <v>988.75636564000001</v>
      </c>
      <c r="O42">
        <f>SUMIF(атс!$M$34:$M$777,конвертация!O9,атс!$C$34:$C$777)</f>
        <v>988.65854078999996</v>
      </c>
      <c r="P42">
        <f>SUMIF(атс!$M$34:$M$777,конвертация!P9,атс!$C$34:$C$777)</f>
        <v>988.94702615000006</v>
      </c>
      <c r="Q42">
        <f>SUMIF(атс!$M$34:$M$777,конвертация!Q9,атс!$C$34:$C$777)</f>
        <v>988.13809442000002</v>
      </c>
      <c r="R42">
        <f>SUMIF(атс!$M$34:$M$777,конвертация!R9,атс!$C$34:$C$777)</f>
        <v>992.17316550999999</v>
      </c>
      <c r="S42">
        <f>SUMIF(атс!$M$34:$M$777,конвертация!S9,атс!$C$34:$C$777)</f>
        <v>988.12879998999995</v>
      </c>
      <c r="T42">
        <f>SUMIF(атс!$M$34:$M$777,конвертация!T9,атс!$C$34:$C$777)</f>
        <v>990.53625087</v>
      </c>
      <c r="U42">
        <f>SUMIF(атс!$M$34:$M$777,конвертация!U9,атс!$C$34:$C$777)</f>
        <v>988.87635066999997</v>
      </c>
      <c r="V42">
        <f>SUMIF(атс!$M$34:$M$777,конвертация!V9,атс!$C$34:$C$777)</f>
        <v>989.52539879000005</v>
      </c>
      <c r="W42">
        <f>SUMIF(атс!$M$34:$M$777,конвертация!W9,атс!$C$34:$C$777)</f>
        <v>989.03951035</v>
      </c>
      <c r="X42">
        <f>SUMIF(атс!$M$34:$M$777,конвертация!X9,атс!$C$34:$C$777)</f>
        <v>991.23134545000005</v>
      </c>
      <c r="Y42">
        <f>SUMIF(атс!$M$34:$M$777,конвертация!Y9,атс!$C$34:$C$777)</f>
        <v>988.95877885000004</v>
      </c>
    </row>
    <row r="43" spans="1:25" x14ac:dyDescent="0.2">
      <c r="A43">
        <v>10</v>
      </c>
      <c r="B43">
        <f>SUMIF(атс!$M$34:$M$777,конвертация!B10,атс!$C$34:$C$777)</f>
        <v>988.92843835999997</v>
      </c>
      <c r="C43">
        <f>SUMIF(атс!$M$34:$M$777,конвертация!C10,атс!$C$34:$C$777)</f>
        <v>987.96444268000005</v>
      </c>
      <c r="D43">
        <f>SUMIF(атс!$M$34:$M$777,конвертация!D10,атс!$C$34:$C$777)</f>
        <v>986.98905510999998</v>
      </c>
      <c r="E43">
        <f>SUMIF(атс!$M$34:$M$777,конвертация!E10,атс!$C$34:$C$777)</f>
        <v>987.48138948999997</v>
      </c>
      <c r="F43">
        <f>SUMIF(атс!$M$34:$M$777,конвертация!F10,атс!$C$34:$C$777)</f>
        <v>987.51738608999995</v>
      </c>
      <c r="G43">
        <f>SUMIF(атс!$M$34:$M$777,конвертация!G10,атс!$C$34:$C$777)</f>
        <v>987.53051327000003</v>
      </c>
      <c r="H43">
        <f>SUMIF(атс!$M$34:$M$777,конвертация!H10,атс!$C$34:$C$777)</f>
        <v>988.33939695000004</v>
      </c>
      <c r="I43">
        <f>SUMIF(атс!$M$34:$M$777,конвертация!I10,атс!$C$34:$C$777)</f>
        <v>988.80328253000005</v>
      </c>
      <c r="J43">
        <f>SUMIF(атс!$M$34:$M$777,конвертация!J10,атс!$C$34:$C$777)</f>
        <v>988.53095943999995</v>
      </c>
      <c r="K43">
        <f>SUMIF(атс!$M$34:$M$777,конвертация!K10,атс!$C$34:$C$777)</f>
        <v>988.01746086000003</v>
      </c>
      <c r="L43">
        <f>SUMIF(атс!$M$34:$M$777,конвертация!L10,атс!$C$34:$C$777)</f>
        <v>988.52992972000004</v>
      </c>
      <c r="M43">
        <f>SUMIF(атс!$M$34:$M$777,конвертация!M10,атс!$C$34:$C$777)</f>
        <v>988.28555898000002</v>
      </c>
      <c r="N43">
        <f>SUMIF(атс!$M$34:$M$777,конвертация!N10,атс!$C$34:$C$777)</f>
        <v>988.26390047999996</v>
      </c>
      <c r="O43">
        <f>SUMIF(атс!$M$34:$M$777,конвертация!O10,атс!$C$34:$C$777)</f>
        <v>988.78987740000002</v>
      </c>
      <c r="P43">
        <f>SUMIF(атс!$M$34:$M$777,конвертация!P10,атс!$C$34:$C$777)</f>
        <v>988.57163746000003</v>
      </c>
      <c r="Q43">
        <f>SUMIF(атс!$M$34:$M$777,конвертация!Q10,атс!$C$34:$C$777)</f>
        <v>988.78208529999995</v>
      </c>
      <c r="R43">
        <f>SUMIF(атс!$M$34:$M$777,конвертация!R10,атс!$C$34:$C$777)</f>
        <v>992.03609018999998</v>
      </c>
      <c r="S43">
        <f>SUMIF(атс!$M$34:$M$777,конвертация!S10,атс!$C$34:$C$777)</f>
        <v>988.87974713999995</v>
      </c>
      <c r="T43">
        <f>SUMIF(атс!$M$34:$M$777,конвертация!T10,атс!$C$34:$C$777)</f>
        <v>991.18297469000004</v>
      </c>
      <c r="U43">
        <f>SUMIF(атс!$M$34:$M$777,конвертация!U10,атс!$C$34:$C$777)</f>
        <v>989.72145288000002</v>
      </c>
      <c r="V43">
        <f>SUMIF(атс!$M$34:$M$777,конвертация!V10,атс!$C$34:$C$777)</f>
        <v>989.44811139000001</v>
      </c>
      <c r="W43">
        <f>SUMIF(атс!$M$34:$M$777,конвертация!W10,атс!$C$34:$C$777)</f>
        <v>989.12080687000002</v>
      </c>
      <c r="X43">
        <f>SUMIF(атс!$M$34:$M$777,конвертация!X10,атс!$C$34:$C$777)</f>
        <v>992.56957210999997</v>
      </c>
      <c r="Y43">
        <f>SUMIF(атс!$M$34:$M$777,конвертация!Y10,атс!$C$34:$C$777)</f>
        <v>989.15261311999996</v>
      </c>
    </row>
    <row r="44" spans="1:25" x14ac:dyDescent="0.2">
      <c r="A44">
        <v>11</v>
      </c>
      <c r="B44">
        <f>SUMIF(атс!$M$34:$M$777,конвертация!B11,атс!$C$34:$C$777)</f>
        <v>989.19988174000002</v>
      </c>
      <c r="C44">
        <f>SUMIF(атс!$M$34:$M$777,конвертация!C11,атс!$C$34:$C$777)</f>
        <v>988.89815336000004</v>
      </c>
      <c r="D44">
        <f>SUMIF(атс!$M$34:$M$777,конвертация!D11,атс!$C$34:$C$777)</f>
        <v>987.19395107000003</v>
      </c>
      <c r="E44">
        <f>SUMIF(атс!$M$34:$M$777,конвертация!E11,атс!$C$34:$C$777)</f>
        <v>987.87759704999996</v>
      </c>
      <c r="F44">
        <f>SUMIF(атс!$M$34:$M$777,конвертация!F11,атс!$C$34:$C$777)</f>
        <v>988.46742720999998</v>
      </c>
      <c r="G44">
        <f>SUMIF(атс!$M$34:$M$777,конвертация!G11,атс!$C$34:$C$777)</f>
        <v>988.59308275000001</v>
      </c>
      <c r="H44">
        <f>SUMIF(атс!$M$34:$M$777,конвертация!H11,атс!$C$34:$C$777)</f>
        <v>988.66564673000005</v>
      </c>
      <c r="I44">
        <f>SUMIF(атс!$M$34:$M$777,конвертация!I11,атс!$C$34:$C$777)</f>
        <v>997.7036908</v>
      </c>
      <c r="J44">
        <f>SUMIF(атс!$M$34:$M$777,конвертация!J11,атс!$C$34:$C$777)</f>
        <v>993.38409139999999</v>
      </c>
      <c r="K44">
        <f>SUMIF(атс!$M$34:$M$777,конвертация!K11,атс!$C$34:$C$777)</f>
        <v>989.76730855000005</v>
      </c>
      <c r="L44">
        <f>SUMIF(атс!$M$34:$M$777,конвертация!L11,атс!$C$34:$C$777)</f>
        <v>988.34532111999999</v>
      </c>
      <c r="M44">
        <f>SUMIF(атс!$M$34:$M$777,конвертация!M11,атс!$C$34:$C$777)</f>
        <v>988.38175596999997</v>
      </c>
      <c r="N44">
        <f>SUMIF(атс!$M$34:$M$777,конвертация!N11,атс!$C$34:$C$777)</f>
        <v>988.41464468000004</v>
      </c>
      <c r="O44">
        <f>SUMIF(атс!$M$34:$M$777,конвертация!O11,атс!$C$34:$C$777)</f>
        <v>988.33931318999998</v>
      </c>
      <c r="P44">
        <f>SUMIF(атс!$M$34:$M$777,конвертация!P11,атс!$C$34:$C$777)</f>
        <v>988.49512686000003</v>
      </c>
      <c r="Q44">
        <f>SUMIF(атс!$M$34:$M$777,конвертация!Q11,атс!$C$34:$C$777)</f>
        <v>989.00543914000002</v>
      </c>
      <c r="R44">
        <f>SUMIF(атс!$M$34:$M$777,конвертация!R11,атс!$C$34:$C$777)</f>
        <v>992.41941473999998</v>
      </c>
      <c r="S44">
        <f>SUMIF(атс!$M$34:$M$777,конвертация!S11,атс!$C$34:$C$777)</f>
        <v>989.40119112000002</v>
      </c>
      <c r="T44">
        <f>SUMIF(атс!$M$34:$M$777,конвертация!T11,атс!$C$34:$C$777)</f>
        <v>991.76894189999996</v>
      </c>
      <c r="U44">
        <f>SUMIF(атс!$M$34:$M$777,конвертация!U11,атс!$C$34:$C$777)</f>
        <v>990.02462456000001</v>
      </c>
      <c r="V44">
        <f>SUMIF(атс!$M$34:$M$777,конвертация!V11,атс!$C$34:$C$777)</f>
        <v>990.00132107000002</v>
      </c>
      <c r="W44">
        <f>SUMIF(атс!$M$34:$M$777,конвертация!W11,атс!$C$34:$C$777)</f>
        <v>989.94077573000004</v>
      </c>
      <c r="X44">
        <f>SUMIF(атс!$M$34:$M$777,конвертация!X11,атс!$C$34:$C$777)</f>
        <v>992.13954837000006</v>
      </c>
      <c r="Y44">
        <f>SUMIF(атс!$M$34:$M$777,конвертация!Y11,атс!$C$34:$C$777)</f>
        <v>989.32743574999995</v>
      </c>
    </row>
    <row r="45" spans="1:25" x14ac:dyDescent="0.2">
      <c r="A45">
        <v>12</v>
      </c>
      <c r="B45">
        <f>SUMIF(атс!$M$34:$M$777,конвертация!B12,атс!$C$34:$C$777)</f>
        <v>989.32522141000004</v>
      </c>
      <c r="C45">
        <f>SUMIF(атс!$M$34:$M$777,конвертация!C12,атс!$C$34:$C$777)</f>
        <v>988.98895981999999</v>
      </c>
      <c r="D45">
        <f>SUMIF(атс!$M$34:$M$777,конвертация!D12,атс!$C$34:$C$777)</f>
        <v>988.75691257999995</v>
      </c>
      <c r="E45">
        <f>SUMIF(атс!$M$34:$M$777,конвертация!E12,атс!$C$34:$C$777)</f>
        <v>988.61200581000003</v>
      </c>
      <c r="F45">
        <f>SUMIF(атс!$M$34:$M$777,конвертация!F12,атс!$C$34:$C$777)</f>
        <v>988.62671542999999</v>
      </c>
      <c r="G45">
        <f>SUMIF(атс!$M$34:$M$777,конвертация!G12,атс!$C$34:$C$777)</f>
        <v>988.72062978999998</v>
      </c>
      <c r="H45">
        <f>SUMIF(атс!$M$34:$M$777,конвертация!H12,атс!$C$34:$C$777)</f>
        <v>988.53027882000004</v>
      </c>
      <c r="I45">
        <f>SUMIF(атс!$M$34:$M$777,конвертация!I12,атс!$C$34:$C$777)</f>
        <v>988.37114879000001</v>
      </c>
      <c r="J45">
        <f>SUMIF(атс!$M$34:$M$777,конвертация!J12,атс!$C$34:$C$777)</f>
        <v>988.54541756000003</v>
      </c>
      <c r="K45">
        <f>SUMIF(атс!$M$34:$M$777,конвертация!K12,атс!$C$34:$C$777)</f>
        <v>988.24524989999998</v>
      </c>
      <c r="L45">
        <f>SUMIF(атс!$M$34:$M$777,конвертация!L12,атс!$C$34:$C$777)</f>
        <v>989.24837836999995</v>
      </c>
      <c r="M45">
        <f>SUMIF(атс!$M$34:$M$777,конвертация!M12,атс!$C$34:$C$777)</f>
        <v>989.46111917999997</v>
      </c>
      <c r="N45">
        <f>SUMIF(атс!$M$34:$M$777,конвертация!N12,атс!$C$34:$C$777)</f>
        <v>989.34690849000003</v>
      </c>
      <c r="O45">
        <f>SUMIF(атс!$M$34:$M$777,конвертация!O12,атс!$C$34:$C$777)</f>
        <v>989.35754700999996</v>
      </c>
      <c r="P45">
        <f>SUMIF(атс!$M$34:$M$777,конвертация!P12,атс!$C$34:$C$777)</f>
        <v>989.04666500999997</v>
      </c>
      <c r="Q45">
        <f>SUMIF(атс!$M$34:$M$777,конвертация!Q12,атс!$C$34:$C$777)</f>
        <v>989.27133318999995</v>
      </c>
      <c r="R45">
        <f>SUMIF(атс!$M$34:$M$777,конвертация!R12,атс!$C$34:$C$777)</f>
        <v>989.30379244999995</v>
      </c>
      <c r="S45">
        <f>SUMIF(атс!$M$34:$M$777,конвертация!S12,атс!$C$34:$C$777)</f>
        <v>989.82902661000003</v>
      </c>
      <c r="T45">
        <f>SUMIF(атс!$M$34:$M$777,конвертация!T12,атс!$C$34:$C$777)</f>
        <v>989.87236729000006</v>
      </c>
      <c r="U45">
        <f>SUMIF(атс!$M$34:$M$777,конвертация!U12,атс!$C$34:$C$777)</f>
        <v>990.03213201000005</v>
      </c>
      <c r="V45">
        <f>SUMIF(атс!$M$34:$M$777,конвертация!V12,атс!$C$34:$C$777)</f>
        <v>999.74265300000002</v>
      </c>
      <c r="W45">
        <f>SUMIF(атс!$M$34:$M$777,конвертация!W12,атс!$C$34:$C$777)</f>
        <v>989.99224365999999</v>
      </c>
      <c r="X45">
        <f>SUMIF(атс!$M$34:$M$777,конвертация!X12,атс!$C$34:$C$777)</f>
        <v>991.44505126000001</v>
      </c>
      <c r="Y45">
        <f>SUMIF(атс!$M$34:$M$777,конвертация!Y12,атс!$C$34:$C$777)</f>
        <v>998.98705961999997</v>
      </c>
    </row>
    <row r="46" spans="1:25" x14ac:dyDescent="0.2">
      <c r="A46">
        <v>13</v>
      </c>
      <c r="B46">
        <f>SUMIF(атс!$M$34:$M$777,конвертация!B13,атс!$C$34:$C$777)</f>
        <v>996.41128661000005</v>
      </c>
      <c r="C46">
        <f>SUMIF(атс!$M$34:$M$777,конвертация!C13,атс!$C$34:$C$777)</f>
        <v>996.15257471999996</v>
      </c>
      <c r="D46">
        <f>SUMIF(атс!$M$34:$M$777,конвертация!D13,атс!$C$34:$C$777)</f>
        <v>992.17899127999999</v>
      </c>
      <c r="E46">
        <f>SUMIF(атс!$M$34:$M$777,конвертация!E13,атс!$C$34:$C$777)</f>
        <v>995.18849531000001</v>
      </c>
      <c r="F46">
        <f>SUMIF(атс!$M$34:$M$777,конвертация!F13,атс!$C$34:$C$777)</f>
        <v>986.84694003000004</v>
      </c>
      <c r="G46">
        <f>SUMIF(атс!$M$34:$M$777,конвертация!G13,атс!$C$34:$C$777)</f>
        <v>987.71027447999995</v>
      </c>
      <c r="H46">
        <f>SUMIF(атс!$M$34:$M$777,конвертация!H13,атс!$C$34:$C$777)</f>
        <v>995.55344917000002</v>
      </c>
      <c r="I46">
        <f>SUMIF(атс!$M$34:$M$777,конвертация!I13,атс!$C$34:$C$777)</f>
        <v>998.04956273000005</v>
      </c>
      <c r="J46">
        <f>SUMIF(атс!$M$34:$M$777,конвертация!J13,атс!$C$34:$C$777)</f>
        <v>1000.60537259</v>
      </c>
      <c r="K46">
        <f>SUMIF(атс!$M$34:$M$777,конвертация!K13,атс!$C$34:$C$777)</f>
        <v>999.84556768000004</v>
      </c>
      <c r="L46">
        <f>SUMIF(атс!$M$34:$M$777,конвертация!L13,атс!$C$34:$C$777)</f>
        <v>993.56329257000004</v>
      </c>
      <c r="M46">
        <f>SUMIF(атс!$M$34:$M$777,конвертация!M13,атс!$C$34:$C$777)</f>
        <v>999.19352756000001</v>
      </c>
      <c r="N46">
        <f>SUMIF(атс!$M$34:$M$777,конвертация!N13,атс!$C$34:$C$777)</f>
        <v>989.02820111999995</v>
      </c>
      <c r="O46">
        <f>SUMIF(атс!$M$34:$M$777,конвертация!O13,атс!$C$34:$C$777)</f>
        <v>989.41422279000005</v>
      </c>
      <c r="P46">
        <f>SUMIF(атс!$M$34:$M$777,конвертация!P13,атс!$C$34:$C$777)</f>
        <v>989.34010809999995</v>
      </c>
      <c r="Q46">
        <f>SUMIF(атс!$M$34:$M$777,конвертация!Q13,атс!$C$34:$C$777)</f>
        <v>989.24174774000005</v>
      </c>
      <c r="R46">
        <f>SUMIF(атс!$M$34:$M$777,конвертация!R13,атс!$C$34:$C$777)</f>
        <v>989.41551085000003</v>
      </c>
      <c r="S46">
        <f>SUMIF(атс!$M$34:$M$777,конвертация!S13,атс!$C$34:$C$777)</f>
        <v>989.58964217000005</v>
      </c>
      <c r="T46">
        <f>SUMIF(атс!$M$34:$M$777,конвертация!T13,атс!$C$34:$C$777)</f>
        <v>989.79187471</v>
      </c>
      <c r="U46">
        <f>SUMIF(атс!$M$34:$M$777,конвертация!U13,атс!$C$34:$C$777)</f>
        <v>989.60404473000006</v>
      </c>
      <c r="V46">
        <f>SUMIF(атс!$M$34:$M$777,конвертация!V13,атс!$C$34:$C$777)</f>
        <v>989.79592563000006</v>
      </c>
      <c r="W46">
        <f>SUMIF(атс!$M$34:$M$777,конвертация!W13,атс!$C$34:$C$777)</f>
        <v>989.76780561999999</v>
      </c>
      <c r="X46">
        <f>SUMIF(атс!$M$34:$M$777,конвертация!X13,атс!$C$34:$C$777)</f>
        <v>989.47181496999997</v>
      </c>
      <c r="Y46">
        <f>SUMIF(атс!$M$34:$M$777,конвертация!Y13,атс!$C$34:$C$777)</f>
        <v>989.39418690000002</v>
      </c>
    </row>
    <row r="47" spans="1:25" x14ac:dyDescent="0.2">
      <c r="A47">
        <v>14</v>
      </c>
      <c r="B47">
        <f>SUMIF(атс!$M$34:$M$777,конвертация!B14,атс!$C$34:$C$777)</f>
        <v>988.74241559999996</v>
      </c>
      <c r="C47">
        <f>SUMIF(атс!$M$34:$M$777,конвертация!C14,атс!$C$34:$C$777)</f>
        <v>988.40554422000002</v>
      </c>
      <c r="D47">
        <f>SUMIF(атс!$M$34:$M$777,конвертация!D14,атс!$C$34:$C$777)</f>
        <v>988.1240292</v>
      </c>
      <c r="E47">
        <f>SUMIF(атс!$M$34:$M$777,конвертация!E14,атс!$C$34:$C$777)</f>
        <v>987.36809225000002</v>
      </c>
      <c r="F47">
        <f>SUMIF(атс!$M$34:$M$777,конвертация!F14,атс!$C$34:$C$777)</f>
        <v>987.97472821999997</v>
      </c>
      <c r="G47">
        <f>SUMIF(атс!$M$34:$M$777,конвертация!G14,атс!$C$34:$C$777)</f>
        <v>987.92887922</v>
      </c>
      <c r="H47">
        <f>SUMIF(атс!$M$34:$M$777,конвертация!H14,атс!$C$34:$C$777)</f>
        <v>987.81747794</v>
      </c>
      <c r="I47">
        <f>SUMIF(атс!$M$34:$M$777,конвертация!I14,атс!$C$34:$C$777)</f>
        <v>999.55993792000004</v>
      </c>
      <c r="J47">
        <f>SUMIF(атс!$M$34:$M$777,конвертация!J14,атс!$C$34:$C$777)</f>
        <v>993.76924876999999</v>
      </c>
      <c r="K47">
        <f>SUMIF(атс!$M$34:$M$777,конвертация!K14,атс!$C$34:$C$777)</f>
        <v>990.91506083000002</v>
      </c>
      <c r="L47">
        <f>SUMIF(атс!$M$34:$M$777,конвертация!L14,атс!$C$34:$C$777)</f>
        <v>989.00752892000003</v>
      </c>
      <c r="M47">
        <f>SUMIF(атс!$M$34:$M$777,конвертация!M14,атс!$C$34:$C$777)</f>
        <v>988.94419540000001</v>
      </c>
      <c r="N47">
        <f>SUMIF(атс!$M$34:$M$777,конвертация!N14,атс!$C$34:$C$777)</f>
        <v>989.02150070000005</v>
      </c>
      <c r="O47">
        <f>SUMIF(атс!$M$34:$M$777,конвертация!O14,атс!$C$34:$C$777)</f>
        <v>988.98510926999995</v>
      </c>
      <c r="P47">
        <f>SUMIF(атс!$M$34:$M$777,конвертация!P14,атс!$C$34:$C$777)</f>
        <v>989.04053695000005</v>
      </c>
      <c r="Q47">
        <f>SUMIF(атс!$M$34:$M$777,конвертация!Q14,атс!$C$34:$C$777)</f>
        <v>988.99255327000003</v>
      </c>
      <c r="R47">
        <f>SUMIF(атс!$M$34:$M$777,конвертация!R14,атс!$C$34:$C$777)</f>
        <v>991.85471928000004</v>
      </c>
      <c r="S47">
        <f>SUMIF(атс!$M$34:$M$777,конвертация!S14,атс!$C$34:$C$777)</f>
        <v>989.06295848000002</v>
      </c>
      <c r="T47">
        <f>SUMIF(атс!$M$34:$M$777,конвертация!T14,атс!$C$34:$C$777)</f>
        <v>991.57744660000003</v>
      </c>
      <c r="U47">
        <f>SUMIF(атс!$M$34:$M$777,конвертация!U14,атс!$C$34:$C$777)</f>
        <v>989.55014358999995</v>
      </c>
      <c r="V47">
        <f>SUMIF(атс!$M$34:$M$777,конвертация!V14,атс!$C$34:$C$777)</f>
        <v>989.28491487999997</v>
      </c>
      <c r="W47">
        <f>SUMIF(атс!$M$34:$M$777,конвертация!W14,атс!$C$34:$C$777)</f>
        <v>989.41325936999999</v>
      </c>
      <c r="X47">
        <f>SUMIF(атс!$M$34:$M$777,конвертация!X14,атс!$C$34:$C$777)</f>
        <v>991.99514981000004</v>
      </c>
      <c r="Y47">
        <f>SUMIF(атс!$M$34:$M$777,конвертация!Y14,атс!$C$34:$C$777)</f>
        <v>989.09325494999996</v>
      </c>
    </row>
    <row r="48" spans="1:25" x14ac:dyDescent="0.2">
      <c r="A48">
        <v>15</v>
      </c>
      <c r="B48">
        <f>SUMIF(атс!$M$34:$M$777,конвертация!B15,атс!$C$34:$C$777)</f>
        <v>988.71673104000001</v>
      </c>
      <c r="C48">
        <f>SUMIF(атс!$M$34:$M$777,конвертация!C15,атс!$C$34:$C$777)</f>
        <v>988.29950812000004</v>
      </c>
      <c r="D48">
        <f>SUMIF(атс!$M$34:$M$777,конвертация!D15,атс!$C$34:$C$777)</f>
        <v>974.18153214999995</v>
      </c>
      <c r="E48">
        <f>SUMIF(атс!$M$34:$M$777,конвертация!E15,атс!$C$34:$C$777)</f>
        <v>972.95530013999996</v>
      </c>
      <c r="F48">
        <f>SUMIF(атс!$M$34:$M$777,конвертация!F15,атс!$C$34:$C$777)</f>
        <v>972.13288205000003</v>
      </c>
      <c r="G48">
        <f>SUMIF(атс!$M$34:$M$777,конвертация!G15,атс!$C$34:$C$777)</f>
        <v>972.59482744000002</v>
      </c>
      <c r="H48">
        <f>SUMIF(атс!$M$34:$M$777,конвертация!H15,атс!$C$34:$C$777)</f>
        <v>971.78824992</v>
      </c>
      <c r="I48">
        <f>SUMIF(атс!$M$34:$M$777,конвертация!I15,атс!$C$34:$C$777)</f>
        <v>983.95843356</v>
      </c>
      <c r="J48">
        <f>SUMIF(атс!$M$34:$M$777,конвертация!J15,атс!$C$34:$C$777)</f>
        <v>993.28637316000004</v>
      </c>
      <c r="K48">
        <f>SUMIF(атс!$M$34:$M$777,конвертация!K15,атс!$C$34:$C$777)</f>
        <v>990.17643539999995</v>
      </c>
      <c r="L48">
        <f>SUMIF(атс!$M$34:$M$777,конвертация!L15,атс!$C$34:$C$777)</f>
        <v>988.02667059999999</v>
      </c>
      <c r="M48">
        <f>SUMIF(атс!$M$34:$M$777,конвертация!M15,атс!$C$34:$C$777)</f>
        <v>988.69504966</v>
      </c>
      <c r="N48">
        <f>SUMIF(атс!$M$34:$M$777,конвертация!N15,атс!$C$34:$C$777)</f>
        <v>987.53908273000002</v>
      </c>
      <c r="O48">
        <f>SUMIF(атс!$M$34:$M$777,конвертация!O15,атс!$C$34:$C$777)</f>
        <v>988.03320984000004</v>
      </c>
      <c r="P48">
        <f>SUMIF(атс!$M$34:$M$777,конвертация!P15,атс!$C$34:$C$777)</f>
        <v>988.13986451000005</v>
      </c>
      <c r="Q48">
        <f>SUMIF(атс!$M$34:$M$777,конвертация!Q15,атс!$C$34:$C$777)</f>
        <v>985.05132580999998</v>
      </c>
      <c r="R48">
        <f>SUMIF(атс!$M$34:$M$777,конвертация!R15,атс!$C$34:$C$777)</f>
        <v>990.90060842000003</v>
      </c>
      <c r="S48">
        <f>SUMIF(атс!$M$34:$M$777,конвертация!S15,атс!$C$34:$C$777)</f>
        <v>973.98624089999998</v>
      </c>
      <c r="T48">
        <f>SUMIF(атс!$M$34:$M$777,конвертация!T15,атс!$C$34:$C$777)</f>
        <v>990.48100952000004</v>
      </c>
      <c r="U48">
        <f>SUMIF(атс!$M$34:$M$777,конвертация!U15,атс!$C$34:$C$777)</f>
        <v>988.69148074999998</v>
      </c>
      <c r="V48">
        <f>SUMIF(атс!$M$34:$M$777,конвертация!V15,атс!$C$34:$C$777)</f>
        <v>988.71259564000002</v>
      </c>
      <c r="W48">
        <f>SUMIF(атс!$M$34:$M$777,конвертация!W15,атс!$C$34:$C$777)</f>
        <v>989.25301937999996</v>
      </c>
      <c r="X48">
        <f>SUMIF(атс!$M$34:$M$777,конвертация!X15,атс!$C$34:$C$777)</f>
        <v>991.68724322000003</v>
      </c>
      <c r="Y48">
        <f>SUMIF(атс!$M$34:$M$777,конвертация!Y15,атс!$C$34:$C$777)</f>
        <v>988.96744779000005</v>
      </c>
    </row>
    <row r="49" spans="1:25" x14ac:dyDescent="0.2">
      <c r="A49">
        <v>16</v>
      </c>
      <c r="B49">
        <f>SUMIF(атс!$M$34:$M$777,конвертация!B16,атс!$C$34:$C$777)</f>
        <v>988.94759859999999</v>
      </c>
      <c r="C49">
        <f>SUMIF(атс!$M$34:$M$777,конвертация!C16,атс!$C$34:$C$777)</f>
        <v>988.31549342000005</v>
      </c>
      <c r="D49">
        <f>SUMIF(атс!$M$34:$M$777,конвертация!D16,атс!$C$34:$C$777)</f>
        <v>988.05454097999996</v>
      </c>
      <c r="E49">
        <f>SUMIF(атс!$M$34:$M$777,конвертация!E16,атс!$C$34:$C$777)</f>
        <v>988.04909051000004</v>
      </c>
      <c r="F49">
        <f>SUMIF(атс!$M$34:$M$777,конвертация!F16,атс!$C$34:$C$777)</f>
        <v>987.79045444999997</v>
      </c>
      <c r="G49">
        <f>SUMIF(атс!$M$34:$M$777,конвертация!G16,атс!$C$34:$C$777)</f>
        <v>987.93973740000001</v>
      </c>
      <c r="H49">
        <f>SUMIF(атс!$M$34:$M$777,конвертация!H16,атс!$C$34:$C$777)</f>
        <v>988.05838108</v>
      </c>
      <c r="I49">
        <f>SUMIF(атс!$M$34:$M$777,конвертация!I16,атс!$C$34:$C$777)</f>
        <v>998.01667855999995</v>
      </c>
      <c r="J49">
        <f>SUMIF(атс!$M$34:$M$777,конвертация!J16,атс!$C$34:$C$777)</f>
        <v>994.68173192999996</v>
      </c>
      <c r="K49">
        <f>SUMIF(атс!$M$34:$M$777,конвертация!K16,атс!$C$34:$C$777)</f>
        <v>991.37317136000001</v>
      </c>
      <c r="L49">
        <f>SUMIF(атс!$M$34:$M$777,конвертация!L16,атс!$C$34:$C$777)</f>
        <v>989.25162690000002</v>
      </c>
      <c r="M49">
        <f>SUMIF(атс!$M$34:$M$777,конвертация!M16,атс!$C$34:$C$777)</f>
        <v>989.61820194999996</v>
      </c>
      <c r="N49">
        <f>SUMIF(атс!$M$34:$M$777,конвертация!N16,атс!$C$34:$C$777)</f>
        <v>989.22464193999997</v>
      </c>
      <c r="O49">
        <f>SUMIF(атс!$M$34:$M$777,конвертация!O16,атс!$C$34:$C$777)</f>
        <v>988.81093765000003</v>
      </c>
      <c r="P49">
        <f>SUMIF(атс!$M$34:$M$777,конвертация!P16,атс!$C$34:$C$777)</f>
        <v>988.89540887999999</v>
      </c>
      <c r="Q49">
        <f>SUMIF(атс!$M$34:$M$777,конвертация!Q16,атс!$C$34:$C$777)</f>
        <v>988.93388417000006</v>
      </c>
      <c r="R49">
        <f>SUMIF(атс!$M$34:$M$777,конвертация!R16,атс!$C$34:$C$777)</f>
        <v>991.93217238</v>
      </c>
      <c r="S49">
        <f>SUMIF(атс!$M$34:$M$777,конвертация!S16,атс!$C$34:$C$777)</f>
        <v>989.08779690999995</v>
      </c>
      <c r="T49">
        <f>SUMIF(атс!$M$34:$M$777,конвертация!T16,атс!$C$34:$C$777)</f>
        <v>991.54621267000005</v>
      </c>
      <c r="U49">
        <f>SUMIF(атс!$M$34:$M$777,конвертация!U16,атс!$C$34:$C$777)</f>
        <v>989.73479089</v>
      </c>
      <c r="V49">
        <f>SUMIF(атс!$M$34:$M$777,конвертация!V16,атс!$C$34:$C$777)</f>
        <v>989.66459056999997</v>
      </c>
      <c r="W49">
        <f>SUMIF(атс!$M$34:$M$777,конвертация!W16,атс!$C$34:$C$777)</f>
        <v>991.58830868999996</v>
      </c>
      <c r="X49">
        <f>SUMIF(атс!$M$34:$M$777,конвертация!X16,атс!$C$34:$C$777)</f>
        <v>991.79435439999997</v>
      </c>
      <c r="Y49">
        <f>SUMIF(атс!$M$34:$M$777,конвертация!Y16,атс!$C$34:$C$777)</f>
        <v>989.58039835</v>
      </c>
    </row>
    <row r="50" spans="1:25" x14ac:dyDescent="0.2">
      <c r="A50">
        <v>17</v>
      </c>
      <c r="B50">
        <f>SUMIF(атс!$M$34:$M$777,конвертация!B17,атс!$C$34:$C$777)</f>
        <v>988.96055706000004</v>
      </c>
      <c r="C50">
        <f>SUMIF(атс!$M$34:$M$777,конвертация!C17,атс!$C$34:$C$777)</f>
        <v>988.52445826999997</v>
      </c>
      <c r="D50">
        <f>SUMIF(атс!$M$34:$M$777,конвертация!D17,атс!$C$34:$C$777)</f>
        <v>988.30986899000004</v>
      </c>
      <c r="E50">
        <f>SUMIF(атс!$M$34:$M$777,конвертация!E17,атс!$C$34:$C$777)</f>
        <v>988.23735211999997</v>
      </c>
      <c r="F50">
        <f>SUMIF(атс!$M$34:$M$777,конвертация!F17,атс!$C$34:$C$777)</f>
        <v>988.17065430000002</v>
      </c>
      <c r="G50">
        <f>SUMIF(атс!$M$34:$M$777,конвертация!G17,атс!$C$34:$C$777)</f>
        <v>988.12389793</v>
      </c>
      <c r="H50">
        <f>SUMIF(атс!$M$34:$M$777,конвертация!H17,атс!$C$34:$C$777)</f>
        <v>988.21558017999996</v>
      </c>
      <c r="I50">
        <f>SUMIF(атс!$M$34:$M$777,конвертация!I17,атс!$C$34:$C$777)</f>
        <v>997.44503812000005</v>
      </c>
      <c r="J50">
        <f>SUMIF(атс!$M$34:$M$777,конвертация!J17,атс!$C$34:$C$777)</f>
        <v>993.58278204999999</v>
      </c>
      <c r="K50">
        <f>SUMIF(атс!$M$34:$M$777,конвертация!K17,атс!$C$34:$C$777)</f>
        <v>990.82192966000002</v>
      </c>
      <c r="L50">
        <f>SUMIF(атс!$M$34:$M$777,конвертация!L17,атс!$C$34:$C$777)</f>
        <v>989.54813240999999</v>
      </c>
      <c r="M50">
        <f>SUMIF(атс!$M$34:$M$777,конвертация!M17,атс!$C$34:$C$777)</f>
        <v>989.70014762000005</v>
      </c>
      <c r="N50">
        <f>SUMIF(атс!$M$34:$M$777,конвертация!N17,атс!$C$34:$C$777)</f>
        <v>989.68663959000003</v>
      </c>
      <c r="O50">
        <f>SUMIF(атс!$M$34:$M$777,конвертация!O17,атс!$C$34:$C$777)</f>
        <v>989.71345085999997</v>
      </c>
      <c r="P50">
        <f>SUMIF(атс!$M$34:$M$777,конвертация!P17,атс!$C$34:$C$777)</f>
        <v>990.01937724000004</v>
      </c>
      <c r="Q50">
        <f>SUMIF(атс!$M$34:$M$777,конвертация!Q17,атс!$C$34:$C$777)</f>
        <v>989.71879822999995</v>
      </c>
      <c r="R50">
        <f>SUMIF(атс!$M$34:$M$777,конвертация!R17,атс!$C$34:$C$777)</f>
        <v>989.35581094999998</v>
      </c>
      <c r="S50">
        <f>SUMIF(атс!$M$34:$M$777,конвертация!S17,атс!$C$34:$C$777)</f>
        <v>987.05768874</v>
      </c>
      <c r="T50">
        <f>SUMIF(атс!$M$34:$M$777,конвертация!T17,атс!$C$34:$C$777)</f>
        <v>989.34831729999996</v>
      </c>
      <c r="U50">
        <f>SUMIF(атс!$M$34:$M$777,конвертация!U17,атс!$C$34:$C$777)</f>
        <v>989.15312489999997</v>
      </c>
      <c r="V50">
        <f>SUMIF(атс!$M$34:$M$777,конвертация!V17,атс!$C$34:$C$777)</f>
        <v>988.76075877000005</v>
      </c>
      <c r="W50">
        <f>SUMIF(атс!$M$34:$M$777,конвертация!W17,атс!$C$34:$C$777)</f>
        <v>991.50115000000005</v>
      </c>
      <c r="X50">
        <f>SUMIF(атс!$M$34:$M$777,конвертация!X17,атс!$C$34:$C$777)</f>
        <v>992.01515042999995</v>
      </c>
      <c r="Y50">
        <f>SUMIF(атс!$M$34:$M$777,конвертация!Y17,атс!$C$34:$C$777)</f>
        <v>989.35088282000004</v>
      </c>
    </row>
    <row r="51" spans="1:25" x14ac:dyDescent="0.2">
      <c r="A51">
        <v>18</v>
      </c>
      <c r="B51">
        <f>SUMIF(атс!$M$34:$M$777,конвертация!B18,атс!$C$34:$C$777)</f>
        <v>989.06705009999996</v>
      </c>
      <c r="C51">
        <f>SUMIF(атс!$M$34:$M$777,конвертация!C18,атс!$C$34:$C$777)</f>
        <v>988.46593769000003</v>
      </c>
      <c r="D51">
        <f>SUMIF(атс!$M$34:$M$777,конвертация!D18,атс!$C$34:$C$777)</f>
        <v>988.15212248</v>
      </c>
      <c r="E51">
        <f>SUMIF(атс!$M$34:$M$777,конвертация!E18,атс!$C$34:$C$777)</f>
        <v>988.17334530000005</v>
      </c>
      <c r="F51">
        <f>SUMIF(атс!$M$34:$M$777,конвертация!F18,атс!$C$34:$C$777)</f>
        <v>988.13237293999998</v>
      </c>
      <c r="G51">
        <f>SUMIF(атс!$M$34:$M$777,конвертация!G18,атс!$C$34:$C$777)</f>
        <v>988.28550402999997</v>
      </c>
      <c r="H51">
        <f>SUMIF(атс!$M$34:$M$777,конвертация!H18,атс!$C$34:$C$777)</f>
        <v>986.92515089000005</v>
      </c>
      <c r="I51">
        <f>SUMIF(атс!$M$34:$M$777,конвертация!I18,атс!$C$34:$C$777)</f>
        <v>998.07745198999999</v>
      </c>
      <c r="J51">
        <f>SUMIF(атс!$M$34:$M$777,конвертация!J18,атс!$C$34:$C$777)</f>
        <v>994.65709548999996</v>
      </c>
      <c r="K51">
        <f>SUMIF(атс!$M$34:$M$777,конвертация!K18,атс!$C$34:$C$777)</f>
        <v>990.66148412999996</v>
      </c>
      <c r="L51">
        <f>SUMIF(атс!$M$34:$M$777,конвертация!L18,атс!$C$34:$C$777)</f>
        <v>987.32444232</v>
      </c>
      <c r="M51">
        <f>SUMIF(атс!$M$34:$M$777,конвертация!M18,атс!$C$34:$C$777)</f>
        <v>986.98569128999998</v>
      </c>
      <c r="N51">
        <f>SUMIF(атс!$M$34:$M$777,конвертация!N18,атс!$C$34:$C$777)</f>
        <v>987.10514497999998</v>
      </c>
      <c r="O51">
        <f>SUMIF(атс!$M$34:$M$777,конвертация!O18,атс!$C$34:$C$777)</f>
        <v>987.42636501000004</v>
      </c>
      <c r="P51">
        <f>SUMIF(атс!$M$34:$M$777,конвертация!P18,атс!$C$34:$C$777)</f>
        <v>986.40492448999998</v>
      </c>
      <c r="Q51">
        <f>SUMIF(атс!$M$34:$M$777,конвертация!Q18,атс!$C$34:$C$777)</f>
        <v>986.68301831999997</v>
      </c>
      <c r="R51">
        <f>SUMIF(атс!$M$34:$M$777,конвертация!R18,атс!$C$34:$C$777)</f>
        <v>992.09476614000005</v>
      </c>
      <c r="S51">
        <f>SUMIF(атс!$M$34:$M$777,конвертация!S18,атс!$C$34:$C$777)</f>
        <v>987.01091953000002</v>
      </c>
      <c r="T51">
        <f>SUMIF(атс!$M$34:$M$777,конвертация!T18,атс!$C$34:$C$777)</f>
        <v>989.94720507</v>
      </c>
      <c r="U51">
        <f>SUMIF(атс!$M$34:$M$777,конвертация!U18,атс!$C$34:$C$777)</f>
        <v>988.11845252000001</v>
      </c>
      <c r="V51">
        <f>SUMIF(атс!$M$34:$M$777,конвертация!V18,атс!$C$34:$C$777)</f>
        <v>988.25727945999995</v>
      </c>
      <c r="W51">
        <f>SUMIF(атс!$M$34:$M$777,конвертация!W18,атс!$C$34:$C$777)</f>
        <v>989.75986396999997</v>
      </c>
      <c r="X51">
        <f>SUMIF(атс!$M$34:$M$777,конвертация!X18,атс!$C$34:$C$777)</f>
        <v>992.29097635999995</v>
      </c>
      <c r="Y51">
        <f>SUMIF(атс!$M$34:$M$777,конвертация!Y18,атс!$C$34:$C$777)</f>
        <v>987.83528268999999</v>
      </c>
    </row>
    <row r="52" spans="1:25" x14ac:dyDescent="0.2">
      <c r="A52">
        <v>19</v>
      </c>
      <c r="B52">
        <f>SUMIF(атс!$M$34:$M$777,конвертация!B19,атс!$C$34:$C$777)</f>
        <v>989.18298877999996</v>
      </c>
      <c r="C52">
        <f>SUMIF(атс!$M$34:$M$777,конвертация!C19,атс!$C$34:$C$777)</f>
        <v>988.71925091000003</v>
      </c>
      <c r="D52">
        <f>SUMIF(атс!$M$34:$M$777,конвертация!D19,атс!$C$34:$C$777)</f>
        <v>988.24366005000002</v>
      </c>
      <c r="E52">
        <f>SUMIF(атс!$M$34:$M$777,конвертация!E19,атс!$C$34:$C$777)</f>
        <v>988.12716817</v>
      </c>
      <c r="F52">
        <f>SUMIF(атс!$M$34:$M$777,конвертация!F19,атс!$C$34:$C$777)</f>
        <v>988.02792209999996</v>
      </c>
      <c r="G52">
        <f>SUMIF(атс!$M$34:$M$777,конвертация!G19,атс!$C$34:$C$777)</f>
        <v>987.95214709000004</v>
      </c>
      <c r="H52">
        <f>SUMIF(атс!$M$34:$M$777,конвертация!H19,атс!$C$34:$C$777)</f>
        <v>988.18850698000006</v>
      </c>
      <c r="I52">
        <f>SUMIF(атс!$M$34:$M$777,конвертация!I19,атс!$C$34:$C$777)</f>
        <v>988.16448279999997</v>
      </c>
      <c r="J52">
        <f>SUMIF(атс!$M$34:$M$777,конвертация!J19,атс!$C$34:$C$777)</f>
        <v>988.58518365999998</v>
      </c>
      <c r="K52">
        <f>SUMIF(атс!$M$34:$M$777,конвертация!K19,атс!$C$34:$C$777)</f>
        <v>989.03625256999999</v>
      </c>
      <c r="L52">
        <f>SUMIF(атс!$M$34:$M$777,конвертация!L19,атс!$C$34:$C$777)</f>
        <v>989.55103460999999</v>
      </c>
      <c r="M52">
        <f>SUMIF(атс!$M$34:$M$777,конвертация!M19,атс!$C$34:$C$777)</f>
        <v>989.70206296000003</v>
      </c>
      <c r="N52">
        <f>SUMIF(атс!$M$34:$M$777,конвертация!N19,атс!$C$34:$C$777)</f>
        <v>989.83709750000003</v>
      </c>
      <c r="O52">
        <f>SUMIF(атс!$M$34:$M$777,конвертация!O19,атс!$C$34:$C$777)</f>
        <v>989.79114014000004</v>
      </c>
      <c r="P52">
        <f>SUMIF(атс!$M$34:$M$777,конвертация!P19,атс!$C$34:$C$777)</f>
        <v>987.98305231999996</v>
      </c>
      <c r="Q52">
        <f>SUMIF(атс!$M$34:$M$777,конвертация!Q19,атс!$C$34:$C$777)</f>
        <v>989.61298708000004</v>
      </c>
      <c r="R52">
        <f>SUMIF(атс!$M$34:$M$777,конвертация!R19,атс!$C$34:$C$777)</f>
        <v>989.42713643000002</v>
      </c>
      <c r="S52">
        <f>SUMIF(атс!$M$34:$M$777,конвертация!S19,атс!$C$34:$C$777)</f>
        <v>989.54860694000001</v>
      </c>
      <c r="T52">
        <f>SUMIF(атс!$M$34:$M$777,конвертация!T19,атс!$C$34:$C$777)</f>
        <v>989.91126052000004</v>
      </c>
      <c r="U52">
        <f>SUMIF(атс!$M$34:$M$777,конвертация!U19,атс!$C$34:$C$777)</f>
        <v>989.83462771999996</v>
      </c>
      <c r="V52">
        <f>SUMIF(атс!$M$34:$M$777,конвертация!V19,атс!$C$34:$C$777)</f>
        <v>989.80852449999998</v>
      </c>
      <c r="W52">
        <f>SUMIF(атс!$M$34:$M$777,конвертация!W19,атс!$C$34:$C$777)</f>
        <v>988.19742560999998</v>
      </c>
      <c r="X52">
        <f>SUMIF(атс!$M$34:$M$777,конвертация!X19,атс!$C$34:$C$777)</f>
        <v>988.06537206999997</v>
      </c>
      <c r="Y52">
        <f>SUMIF(атс!$M$34:$M$777,конвертация!Y19,атс!$C$34:$C$777)</f>
        <v>987.70503721</v>
      </c>
    </row>
    <row r="53" spans="1:25" x14ac:dyDescent="0.2">
      <c r="A53">
        <v>20</v>
      </c>
      <c r="B53">
        <f>SUMIF(атс!$M$34:$M$777,конвертация!B20,атс!$C$34:$C$777)</f>
        <v>986.93869307</v>
      </c>
      <c r="C53">
        <f>SUMIF(атс!$M$34:$M$777,конвертация!C20,атс!$C$34:$C$777)</f>
        <v>986.48429066999995</v>
      </c>
      <c r="D53">
        <f>SUMIF(атс!$M$34:$M$777,конвертация!D20,атс!$C$34:$C$777)</f>
        <v>986.05602680000004</v>
      </c>
      <c r="E53">
        <f>SUMIF(атс!$M$34:$M$777,конвертация!E20,атс!$C$34:$C$777)</f>
        <v>986.17083616000002</v>
      </c>
      <c r="F53">
        <f>SUMIF(атс!$M$34:$M$777,конвертация!F20,атс!$C$34:$C$777)</f>
        <v>985.83580472999995</v>
      </c>
      <c r="G53">
        <f>SUMIF(атс!$M$34:$M$777,конвертация!G20,атс!$C$34:$C$777)</f>
        <v>986.28893533999997</v>
      </c>
      <c r="H53">
        <f>SUMIF(атс!$M$34:$M$777,конвертация!H20,атс!$C$34:$C$777)</f>
        <v>986.14976971999999</v>
      </c>
      <c r="I53">
        <f>SUMIF(атс!$M$34:$M$777,конвертация!I20,атс!$C$34:$C$777)</f>
        <v>986.15536574999999</v>
      </c>
      <c r="J53">
        <f>SUMIF(атс!$M$34:$M$777,конвертация!J20,атс!$C$34:$C$777)</f>
        <v>986.40440448000004</v>
      </c>
      <c r="K53">
        <f>SUMIF(атс!$M$34:$M$777,конвертация!K20,атс!$C$34:$C$777)</f>
        <v>986.65822593999997</v>
      </c>
      <c r="L53">
        <f>SUMIF(атс!$M$34:$M$777,конвертация!L20,атс!$C$34:$C$777)</f>
        <v>987.03212604999999</v>
      </c>
      <c r="M53">
        <f>SUMIF(атс!$M$34:$M$777,конвертация!M20,атс!$C$34:$C$777)</f>
        <v>986.99177599999996</v>
      </c>
      <c r="N53">
        <f>SUMIF(атс!$M$34:$M$777,конвертация!N20,атс!$C$34:$C$777)</f>
        <v>986.62289619000001</v>
      </c>
      <c r="O53">
        <f>SUMIF(атс!$M$34:$M$777,конвертация!O20,атс!$C$34:$C$777)</f>
        <v>986.80481630999998</v>
      </c>
      <c r="P53">
        <f>SUMIF(атс!$M$34:$M$777,конвертация!P20,атс!$C$34:$C$777)</f>
        <v>986.98420607000003</v>
      </c>
      <c r="Q53">
        <f>SUMIF(атс!$M$34:$M$777,конвертация!Q20,атс!$C$34:$C$777)</f>
        <v>986.55731157000002</v>
      </c>
      <c r="R53">
        <f>SUMIF(атс!$M$34:$M$777,конвертация!R20,атс!$C$34:$C$777)</f>
        <v>986.82366256</v>
      </c>
      <c r="S53">
        <f>SUMIF(атс!$M$34:$M$777,конвертация!S20,атс!$C$34:$C$777)</f>
        <v>987.35454163999998</v>
      </c>
      <c r="T53">
        <f>SUMIF(атс!$M$34:$M$777,конвертация!T20,атс!$C$34:$C$777)</f>
        <v>989.88800232000006</v>
      </c>
      <c r="U53">
        <f>SUMIF(атс!$M$34:$M$777,конвертация!U20,атс!$C$34:$C$777)</f>
        <v>989.82129763</v>
      </c>
      <c r="V53">
        <f>SUMIF(атс!$M$34:$M$777,конвертация!V20,атс!$C$34:$C$777)</f>
        <v>989.75594570999999</v>
      </c>
      <c r="W53">
        <f>SUMIF(атс!$M$34:$M$777,конвертация!W20,атс!$C$34:$C$777)</f>
        <v>989.85214270999995</v>
      </c>
      <c r="X53">
        <f>SUMIF(атс!$M$34:$M$777,конвертация!X20,атс!$C$34:$C$777)</f>
        <v>989.66828822000002</v>
      </c>
      <c r="Y53">
        <f>SUMIF(атс!$M$34:$M$777,конвертация!Y20,атс!$C$34:$C$777)</f>
        <v>989.57312551999996</v>
      </c>
    </row>
    <row r="54" spans="1:25" x14ac:dyDescent="0.2">
      <c r="A54">
        <v>21</v>
      </c>
      <c r="B54">
        <f>SUMIF(атс!$M$34:$M$777,конвертация!B21,атс!$C$34:$C$777)</f>
        <v>988.72356233999994</v>
      </c>
      <c r="C54">
        <f>SUMIF(атс!$M$34:$M$777,конвертация!C21,атс!$C$34:$C$777)</f>
        <v>988.34234863999995</v>
      </c>
      <c r="D54">
        <f>SUMIF(атс!$M$34:$M$777,конвертация!D21,атс!$C$34:$C$777)</f>
        <v>988.01492077</v>
      </c>
      <c r="E54">
        <f>SUMIF(атс!$M$34:$M$777,конвертация!E21,атс!$C$34:$C$777)</f>
        <v>986.26423998999996</v>
      </c>
      <c r="F54">
        <f>SUMIF(атс!$M$34:$M$777,конвертация!F21,атс!$C$34:$C$777)</f>
        <v>986.29962007999995</v>
      </c>
      <c r="G54">
        <f>SUMIF(атс!$M$34:$M$777,конвертация!G21,атс!$C$34:$C$777)</f>
        <v>986.09361419000004</v>
      </c>
      <c r="H54">
        <f>SUMIF(атс!$M$34:$M$777,конвертация!H21,атс!$C$34:$C$777)</f>
        <v>987.90163302999997</v>
      </c>
      <c r="I54">
        <f>SUMIF(атс!$M$34:$M$777,конвертация!I21,атс!$C$34:$C$777)</f>
        <v>996.09072091999997</v>
      </c>
      <c r="J54">
        <f>SUMIF(атс!$M$34:$M$777,конвертация!J21,атс!$C$34:$C$777)</f>
        <v>995.96568821999995</v>
      </c>
      <c r="K54">
        <f>SUMIF(атс!$M$34:$M$777,конвертация!K21,атс!$C$34:$C$777)</f>
        <v>987.38426421999998</v>
      </c>
      <c r="L54">
        <f>SUMIF(атс!$M$34:$M$777,конвертация!L21,атс!$C$34:$C$777)</f>
        <v>987.57361759000003</v>
      </c>
      <c r="M54">
        <f>SUMIF(атс!$M$34:$M$777,конвертация!M21,атс!$C$34:$C$777)</f>
        <v>987.38126335000004</v>
      </c>
      <c r="N54">
        <f>SUMIF(атс!$M$34:$M$777,конвертация!N21,атс!$C$34:$C$777)</f>
        <v>987.53406321</v>
      </c>
      <c r="O54">
        <f>SUMIF(атс!$M$34:$M$777,конвертация!O21,атс!$C$34:$C$777)</f>
        <v>987.21136815</v>
      </c>
      <c r="P54">
        <f>SUMIF(атс!$M$34:$M$777,конвертация!P21,атс!$C$34:$C$777)</f>
        <v>986.96305538000001</v>
      </c>
      <c r="Q54">
        <f>SUMIF(атс!$M$34:$M$777,конвертация!Q21,атс!$C$34:$C$777)</f>
        <v>986.94882555000004</v>
      </c>
      <c r="R54">
        <f>SUMIF(атс!$M$34:$M$777,конвертация!R21,атс!$C$34:$C$777)</f>
        <v>989.73622527999999</v>
      </c>
      <c r="S54">
        <f>SUMIF(атс!$M$34:$M$777,конвертация!S21,атс!$C$34:$C$777)</f>
        <v>988.06403485999999</v>
      </c>
      <c r="T54">
        <f>SUMIF(атс!$M$34:$M$777,конвертация!T21,атс!$C$34:$C$777)</f>
        <v>988.10537439999996</v>
      </c>
      <c r="U54">
        <f>SUMIF(атс!$M$34:$M$777,конвертация!U21,атс!$C$34:$C$777)</f>
        <v>987.99921319999999</v>
      </c>
      <c r="V54">
        <f>SUMIF(атс!$M$34:$M$777,конвертация!V21,атс!$C$34:$C$777)</f>
        <v>988.20303493999995</v>
      </c>
      <c r="W54">
        <f>SUMIF(атс!$M$34:$M$777,конвертация!W21,атс!$C$34:$C$777)</f>
        <v>989.78941322000003</v>
      </c>
      <c r="X54">
        <f>SUMIF(атс!$M$34:$M$777,конвертация!X21,атс!$C$34:$C$777)</f>
        <v>990.65482976999999</v>
      </c>
      <c r="Y54">
        <f>SUMIF(атс!$M$34:$M$777,конвертация!Y21,атс!$C$34:$C$777)</f>
        <v>987.22838865000006</v>
      </c>
    </row>
    <row r="55" spans="1:25" x14ac:dyDescent="0.2">
      <c r="A55">
        <v>22</v>
      </c>
      <c r="B55">
        <f>SUMIF(атс!$M$34:$M$777,конвертация!B22,атс!$C$34:$C$777)</f>
        <v>988.75991944999998</v>
      </c>
      <c r="C55">
        <f>SUMIF(атс!$M$34:$M$777,конвертация!C22,атс!$C$34:$C$777)</f>
        <v>988.37477522999995</v>
      </c>
      <c r="D55">
        <f>SUMIF(атс!$M$34:$M$777,конвертация!D22,атс!$C$34:$C$777)</f>
        <v>987.93714165999995</v>
      </c>
      <c r="E55">
        <f>SUMIF(атс!$M$34:$M$777,конвертация!E22,атс!$C$34:$C$777)</f>
        <v>987.78964435</v>
      </c>
      <c r="F55">
        <f>SUMIF(атс!$M$34:$M$777,конвертация!F22,атс!$C$34:$C$777)</f>
        <v>987.71454970000002</v>
      </c>
      <c r="G55">
        <f>SUMIF(атс!$M$34:$M$777,конвертация!G22,атс!$C$34:$C$777)</f>
        <v>987.68157919999999</v>
      </c>
      <c r="H55">
        <f>SUMIF(атс!$M$34:$M$777,конвертация!H22,атс!$C$34:$C$777)</f>
        <v>988.02526580999995</v>
      </c>
      <c r="I55">
        <f>SUMIF(атс!$M$34:$M$777,конвертация!I22,атс!$C$34:$C$777)</f>
        <v>997.03980321999995</v>
      </c>
      <c r="J55">
        <f>SUMIF(атс!$M$34:$M$777,конвертация!J22,атс!$C$34:$C$777)</f>
        <v>995.20472969000002</v>
      </c>
      <c r="K55">
        <f>SUMIF(атс!$M$34:$M$777,конвертация!K22,атс!$C$34:$C$777)</f>
        <v>989.20349042999999</v>
      </c>
      <c r="L55">
        <f>SUMIF(атс!$M$34:$M$777,конвертация!L22,атс!$C$34:$C$777)</f>
        <v>989.20196022000005</v>
      </c>
      <c r="M55">
        <f>SUMIF(атс!$M$34:$M$777,конвертация!M22,атс!$C$34:$C$777)</f>
        <v>988.34272275000001</v>
      </c>
      <c r="N55">
        <f>SUMIF(атс!$M$34:$M$777,конвертация!N22,атс!$C$34:$C$777)</f>
        <v>988.38835984000002</v>
      </c>
      <c r="O55">
        <f>SUMIF(атс!$M$34:$M$777,конвертация!O22,атс!$C$34:$C$777)</f>
        <v>988.28155930000003</v>
      </c>
      <c r="P55">
        <f>SUMIF(атс!$M$34:$M$777,конвертация!P22,атс!$C$34:$C$777)</f>
        <v>989.74198864000005</v>
      </c>
      <c r="Q55">
        <f>SUMIF(атс!$M$34:$M$777,конвертация!Q22,атс!$C$34:$C$777)</f>
        <v>989.39196593999998</v>
      </c>
      <c r="R55">
        <f>SUMIF(атс!$M$34:$M$777,конвертация!R22,атс!$C$34:$C$777)</f>
        <v>990.55383855000002</v>
      </c>
      <c r="S55">
        <f>SUMIF(атс!$M$34:$M$777,конвертация!S22,атс!$C$34:$C$777)</f>
        <v>987.29921962000003</v>
      </c>
      <c r="T55">
        <f>SUMIF(атс!$M$34:$M$777,конвертация!T22,атс!$C$34:$C$777)</f>
        <v>989.55765216999998</v>
      </c>
      <c r="U55">
        <f>SUMIF(атс!$M$34:$M$777,конвертация!U22,атс!$C$34:$C$777)</f>
        <v>989.69656744999997</v>
      </c>
      <c r="V55">
        <f>SUMIF(атс!$M$34:$M$777,конвертация!V22,атс!$C$34:$C$777)</f>
        <v>989.59684113000003</v>
      </c>
      <c r="W55">
        <f>SUMIF(атс!$M$34:$M$777,конвертация!W22,атс!$C$34:$C$777)</f>
        <v>991.31178040999998</v>
      </c>
      <c r="X55">
        <f>SUMIF(атс!$M$34:$M$777,конвертация!X22,атс!$C$34:$C$777)</f>
        <v>992.39434961999996</v>
      </c>
      <c r="Y55">
        <f>SUMIF(атс!$M$34:$M$777,конвертация!Y22,атс!$C$34:$C$777)</f>
        <v>989.28096703000006</v>
      </c>
    </row>
    <row r="56" spans="1:25" x14ac:dyDescent="0.2">
      <c r="A56">
        <v>23</v>
      </c>
      <c r="B56">
        <f>SUMIF(атс!$M$34:$M$777,конвертация!B23,атс!$C$34:$C$777)</f>
        <v>988.64568287999998</v>
      </c>
      <c r="C56">
        <f>SUMIF(атс!$M$34:$M$777,конвертация!C23,атс!$C$34:$C$777)</f>
        <v>988.40278817000001</v>
      </c>
      <c r="D56">
        <f>SUMIF(атс!$M$34:$M$777,конвертация!D23,атс!$C$34:$C$777)</f>
        <v>988.04364440999996</v>
      </c>
      <c r="E56">
        <f>SUMIF(атс!$M$34:$M$777,конвертация!E23,атс!$C$34:$C$777)</f>
        <v>987.96283429000005</v>
      </c>
      <c r="F56">
        <f>SUMIF(атс!$M$34:$M$777,конвертация!F23,атс!$C$34:$C$777)</f>
        <v>987.85869908999996</v>
      </c>
      <c r="G56">
        <f>SUMIF(атс!$M$34:$M$777,конвертация!G23,атс!$C$34:$C$777)</f>
        <v>987.89197936999994</v>
      </c>
      <c r="H56">
        <f>SUMIF(атс!$M$34:$M$777,конвертация!H23,атс!$C$34:$C$777)</f>
        <v>988.10784922000005</v>
      </c>
      <c r="I56">
        <f>SUMIF(атс!$M$34:$M$777,конвертация!I23,атс!$C$34:$C$777)</f>
        <v>996.16499783999996</v>
      </c>
      <c r="J56">
        <f>SUMIF(атс!$M$34:$M$777,конвертация!J23,атс!$C$34:$C$777)</f>
        <v>994.48160222000001</v>
      </c>
      <c r="K56">
        <f>SUMIF(атс!$M$34:$M$777,конвертация!K23,атс!$C$34:$C$777)</f>
        <v>988.83365391999996</v>
      </c>
      <c r="L56">
        <f>SUMIF(атс!$M$34:$M$777,конвертация!L23,атс!$C$34:$C$777)</f>
        <v>989.14712085999997</v>
      </c>
      <c r="M56">
        <f>SUMIF(атс!$M$34:$M$777,конвертация!M23,атс!$C$34:$C$777)</f>
        <v>988.96052090000001</v>
      </c>
      <c r="N56">
        <f>SUMIF(атс!$M$34:$M$777,конвертация!N23,атс!$C$34:$C$777)</f>
        <v>988.97010820000003</v>
      </c>
      <c r="O56">
        <f>SUMIF(атс!$M$34:$M$777,конвертация!O23,атс!$C$34:$C$777)</f>
        <v>988.83746484999995</v>
      </c>
      <c r="P56">
        <f>SUMIF(атс!$M$34:$M$777,конвертация!P23,атс!$C$34:$C$777)</f>
        <v>988.67908308999995</v>
      </c>
      <c r="Q56">
        <f>SUMIF(атс!$M$34:$M$777,конвертация!Q23,атс!$C$34:$C$777)</f>
        <v>988.83376199999998</v>
      </c>
      <c r="R56">
        <f>SUMIF(атс!$M$34:$M$777,конвертация!R23,атс!$C$34:$C$777)</f>
        <v>992.45619169999998</v>
      </c>
      <c r="S56">
        <f>SUMIF(атс!$M$34:$M$777,конвертация!S23,атс!$C$34:$C$777)</f>
        <v>988.34186756999998</v>
      </c>
      <c r="T56">
        <f>SUMIF(атс!$M$34:$M$777,конвертация!T23,атс!$C$34:$C$777)</f>
        <v>991.30245407999996</v>
      </c>
      <c r="U56">
        <f>SUMIF(атс!$M$34:$M$777,конвертация!U23,атс!$C$34:$C$777)</f>
        <v>989.61385828000004</v>
      </c>
      <c r="V56">
        <f>SUMIF(атс!$M$34:$M$777,конвертация!V23,атс!$C$34:$C$777)</f>
        <v>989.02368391000005</v>
      </c>
      <c r="W56">
        <f>SUMIF(атс!$M$34:$M$777,конвертация!W23,атс!$C$34:$C$777)</f>
        <v>991.14166012999999</v>
      </c>
      <c r="X56">
        <f>SUMIF(атс!$M$34:$M$777,конвертация!X23,атс!$C$34:$C$777)</f>
        <v>991.96579654000004</v>
      </c>
      <c r="Y56">
        <f>SUMIF(атс!$M$34:$M$777,конвертация!Y23,атс!$C$34:$C$777)</f>
        <v>989.23357639999995</v>
      </c>
    </row>
    <row r="57" spans="1:25" x14ac:dyDescent="0.2">
      <c r="A57">
        <v>24</v>
      </c>
      <c r="B57">
        <f>SUMIF(атс!$M$34:$M$777,конвертация!B24,атс!$C$34:$C$777)</f>
        <v>988.75080760000003</v>
      </c>
      <c r="C57">
        <f>SUMIF(атс!$M$34:$M$777,конвертация!C24,атс!$C$34:$C$777)</f>
        <v>988.37081003000003</v>
      </c>
      <c r="D57">
        <f>SUMIF(атс!$M$34:$M$777,конвертация!D24,атс!$C$34:$C$777)</f>
        <v>987.96254476000001</v>
      </c>
      <c r="E57">
        <f>SUMIF(атс!$M$34:$M$777,конвертация!E24,атс!$C$34:$C$777)</f>
        <v>986.39657724999995</v>
      </c>
      <c r="F57">
        <f>SUMIF(атс!$M$34:$M$777,конвертация!F24,атс!$C$34:$C$777)</f>
        <v>987.68568857000002</v>
      </c>
      <c r="G57">
        <f>SUMIF(атс!$M$34:$M$777,конвертация!G24,атс!$C$34:$C$777)</f>
        <v>987.73566244000006</v>
      </c>
      <c r="H57">
        <f>SUMIF(атс!$M$34:$M$777,конвертация!H24,атс!$C$34:$C$777)</f>
        <v>988.03724244</v>
      </c>
      <c r="I57">
        <f>SUMIF(атс!$M$34:$M$777,конвертация!I24,атс!$C$34:$C$777)</f>
        <v>996.62598700000001</v>
      </c>
      <c r="J57">
        <f>SUMIF(атс!$M$34:$M$777,конвертация!J24,атс!$C$34:$C$777)</f>
        <v>994.66494568999997</v>
      </c>
      <c r="K57">
        <f>SUMIF(атс!$M$34:$M$777,конвертация!K24,атс!$C$34:$C$777)</f>
        <v>989.19127091999997</v>
      </c>
      <c r="L57">
        <f>SUMIF(атс!$M$34:$M$777,конвертация!L24,атс!$C$34:$C$777)</f>
        <v>989.48820761000002</v>
      </c>
      <c r="M57">
        <f>SUMIF(атс!$M$34:$M$777,конвертация!M24,атс!$C$34:$C$777)</f>
        <v>989.49278114000003</v>
      </c>
      <c r="N57">
        <f>SUMIF(атс!$M$34:$M$777,конвертация!N24,атс!$C$34:$C$777)</f>
        <v>988.91745424999999</v>
      </c>
      <c r="O57">
        <f>SUMIF(атс!$M$34:$M$777,конвертация!O24,атс!$C$34:$C$777)</f>
        <v>989.43680921999999</v>
      </c>
      <c r="P57">
        <f>SUMIF(атс!$M$34:$M$777,конвертация!P24,атс!$C$34:$C$777)</f>
        <v>989.57857808999995</v>
      </c>
      <c r="Q57">
        <f>SUMIF(атс!$M$34:$M$777,конвертация!Q24,атс!$C$34:$C$777)</f>
        <v>989.64713055000004</v>
      </c>
      <c r="R57">
        <f>SUMIF(атс!$M$34:$M$777,конвертация!R24,атс!$C$34:$C$777)</f>
        <v>991.93916230000002</v>
      </c>
      <c r="S57">
        <f>SUMIF(атс!$M$34:$M$777,конвертация!S24,атс!$C$34:$C$777)</f>
        <v>989.57717607999996</v>
      </c>
      <c r="T57">
        <f>SUMIF(атс!$M$34:$M$777,конвертация!T24,атс!$C$34:$C$777)</f>
        <v>991.01901225999995</v>
      </c>
      <c r="U57">
        <f>SUMIF(атс!$M$34:$M$777,конвертация!U24,атс!$C$34:$C$777)</f>
        <v>989.23004937999997</v>
      </c>
      <c r="V57">
        <f>SUMIF(атс!$M$34:$M$777,конвертация!V24,атс!$C$34:$C$777)</f>
        <v>989.69580012999995</v>
      </c>
      <c r="W57">
        <f>SUMIF(атс!$M$34:$M$777,конвертация!W24,атс!$C$34:$C$777)</f>
        <v>988.60367921</v>
      </c>
      <c r="X57">
        <f>SUMIF(атс!$M$34:$M$777,конвертация!X24,атс!$C$34:$C$777)</f>
        <v>990.51978226000006</v>
      </c>
      <c r="Y57">
        <f>SUMIF(атс!$M$34:$M$777,конвертация!Y24,атс!$C$34:$C$777)</f>
        <v>989.38965057999997</v>
      </c>
    </row>
    <row r="58" spans="1:25" x14ac:dyDescent="0.2">
      <c r="A58">
        <v>25</v>
      </c>
      <c r="B58">
        <f>SUMIF(атс!$M$34:$M$777,конвертация!B25,атс!$C$34:$C$777)</f>
        <v>987.80358798999998</v>
      </c>
      <c r="C58">
        <f>SUMIF(атс!$M$34:$M$777,конвертация!C25,атс!$C$34:$C$777)</f>
        <v>988.06301814999995</v>
      </c>
      <c r="D58">
        <f>SUMIF(атс!$M$34:$M$777,конвертация!D25,атс!$C$34:$C$777)</f>
        <v>987.38292948000003</v>
      </c>
      <c r="E58">
        <f>SUMIF(атс!$M$34:$M$777,конвертация!E25,атс!$C$34:$C$777)</f>
        <v>987.18471005000004</v>
      </c>
      <c r="F58">
        <f>SUMIF(атс!$M$34:$M$777,конвертация!F25,атс!$C$34:$C$777)</f>
        <v>987.25081267999997</v>
      </c>
      <c r="G58">
        <f>SUMIF(атс!$M$34:$M$777,конвертация!G25,атс!$C$34:$C$777)</f>
        <v>987.05339226000001</v>
      </c>
      <c r="H58">
        <f>SUMIF(атс!$M$34:$M$777,конвертация!H25,атс!$C$34:$C$777)</f>
        <v>987.10768629999995</v>
      </c>
      <c r="I58">
        <f>SUMIF(атс!$M$34:$M$777,конвертация!I25,атс!$C$34:$C$777)</f>
        <v>997.14441435000003</v>
      </c>
      <c r="J58">
        <f>SUMIF(атс!$M$34:$M$777,конвертация!J25,атс!$C$34:$C$777)</f>
        <v>993.09887354</v>
      </c>
      <c r="K58">
        <f>SUMIF(атс!$M$34:$M$777,конвертация!K25,атс!$C$34:$C$777)</f>
        <v>988.82062048</v>
      </c>
      <c r="L58">
        <f>SUMIF(атс!$M$34:$M$777,конвертация!L25,атс!$C$34:$C$777)</f>
        <v>989.05910610000001</v>
      </c>
      <c r="M58">
        <f>SUMIF(атс!$M$34:$M$777,конвертация!M25,атс!$C$34:$C$777)</f>
        <v>988.94612066000002</v>
      </c>
      <c r="N58">
        <f>SUMIF(атс!$M$34:$M$777,конвертация!N25,атс!$C$34:$C$777)</f>
        <v>989.07974260000003</v>
      </c>
      <c r="O58">
        <f>SUMIF(атс!$M$34:$M$777,конвертация!O25,атс!$C$34:$C$777)</f>
        <v>989.09506309999995</v>
      </c>
      <c r="P58">
        <f>SUMIF(атс!$M$34:$M$777,конвертация!P25,атс!$C$34:$C$777)</f>
        <v>989.51754265</v>
      </c>
      <c r="Q58">
        <f>SUMIF(атс!$M$34:$M$777,конвертация!Q25,атс!$C$34:$C$777)</f>
        <v>988.75666152999997</v>
      </c>
      <c r="R58">
        <f>SUMIF(атс!$M$34:$M$777,конвертация!R25,атс!$C$34:$C$777)</f>
        <v>994.16595409000001</v>
      </c>
      <c r="S58">
        <f>SUMIF(атс!$M$34:$M$777,конвертация!S25,атс!$C$34:$C$777)</f>
        <v>988.43725859000006</v>
      </c>
      <c r="T58">
        <f>SUMIF(атс!$M$34:$M$777,конвертация!T25,атс!$C$34:$C$777)</f>
        <v>991.04994075000002</v>
      </c>
      <c r="U58">
        <f>SUMIF(атс!$M$34:$M$777,конвертация!U25,атс!$C$34:$C$777)</f>
        <v>989.53642520000005</v>
      </c>
      <c r="V58">
        <f>SUMIF(атс!$M$34:$M$777,конвертация!V25,атс!$C$34:$C$777)</f>
        <v>990.05944827999997</v>
      </c>
      <c r="W58">
        <f>SUMIF(атс!$M$34:$M$777,конвертация!W25,атс!$C$34:$C$777)</f>
        <v>991.07805495000002</v>
      </c>
      <c r="X58">
        <f>SUMIF(атс!$M$34:$M$777,конвертация!X25,атс!$C$34:$C$777)</f>
        <v>992.10323328000004</v>
      </c>
      <c r="Y58">
        <f>SUMIF(атс!$M$34:$M$777,конвертация!Y25,атс!$C$34:$C$777)</f>
        <v>988.56223674</v>
      </c>
    </row>
    <row r="59" spans="1:25" x14ac:dyDescent="0.2">
      <c r="A59">
        <v>26</v>
      </c>
      <c r="B59">
        <f>SUMIF(атс!$M$34:$M$777,конвертация!B26,атс!$C$34:$C$777)</f>
        <v>987.85390061999999</v>
      </c>
      <c r="C59">
        <f>SUMIF(атс!$M$34:$M$777,конвертация!C26,атс!$C$34:$C$777)</f>
        <v>988.00783659000001</v>
      </c>
      <c r="D59">
        <f>SUMIF(атс!$M$34:$M$777,конвертация!D26,атс!$C$34:$C$777)</f>
        <v>986.78006925</v>
      </c>
      <c r="E59">
        <f>SUMIF(атс!$M$34:$M$777,конвертация!E26,атс!$C$34:$C$777)</f>
        <v>987.16699709</v>
      </c>
      <c r="F59">
        <f>SUMIF(атс!$M$34:$M$777,конвертация!F26,атс!$C$34:$C$777)</f>
        <v>986.68782693000003</v>
      </c>
      <c r="G59">
        <f>SUMIF(атс!$M$34:$M$777,конвертация!G26,атс!$C$34:$C$777)</f>
        <v>987.03202784999996</v>
      </c>
      <c r="H59">
        <f>SUMIF(атс!$M$34:$M$777,конвертация!H26,атс!$C$34:$C$777)</f>
        <v>986.77646102000006</v>
      </c>
      <c r="I59">
        <f>SUMIF(атс!$M$34:$M$777,конвертация!I26,атс!$C$34:$C$777)</f>
        <v>988.56031900000005</v>
      </c>
      <c r="J59">
        <f>SUMIF(атс!$M$34:$M$777,конвертация!J26,атс!$C$34:$C$777)</f>
        <v>988.20257501000003</v>
      </c>
      <c r="K59">
        <f>SUMIF(атс!$M$34:$M$777,конвертация!K26,атс!$C$34:$C$777)</f>
        <v>989.03519673000005</v>
      </c>
      <c r="L59">
        <f>SUMIF(атс!$M$34:$M$777,конвертация!L26,атс!$C$34:$C$777)</f>
        <v>987.82968840000001</v>
      </c>
      <c r="M59">
        <f>SUMIF(атс!$M$34:$M$777,конвертация!M26,атс!$C$34:$C$777)</f>
        <v>987.81200056</v>
      </c>
      <c r="N59">
        <f>SUMIF(атс!$M$34:$M$777,конвертация!N26,атс!$C$34:$C$777)</f>
        <v>987.50568752000004</v>
      </c>
      <c r="O59">
        <f>SUMIF(атс!$M$34:$M$777,конвертация!O26,атс!$C$34:$C$777)</f>
        <v>987.71624240000006</v>
      </c>
      <c r="P59">
        <f>SUMIF(атс!$M$34:$M$777,конвертация!P26,атс!$C$34:$C$777)</f>
        <v>987.46739399000001</v>
      </c>
      <c r="Q59">
        <f>SUMIF(атс!$M$34:$M$777,конвертация!Q26,атс!$C$34:$C$777)</f>
        <v>986.38268444000005</v>
      </c>
      <c r="R59">
        <f>SUMIF(атс!$M$34:$M$777,конвертация!R26,атс!$C$34:$C$777)</f>
        <v>987.55975100000001</v>
      </c>
      <c r="S59">
        <f>SUMIF(атс!$M$34:$M$777,конвертация!S26,атс!$C$34:$C$777)</f>
        <v>987.58367530999999</v>
      </c>
      <c r="T59">
        <f>SUMIF(атс!$M$34:$M$777,конвертация!T26,атс!$C$34:$C$777)</f>
        <v>988.18196599999999</v>
      </c>
      <c r="U59">
        <f>SUMIF(атс!$M$34:$M$777,конвертация!U26,атс!$C$34:$C$777)</f>
        <v>989.06745899999999</v>
      </c>
      <c r="V59">
        <f>SUMIF(атс!$M$34:$M$777,конвертация!V26,атс!$C$34:$C$777)</f>
        <v>989.03432563000001</v>
      </c>
      <c r="W59">
        <f>SUMIF(атс!$M$34:$M$777,конвертация!W26,атс!$C$34:$C$777)</f>
        <v>988.99869999999999</v>
      </c>
      <c r="X59">
        <f>SUMIF(атс!$M$34:$M$777,конвертация!X26,атс!$C$34:$C$777)</f>
        <v>988.71603453</v>
      </c>
      <c r="Y59">
        <f>SUMIF(атс!$M$34:$M$777,конвертация!Y26,атс!$C$34:$C$777)</f>
        <v>989.11045219000005</v>
      </c>
    </row>
    <row r="60" spans="1:25" x14ac:dyDescent="0.2">
      <c r="A60">
        <v>27</v>
      </c>
      <c r="B60">
        <f>SUMIF(атс!$M$34:$M$777,конвертация!B27,атс!$C$34:$C$777)</f>
        <v>987.54948485</v>
      </c>
      <c r="C60">
        <f>SUMIF(атс!$M$34:$M$777,конвертация!C27,атс!$C$34:$C$777)</f>
        <v>987.68542970999999</v>
      </c>
      <c r="D60">
        <f>SUMIF(атс!$M$34:$M$777,конвертация!D27,атс!$C$34:$C$777)</f>
        <v>986.04582889000005</v>
      </c>
      <c r="E60">
        <f>SUMIF(атс!$M$34:$M$777,конвертация!E27,атс!$C$34:$C$777)</f>
        <v>987.12945447000004</v>
      </c>
      <c r="F60">
        <f>SUMIF(атс!$M$34:$M$777,конвертация!F27,атс!$C$34:$C$777)</f>
        <v>986.59303461000002</v>
      </c>
      <c r="G60">
        <f>SUMIF(атс!$M$34:$M$777,конвертация!G27,атс!$C$34:$C$777)</f>
        <v>986.77114119999999</v>
      </c>
      <c r="H60">
        <f>SUMIF(атс!$M$34:$M$777,конвертация!H27,атс!$C$34:$C$777)</f>
        <v>986.90256318000002</v>
      </c>
      <c r="I60">
        <f>SUMIF(атс!$M$34:$M$777,конвертация!I27,атс!$C$34:$C$777)</f>
        <v>988.03241446000004</v>
      </c>
      <c r="J60">
        <f>SUMIF(атс!$M$34:$M$777,конвертация!J27,атс!$C$34:$C$777)</f>
        <v>987.58553909</v>
      </c>
      <c r="K60">
        <f>SUMIF(атс!$M$34:$M$777,конвертация!K27,атс!$C$34:$C$777)</f>
        <v>988.21877602999996</v>
      </c>
      <c r="L60">
        <f>SUMIF(атс!$M$34:$M$777,конвертация!L27,атс!$C$34:$C$777)</f>
        <v>989.21160892</v>
      </c>
      <c r="M60">
        <f>SUMIF(атс!$M$34:$M$777,конвертация!M27,атс!$C$34:$C$777)</f>
        <v>988.15038056000003</v>
      </c>
      <c r="N60">
        <f>SUMIF(атс!$M$34:$M$777,конвертация!N27,атс!$C$34:$C$777)</f>
        <v>988.12338110999997</v>
      </c>
      <c r="O60">
        <f>SUMIF(атс!$M$34:$M$777,конвертация!O27,атс!$C$34:$C$777)</f>
        <v>988.05091951999998</v>
      </c>
      <c r="P60">
        <f>SUMIF(атс!$M$34:$M$777,конвертация!P27,атс!$C$34:$C$777)</f>
        <v>988.12666430000002</v>
      </c>
      <c r="Q60">
        <f>SUMIF(атс!$M$34:$M$777,конвертация!Q27,атс!$C$34:$C$777)</f>
        <v>988.65510512000003</v>
      </c>
      <c r="R60">
        <f>SUMIF(атс!$M$34:$M$777,конвертация!R27,атс!$C$34:$C$777)</f>
        <v>987.52742965000004</v>
      </c>
      <c r="S60">
        <f>SUMIF(атс!$M$34:$M$777,конвертация!S27,атс!$C$34:$C$777)</f>
        <v>987.99972506999995</v>
      </c>
      <c r="T60">
        <f>SUMIF(атс!$M$34:$M$777,конвертация!T27,атс!$C$34:$C$777)</f>
        <v>989.73489287999996</v>
      </c>
      <c r="U60">
        <f>SUMIF(атс!$M$34:$M$777,конвертация!U27,атс!$C$34:$C$777)</f>
        <v>988.71517208</v>
      </c>
      <c r="V60">
        <f>SUMIF(атс!$M$34:$M$777,конвертация!V27,атс!$C$34:$C$777)</f>
        <v>989.78327912999998</v>
      </c>
      <c r="W60">
        <f>SUMIF(атс!$M$34:$M$777,конвертация!W27,атс!$C$34:$C$777)</f>
        <v>989.60652760999994</v>
      </c>
      <c r="X60">
        <f>SUMIF(атс!$M$34:$M$777,конвертация!X27,атс!$C$34:$C$777)</f>
        <v>989.32654236999997</v>
      </c>
      <c r="Y60">
        <f>SUMIF(атс!$M$34:$M$777,конвертация!Y27,атс!$C$34:$C$777)</f>
        <v>988.62148707999995</v>
      </c>
    </row>
    <row r="61" spans="1:25" x14ac:dyDescent="0.2">
      <c r="A61">
        <v>28</v>
      </c>
      <c r="B61">
        <f>SUMIF(атс!$M$34:$M$777,конвертация!B28,атс!$C$34:$C$777)</f>
        <v>988.37876515000005</v>
      </c>
      <c r="C61">
        <f>SUMIF(атс!$M$34:$M$777,конвертация!C28,атс!$C$34:$C$777)</f>
        <v>987.52946978</v>
      </c>
      <c r="D61">
        <f>SUMIF(атс!$M$34:$M$777,конвертация!D28,атс!$C$34:$C$777)</f>
        <v>987.53574031000005</v>
      </c>
      <c r="E61">
        <f>SUMIF(атс!$M$34:$M$777,конвертация!E28,атс!$C$34:$C$777)</f>
        <v>987.56394287000001</v>
      </c>
      <c r="F61">
        <f>SUMIF(атс!$M$34:$M$777,конвертация!F28,атс!$C$34:$C$777)</f>
        <v>987.39860326999997</v>
      </c>
      <c r="G61">
        <f>SUMIF(атс!$M$34:$M$777,конвертация!G28,атс!$C$34:$C$777)</f>
        <v>987.17031543999997</v>
      </c>
      <c r="H61">
        <f>SUMIF(атс!$M$34:$M$777,конвертация!H28,атс!$C$34:$C$777)</f>
        <v>986.76255017000005</v>
      </c>
      <c r="I61">
        <f>SUMIF(атс!$M$34:$M$777,конвертация!I28,атс!$C$34:$C$777)</f>
        <v>995.45812131000002</v>
      </c>
      <c r="J61">
        <f>SUMIF(атс!$M$34:$M$777,конвертация!J28,атс!$C$34:$C$777)</f>
        <v>993.44509240000002</v>
      </c>
      <c r="K61">
        <f>SUMIF(атс!$M$34:$M$777,конвертация!K28,атс!$C$34:$C$777)</f>
        <v>988.40927385999998</v>
      </c>
      <c r="L61">
        <f>SUMIF(атс!$M$34:$M$777,конвертация!L28,атс!$C$34:$C$777)</f>
        <v>987.76295359000005</v>
      </c>
      <c r="M61">
        <f>SUMIF(атс!$M$34:$M$777,конвертация!M28,атс!$C$34:$C$777)</f>
        <v>987.19418039000004</v>
      </c>
      <c r="N61">
        <f>SUMIF(атс!$M$34:$M$777,конвертация!N28,атс!$C$34:$C$777)</f>
        <v>987.8283232</v>
      </c>
      <c r="O61">
        <f>SUMIF(атс!$M$34:$M$777,конвертация!O28,атс!$C$34:$C$777)</f>
        <v>988.61568065999995</v>
      </c>
      <c r="P61">
        <f>SUMIF(атс!$M$34:$M$777,конвертация!P28,атс!$C$34:$C$777)</f>
        <v>1023.8437480699999</v>
      </c>
      <c r="Q61">
        <f>SUMIF(атс!$M$34:$M$777,конвертация!Q28,атс!$C$34:$C$777)</f>
        <v>988.00616112</v>
      </c>
      <c r="R61">
        <f>SUMIF(атс!$M$34:$M$777,конвертация!R28,атс!$C$34:$C$777)</f>
        <v>991.56654664999996</v>
      </c>
      <c r="S61">
        <f>SUMIF(атс!$M$34:$M$777,конвертация!S28,атс!$C$34:$C$777)</f>
        <v>987.87534053000002</v>
      </c>
      <c r="T61">
        <f>SUMIF(атс!$M$34:$M$777,конвертация!T28,атс!$C$34:$C$777)</f>
        <v>989.81902184</v>
      </c>
      <c r="U61">
        <f>SUMIF(атс!$M$34:$M$777,конвертация!U28,атс!$C$34:$C$777)</f>
        <v>988.48490178999998</v>
      </c>
      <c r="V61">
        <f>SUMIF(атс!$M$34:$M$777,конвертация!V28,атс!$C$34:$C$777)</f>
        <v>989.23282514000005</v>
      </c>
      <c r="W61">
        <f>SUMIF(атс!$M$34:$M$777,конвертация!W28,атс!$C$34:$C$777)</f>
        <v>988.82709301</v>
      </c>
      <c r="X61">
        <f>SUMIF(атс!$M$34:$M$777,конвертация!X28,атс!$C$34:$C$777)</f>
        <v>991.68285243000003</v>
      </c>
      <c r="Y61">
        <f>SUMIF(атс!$M$34:$M$777,конвертация!Y28,атс!$C$34:$C$777)</f>
        <v>988.92156226999998</v>
      </c>
    </row>
    <row r="62" spans="1:25" x14ac:dyDescent="0.2">
      <c r="A62">
        <v>29</v>
      </c>
      <c r="B62">
        <f>SUMIF(атс!$M$34:$M$777,конвертация!B29,атс!$C$34:$C$777)</f>
        <v>987.02286320999997</v>
      </c>
      <c r="C62">
        <f>SUMIF(атс!$M$34:$M$777,конвертация!C29,атс!$C$34:$C$777)</f>
        <v>986.76252875</v>
      </c>
      <c r="D62">
        <f>SUMIF(атс!$M$34:$M$777,конвертация!D29,атс!$C$34:$C$777)</f>
        <v>986.54628475000004</v>
      </c>
      <c r="E62">
        <f>SUMIF(атс!$M$34:$M$777,конвертация!E29,атс!$C$34:$C$777)</f>
        <v>986.66045902999997</v>
      </c>
      <c r="F62">
        <f>SUMIF(атс!$M$34:$M$777,конвертация!F29,атс!$C$34:$C$777)</f>
        <v>986.51834703999998</v>
      </c>
      <c r="G62">
        <f>SUMIF(атс!$M$34:$M$777,конвертация!G29,атс!$C$34:$C$777)</f>
        <v>986.14379136000002</v>
      </c>
      <c r="H62">
        <f>SUMIF(атс!$M$34:$M$777,конвертация!H29,атс!$C$34:$C$777)</f>
        <v>986.64019325000004</v>
      </c>
      <c r="I62">
        <f>SUMIF(атс!$M$34:$M$777,конвертация!I29,атс!$C$34:$C$777)</f>
        <v>993.73917627000003</v>
      </c>
      <c r="J62">
        <f>SUMIF(атс!$M$34:$M$777,конвертация!J29,атс!$C$34:$C$777)</f>
        <v>992.20489795000003</v>
      </c>
      <c r="K62">
        <f>SUMIF(атс!$M$34:$M$777,конвертация!K29,атс!$C$34:$C$777)</f>
        <v>987.82727864000003</v>
      </c>
      <c r="L62">
        <f>SUMIF(атс!$M$34:$M$777,конвертация!L29,атс!$C$34:$C$777)</f>
        <v>990.76576761000001</v>
      </c>
      <c r="M62">
        <f>SUMIF(атс!$M$34:$M$777,конвертация!M29,атс!$C$34:$C$777)</f>
        <v>990.89930651999998</v>
      </c>
      <c r="N62">
        <f>SUMIF(атс!$M$34:$M$777,конвертация!N29,атс!$C$34:$C$777)</f>
        <v>990.48962569000003</v>
      </c>
      <c r="O62">
        <f>SUMIF(атс!$M$34:$M$777,конвертация!O29,атс!$C$34:$C$777)</f>
        <v>990.41807612000002</v>
      </c>
      <c r="P62">
        <f>SUMIF(атс!$M$34:$M$777,конвертация!P29,атс!$C$34:$C$777)</f>
        <v>991.04567648</v>
      </c>
      <c r="Q62">
        <f>SUMIF(атс!$M$34:$M$777,конвертация!Q29,атс!$C$34:$C$777)</f>
        <v>990.72935058999997</v>
      </c>
      <c r="R62">
        <f>SUMIF(атс!$M$34:$M$777,конвертация!R29,атс!$C$34:$C$777)</f>
        <v>995.34004488000005</v>
      </c>
      <c r="S62">
        <f>SUMIF(атс!$M$34:$M$777,конвертация!S29,атс!$C$34:$C$777)</f>
        <v>991.15208315999996</v>
      </c>
      <c r="T62">
        <f>SUMIF(атс!$M$34:$M$777,конвертация!T29,атс!$C$34:$C$777)</f>
        <v>991.00259154000003</v>
      </c>
      <c r="U62">
        <f>SUMIF(атс!$M$34:$M$777,конвертация!U29,атс!$C$34:$C$777)</f>
        <v>991.31308534000004</v>
      </c>
      <c r="V62">
        <f>SUMIF(атс!$M$34:$M$777,конвертация!V29,атс!$C$34:$C$777)</f>
        <v>992.15209658000003</v>
      </c>
      <c r="W62">
        <f>SUMIF(атс!$M$34:$M$777,конвертация!W29,атс!$C$34:$C$777)</f>
        <v>993.93472214999997</v>
      </c>
      <c r="X62">
        <f>SUMIF(атс!$M$34:$M$777,конвертация!X29,атс!$C$34:$C$777)</f>
        <v>993.65282709999997</v>
      </c>
      <c r="Y62">
        <f>SUMIF(атс!$M$34:$M$777,конвертация!Y29,атс!$C$34:$C$777)</f>
        <v>992.10455652999997</v>
      </c>
    </row>
    <row r="63" spans="1:25" x14ac:dyDescent="0.2">
      <c r="A63">
        <v>30</v>
      </c>
      <c r="B63">
        <f>SUMIF(атс!$M$34:$M$777,конвертация!B30,атс!$C$34:$C$777)</f>
        <v>991.43070076000004</v>
      </c>
      <c r="C63">
        <f>SUMIF(атс!$M$34:$M$777,конвертация!C30,атс!$C$34:$C$777)</f>
        <v>991.28629751000005</v>
      </c>
      <c r="D63">
        <f>SUMIF(атс!$M$34:$M$777,конвертация!D30,атс!$C$34:$C$777)</f>
        <v>991.23581968999997</v>
      </c>
      <c r="E63">
        <f>SUMIF(атс!$M$34:$M$777,конвертация!E30,атс!$C$34:$C$777)</f>
        <v>990.65875939</v>
      </c>
      <c r="F63">
        <f>SUMIF(атс!$M$34:$M$777,конвертация!F30,атс!$C$34:$C$777)</f>
        <v>990.63419725999995</v>
      </c>
      <c r="G63">
        <f>SUMIF(атс!$M$34:$M$777,конвертация!G30,атс!$C$34:$C$777)</f>
        <v>990.73243815000001</v>
      </c>
      <c r="H63">
        <f>SUMIF(атс!$M$34:$M$777,конвертация!H30,атс!$C$34:$C$777)</f>
        <v>991.12921892999998</v>
      </c>
      <c r="I63">
        <f>SUMIF(атс!$M$34:$M$777,конвертация!I30,атс!$C$34:$C$777)</f>
        <v>997.18020318000003</v>
      </c>
      <c r="J63">
        <f>SUMIF(атс!$M$34:$M$777,конвертация!J30,атс!$C$34:$C$777)</f>
        <v>995.85796281</v>
      </c>
      <c r="K63">
        <f>SUMIF(атс!$M$34:$M$777,конвертация!K30,атс!$C$34:$C$777)</f>
        <v>991.20842282000001</v>
      </c>
      <c r="L63">
        <f>SUMIF(атс!$M$34:$M$777,конвертация!L30,атс!$C$34:$C$777)</f>
        <v>990.71991704000004</v>
      </c>
      <c r="M63">
        <f>SUMIF(атс!$M$34:$M$777,конвертация!M30,атс!$C$34:$C$777)</f>
        <v>990.86343841999997</v>
      </c>
      <c r="N63">
        <f>SUMIF(атс!$M$34:$M$777,конвертация!N30,атс!$C$34:$C$777)</f>
        <v>990.69505643000002</v>
      </c>
      <c r="O63">
        <f>SUMIF(атс!$M$34:$M$777,конвертация!O30,атс!$C$34:$C$777)</f>
        <v>991.12901391000003</v>
      </c>
      <c r="P63">
        <f>SUMIF(атс!$M$34:$M$777,конвертация!P30,атс!$C$34:$C$777)</f>
        <v>991.45020421000004</v>
      </c>
      <c r="Q63">
        <f>SUMIF(атс!$M$34:$M$777,конвертация!Q30,атс!$C$34:$C$777)</f>
        <v>990.87021400000003</v>
      </c>
      <c r="R63">
        <f>SUMIF(атс!$M$34:$M$777,конвертация!R30,атс!$C$34:$C$777)</f>
        <v>990.43944410999995</v>
      </c>
      <c r="S63">
        <f>SUMIF(атс!$M$34:$M$777,конвертация!S30,атс!$C$34:$C$777)</f>
        <v>988.73388549000003</v>
      </c>
      <c r="T63">
        <f>SUMIF(атс!$M$34:$M$777,конвертация!T30,атс!$C$34:$C$777)</f>
        <v>990.491308</v>
      </c>
      <c r="U63">
        <f>SUMIF(атс!$M$34:$M$777,конвертация!U30,атс!$C$34:$C$777)</f>
        <v>989.60783946000004</v>
      </c>
      <c r="V63">
        <f>SUMIF(атс!$M$34:$M$777,конвертация!V30,атс!$C$34:$C$777)</f>
        <v>989.53515919999995</v>
      </c>
      <c r="W63">
        <f>SUMIF(атс!$M$34:$M$777,конвертация!W30,атс!$C$34:$C$777)</f>
        <v>990.37050217000001</v>
      </c>
      <c r="X63">
        <f>SUMIF(атс!$M$34:$M$777,конвертация!X30,атс!$C$34:$C$777)</f>
        <v>992.03369564000002</v>
      </c>
      <c r="Y63">
        <f>SUMIF(атс!$M$34:$M$777,конвертация!Y30,атс!$C$34:$C$777)</f>
        <v>989.08562832999996</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982.31358706000003</v>
      </c>
      <c r="C68">
        <f>SUMIF(атс!$M$34:$M$777,конвертация!C1,атс!$D$34:$D$777)</f>
        <v>982.04899780999995</v>
      </c>
      <c r="D68">
        <f>SUMIF(атс!$M$34:$M$777,конвертация!D1,атс!$D$34:$D$777)</f>
        <v>981.80517115999999</v>
      </c>
      <c r="E68">
        <f>SUMIF(атс!$M$34:$M$777,конвертация!E1,атс!$D$34:$D$777)</f>
        <v>981.59587501999999</v>
      </c>
      <c r="F68">
        <f>SUMIF(атс!$M$34:$M$777,конвертация!F1,атс!$D$34:$D$777)</f>
        <v>981.51589203000003</v>
      </c>
      <c r="G68">
        <f>SUMIF(атс!$M$34:$M$777,конвертация!G1,атс!$D$34:$D$777)</f>
        <v>981.52564289999998</v>
      </c>
      <c r="H68">
        <f>SUMIF(атс!$M$34:$M$777,конвертация!H1,атс!$D$34:$D$777)</f>
        <v>981.78823946</v>
      </c>
      <c r="I68">
        <f>SUMIF(атс!$M$34:$M$777,конвертация!I1,атс!$D$34:$D$777)</f>
        <v>982.28851235000002</v>
      </c>
      <c r="J68">
        <f>SUMIF(атс!$M$34:$M$777,конвертация!J1,атс!$D$34:$D$777)</f>
        <v>982.65595484999994</v>
      </c>
      <c r="K68">
        <f>SUMIF(атс!$M$34:$M$777,конвертация!K1,атс!$D$34:$D$777)</f>
        <v>981.40925522999999</v>
      </c>
      <c r="L68">
        <f>SUMIF(атс!$M$34:$M$777,конвертация!L1,атс!$D$34:$D$777)</f>
        <v>980.39771314999996</v>
      </c>
      <c r="M68">
        <f>SUMIF(атс!$M$34:$M$777,конвертация!M1,атс!$D$34:$D$777)</f>
        <v>980.22385493000002</v>
      </c>
      <c r="N68">
        <f>SUMIF(атс!$M$34:$M$777,конвертация!N1,атс!$D$34:$D$777)</f>
        <v>980.47731338999995</v>
      </c>
      <c r="O68">
        <f>SUMIF(атс!$M$34:$M$777,конвертация!O1,атс!$D$34:$D$777)</f>
        <v>980.77749388999996</v>
      </c>
      <c r="P68">
        <f>SUMIF(атс!$M$34:$M$777,конвертация!P1,атс!$D$34:$D$777)</f>
        <v>980.68816971000001</v>
      </c>
      <c r="Q68">
        <f>SUMIF(атс!$M$34:$M$777,конвертация!Q1,атс!$D$34:$D$777)</f>
        <v>980.93502897999997</v>
      </c>
      <c r="R68">
        <f>SUMIF(атс!$M$34:$M$777,конвертация!R1,атс!$D$34:$D$777)</f>
        <v>980.55506089000005</v>
      </c>
      <c r="S68">
        <f>SUMIF(атс!$M$34:$M$777,конвертация!S1,атс!$D$34:$D$777)</f>
        <v>981.46768886999996</v>
      </c>
      <c r="T68">
        <f>SUMIF(атс!$M$34:$M$777,конвертация!T1,атс!$D$34:$D$777)</f>
        <v>983.19323287999998</v>
      </c>
      <c r="U68">
        <f>SUMIF(атс!$M$34:$M$777,конвертация!U1,атс!$D$34:$D$777)</f>
        <v>983.24690354999996</v>
      </c>
      <c r="V68">
        <f>SUMIF(атс!$M$34:$M$777,конвертация!V1,атс!$D$34:$D$777)</f>
        <v>983.30917221000004</v>
      </c>
      <c r="W68">
        <f>SUMIF(атс!$M$34:$M$777,конвертация!W1,атс!$D$34:$D$777)</f>
        <v>983.22905718000004</v>
      </c>
      <c r="X68">
        <f>SUMIF(атс!$M$34:$M$777,конвертация!X1,атс!$D$34:$D$777)</f>
        <v>982.99424171999999</v>
      </c>
      <c r="Y68">
        <f>SUMIF(атс!$M$34:$M$777,конвертация!Y1,атс!$D$34:$D$777)</f>
        <v>982.80399188000001</v>
      </c>
    </row>
    <row r="69" spans="1:25" x14ac:dyDescent="0.2">
      <c r="A69">
        <v>2</v>
      </c>
      <c r="B69">
        <f>SUMIF(атс!$M$34:$M$777,конвертация!B2,атс!$D$34:$D$777)</f>
        <v>982.30978516000005</v>
      </c>
      <c r="C69">
        <f>SUMIF(атс!$M$34:$M$777,конвертация!C2,атс!$D$34:$D$777)</f>
        <v>981.91207278000002</v>
      </c>
      <c r="D69">
        <f>SUMIF(атс!$M$34:$M$777,конвертация!D2,атс!$D$34:$D$777)</f>
        <v>981.66225785999995</v>
      </c>
      <c r="E69">
        <f>SUMIF(атс!$M$34:$M$777,конвертация!E2,атс!$D$34:$D$777)</f>
        <v>981.52450447000001</v>
      </c>
      <c r="F69">
        <f>SUMIF(атс!$M$34:$M$777,конвертация!F2,атс!$D$34:$D$777)</f>
        <v>981.42071854999995</v>
      </c>
      <c r="G69">
        <f>SUMIF(атс!$M$34:$M$777,конвертация!G2,атс!$D$34:$D$777)</f>
        <v>981.43013614999995</v>
      </c>
      <c r="H69">
        <f>SUMIF(атс!$M$34:$M$777,конвертация!H2,атс!$D$34:$D$777)</f>
        <v>981.61038894000001</v>
      </c>
      <c r="I69">
        <f>SUMIF(атс!$M$34:$M$777,конвертация!I2,атс!$D$34:$D$777)</f>
        <v>982.11448279000001</v>
      </c>
      <c r="J69">
        <f>SUMIF(атс!$M$34:$M$777,конвертация!J2,атс!$D$34:$D$777)</f>
        <v>982.44727645</v>
      </c>
      <c r="K69">
        <f>SUMIF(атс!$M$34:$M$777,конвертация!K2,атс!$D$34:$D$777)</f>
        <v>982.79419400999996</v>
      </c>
      <c r="L69">
        <f>SUMIF(атс!$M$34:$M$777,конвертация!L2,атс!$D$34:$D$777)</f>
        <v>982.95281049000005</v>
      </c>
      <c r="M69">
        <f>SUMIF(атс!$M$34:$M$777,конвертация!M2,атс!$D$34:$D$777)</f>
        <v>983.07841406</v>
      </c>
      <c r="N69">
        <f>SUMIF(атс!$M$34:$M$777,конвертация!N2,атс!$D$34:$D$777)</f>
        <v>983.06911922999996</v>
      </c>
      <c r="O69">
        <f>SUMIF(атс!$M$34:$M$777,конвертация!O2,атс!$D$34:$D$777)</f>
        <v>982.99036165999996</v>
      </c>
      <c r="P69">
        <f>SUMIF(атс!$M$34:$M$777,конвертация!P2,атс!$D$34:$D$777)</f>
        <v>982.84220747999996</v>
      </c>
      <c r="Q69">
        <f>SUMIF(атс!$M$34:$M$777,конвертация!Q2,атс!$D$34:$D$777)</f>
        <v>982.81453069999998</v>
      </c>
      <c r="R69">
        <f>SUMIF(атс!$M$34:$M$777,конвертация!R2,атс!$D$34:$D$777)</f>
        <v>983.10940267000001</v>
      </c>
      <c r="S69">
        <f>SUMIF(атс!$M$34:$M$777,конвертация!S2,атс!$D$34:$D$777)</f>
        <v>983.14422685</v>
      </c>
      <c r="T69">
        <f>SUMIF(атс!$M$34:$M$777,конвертация!T2,атс!$D$34:$D$777)</f>
        <v>983.21899897000003</v>
      </c>
      <c r="U69">
        <f>SUMIF(атс!$M$34:$M$777,конвертация!U2,атс!$D$34:$D$777)</f>
        <v>983.28597244000002</v>
      </c>
      <c r="V69">
        <f>SUMIF(атс!$M$34:$M$777,конвертация!V2,атс!$D$34:$D$777)</f>
        <v>983.24794684000005</v>
      </c>
      <c r="W69">
        <f>SUMIF(атс!$M$34:$M$777,конвертация!W2,атс!$D$34:$D$777)</f>
        <v>983.17747919999999</v>
      </c>
      <c r="X69">
        <f>SUMIF(атс!$M$34:$M$777,конвертация!X2,атс!$D$34:$D$777)</f>
        <v>983.00443766000001</v>
      </c>
      <c r="Y69">
        <f>SUMIF(атс!$M$34:$M$777,конвертация!Y2,атс!$D$34:$D$777)</f>
        <v>982.77028027999995</v>
      </c>
    </row>
    <row r="70" spans="1:25" x14ac:dyDescent="0.2">
      <c r="A70">
        <v>3</v>
      </c>
      <c r="B70">
        <f>SUMIF(атс!$M$34:$M$777,конвертация!B3,атс!$D$34:$D$777)</f>
        <v>982.37279242</v>
      </c>
      <c r="C70">
        <f>SUMIF(атс!$M$34:$M$777,конвертация!C3,атс!$D$34:$D$777)</f>
        <v>982.01164592999999</v>
      </c>
      <c r="D70">
        <f>SUMIF(атс!$M$34:$M$777,конвертация!D3,атс!$D$34:$D$777)</f>
        <v>981.74825692000002</v>
      </c>
      <c r="E70">
        <f>SUMIF(атс!$M$34:$M$777,конвертация!E3,атс!$D$34:$D$777)</f>
        <v>981.61606329999995</v>
      </c>
      <c r="F70">
        <f>SUMIF(атс!$M$34:$M$777,конвертация!F3,атс!$D$34:$D$777)</f>
        <v>981.56839806999994</v>
      </c>
      <c r="G70">
        <f>SUMIF(атс!$M$34:$M$777,конвертация!G3,атс!$D$34:$D$777)</f>
        <v>981.58489974999998</v>
      </c>
      <c r="H70">
        <f>SUMIF(атс!$M$34:$M$777,конвертация!H3,атс!$D$34:$D$777)</f>
        <v>981.79855978000001</v>
      </c>
      <c r="I70">
        <f>SUMIF(атс!$M$34:$M$777,конвертация!I3,атс!$D$34:$D$777)</f>
        <v>982.28390812999999</v>
      </c>
      <c r="J70">
        <f>SUMIF(атс!$M$34:$M$777,конвертация!J3,атс!$D$34:$D$777)</f>
        <v>982.65031419000002</v>
      </c>
      <c r="K70">
        <f>SUMIF(атс!$M$34:$M$777,конвертация!K3,атс!$D$34:$D$777)</f>
        <v>982.93418421000001</v>
      </c>
      <c r="L70">
        <f>SUMIF(атс!$M$34:$M$777,конвертация!L3,атс!$D$34:$D$777)</f>
        <v>983.14521516000002</v>
      </c>
      <c r="M70">
        <f>SUMIF(атс!$M$34:$M$777,конвертация!M3,атс!$D$34:$D$777)</f>
        <v>983.21443905000001</v>
      </c>
      <c r="N70">
        <f>SUMIF(атс!$M$34:$M$777,конвертация!N3,атс!$D$34:$D$777)</f>
        <v>983.21085513000003</v>
      </c>
      <c r="O70">
        <f>SUMIF(атс!$M$34:$M$777,конвертация!O3,атс!$D$34:$D$777)</f>
        <v>983.15434214000004</v>
      </c>
      <c r="P70">
        <f>SUMIF(атс!$M$34:$M$777,конвертация!P3,атс!$D$34:$D$777)</f>
        <v>983.19513505999998</v>
      </c>
      <c r="Q70">
        <f>SUMIF(атс!$M$34:$M$777,конвертация!Q3,атс!$D$34:$D$777)</f>
        <v>983.21813126999996</v>
      </c>
      <c r="R70">
        <f>SUMIF(атс!$M$34:$M$777,конвертация!R3,атс!$D$34:$D$777)</f>
        <v>983.25152459000003</v>
      </c>
      <c r="S70">
        <f>SUMIF(атс!$M$34:$M$777,конвертация!S3,атс!$D$34:$D$777)</f>
        <v>983.27944424999998</v>
      </c>
      <c r="T70">
        <f>SUMIF(атс!$M$34:$M$777,конвертация!T3,атс!$D$34:$D$777)</f>
        <v>983.34629525000003</v>
      </c>
      <c r="U70">
        <f>SUMIF(атс!$M$34:$M$777,конвертация!U3,атс!$D$34:$D$777)</f>
        <v>983.42747714999996</v>
      </c>
      <c r="V70">
        <f>SUMIF(атс!$M$34:$M$777,конвертация!V3,атс!$D$34:$D$777)</f>
        <v>983.38486905000002</v>
      </c>
      <c r="W70">
        <f>SUMIF(атс!$M$34:$M$777,конвертация!W3,атс!$D$34:$D$777)</f>
        <v>983.31362242</v>
      </c>
      <c r="X70">
        <f>SUMIF(атс!$M$34:$M$777,конвертация!X3,атс!$D$34:$D$777)</f>
        <v>983.16020115000003</v>
      </c>
      <c r="Y70">
        <f>SUMIF(атс!$M$34:$M$777,конвертация!Y3,атс!$D$34:$D$777)</f>
        <v>982.97589653</v>
      </c>
    </row>
    <row r="71" spans="1:25" x14ac:dyDescent="0.2">
      <c r="A71">
        <v>4</v>
      </c>
      <c r="B71">
        <f>SUMIF(атс!$M$34:$M$777,конвертация!B4,атс!$D$34:$D$777)</f>
        <v>982.57568892999996</v>
      </c>
      <c r="C71">
        <f>SUMIF(атс!$M$34:$M$777,конвертация!C4,атс!$D$34:$D$777)</f>
        <v>982.24399813000002</v>
      </c>
      <c r="D71">
        <f>SUMIF(атс!$M$34:$M$777,конвертация!D4,атс!$D$34:$D$777)</f>
        <v>981.99561495</v>
      </c>
      <c r="E71">
        <f>SUMIF(атс!$M$34:$M$777,конвертация!E4,атс!$D$34:$D$777)</f>
        <v>981.84230666999997</v>
      </c>
      <c r="F71">
        <f>SUMIF(атс!$M$34:$M$777,конвертация!F4,атс!$D$34:$D$777)</f>
        <v>981.76164610000001</v>
      </c>
      <c r="G71">
        <f>SUMIF(атс!$M$34:$M$777,конвертация!G4,атс!$D$34:$D$777)</f>
        <v>981.73820968999996</v>
      </c>
      <c r="H71">
        <f>SUMIF(атс!$M$34:$M$777,конвертация!H4,атс!$D$34:$D$777)</f>
        <v>981.79699855000001</v>
      </c>
      <c r="I71">
        <f>SUMIF(атс!$M$34:$M$777,конвертация!I4,атс!$D$34:$D$777)</f>
        <v>981.99497532999999</v>
      </c>
      <c r="J71">
        <f>SUMIF(атс!$M$34:$M$777,конвертация!J4,атс!$D$34:$D$777)</f>
        <v>981.39251936000005</v>
      </c>
      <c r="K71">
        <f>SUMIF(атс!$M$34:$M$777,конвертация!K4,атс!$D$34:$D$777)</f>
        <v>982.02867528000002</v>
      </c>
      <c r="L71">
        <f>SUMIF(атс!$M$34:$M$777,конвертация!L4,атс!$D$34:$D$777)</f>
        <v>981.98115977999998</v>
      </c>
      <c r="M71">
        <f>SUMIF(атс!$M$34:$M$777,конвертация!M4,атс!$D$34:$D$777)</f>
        <v>982.48389223000004</v>
      </c>
      <c r="N71">
        <f>SUMIF(атс!$M$34:$M$777,конвертация!N4,атс!$D$34:$D$777)</f>
        <v>982.19624670999997</v>
      </c>
      <c r="O71">
        <f>SUMIF(атс!$M$34:$M$777,конвертация!O4,атс!$D$34:$D$777)</f>
        <v>982.28087334999998</v>
      </c>
      <c r="P71">
        <f>SUMIF(атс!$M$34:$M$777,конвертация!P4,атс!$D$34:$D$777)</f>
        <v>982.28433370000005</v>
      </c>
      <c r="Q71">
        <f>SUMIF(атс!$M$34:$M$777,конвертация!Q4,атс!$D$34:$D$777)</f>
        <v>982.14361092000001</v>
      </c>
      <c r="R71">
        <f>SUMIF(атс!$M$34:$M$777,конвертация!R4,атс!$D$34:$D$777)</f>
        <v>982.48203564000005</v>
      </c>
      <c r="S71">
        <f>SUMIF(атс!$M$34:$M$777,конвертация!S4,атс!$D$34:$D$777)</f>
        <v>982.37752927999998</v>
      </c>
      <c r="T71">
        <f>SUMIF(атс!$M$34:$M$777,конвертация!T4,атс!$D$34:$D$777)</f>
        <v>983.19835079999996</v>
      </c>
      <c r="U71">
        <f>SUMIF(атс!$M$34:$M$777,конвертация!U4,атс!$D$34:$D$777)</f>
        <v>983.36863446999996</v>
      </c>
      <c r="V71">
        <f>SUMIF(атс!$M$34:$M$777,конвертация!V4,атс!$D$34:$D$777)</f>
        <v>983.36638961999995</v>
      </c>
      <c r="W71">
        <f>SUMIF(атс!$M$34:$M$777,конвертация!W4,атс!$D$34:$D$777)</f>
        <v>983.27121172</v>
      </c>
      <c r="X71">
        <f>SUMIF(атс!$M$34:$M$777,конвертация!X4,атс!$D$34:$D$777)</f>
        <v>983.11842148000005</v>
      </c>
      <c r="Y71">
        <f>SUMIF(атс!$M$34:$M$777,конвертация!Y4,атс!$D$34:$D$777)</f>
        <v>982.90629618000003</v>
      </c>
    </row>
    <row r="72" spans="1:25" x14ac:dyDescent="0.2">
      <c r="A72">
        <v>5</v>
      </c>
      <c r="B72">
        <f>SUMIF(атс!$M$34:$M$777,конвертация!B5,атс!$D$34:$D$777)</f>
        <v>982.62123292000001</v>
      </c>
      <c r="C72">
        <f>SUMIF(атс!$M$34:$M$777,конвертация!C5,атс!$D$34:$D$777)</f>
        <v>982.27886477000004</v>
      </c>
      <c r="D72">
        <f>SUMIF(атс!$M$34:$M$777,конвертация!D5,атс!$D$34:$D$777)</f>
        <v>982.03087721999998</v>
      </c>
      <c r="E72">
        <f>SUMIF(атс!$M$34:$M$777,конвертация!E5,атс!$D$34:$D$777)</f>
        <v>981.87671249000005</v>
      </c>
      <c r="F72">
        <f>SUMIF(атс!$M$34:$M$777,конвертация!F5,атс!$D$34:$D$777)</f>
        <v>981.80188387999999</v>
      </c>
      <c r="G72">
        <f>SUMIF(атс!$M$34:$M$777,конвертация!G5,атс!$D$34:$D$777)</f>
        <v>981.77887695000004</v>
      </c>
      <c r="H72">
        <f>SUMIF(атс!$M$34:$M$777,конвертация!H5,атс!$D$34:$D$777)</f>
        <v>981.87548906999996</v>
      </c>
      <c r="I72">
        <f>SUMIF(атс!$M$34:$M$777,конвертация!I5,атс!$D$34:$D$777)</f>
        <v>982.10411126999998</v>
      </c>
      <c r="J72">
        <f>SUMIF(атс!$M$34:$M$777,конвертация!J5,атс!$D$34:$D$777)</f>
        <v>982.33132977000002</v>
      </c>
      <c r="K72">
        <f>SUMIF(атс!$M$34:$M$777,конвертация!K5,атс!$D$34:$D$777)</f>
        <v>982.64718024000001</v>
      </c>
      <c r="L72">
        <f>SUMIF(атс!$M$34:$M$777,конвертация!L5,атс!$D$34:$D$777)</f>
        <v>982.93162897000002</v>
      </c>
      <c r="M72">
        <f>SUMIF(атс!$M$34:$M$777,конвертация!M5,атс!$D$34:$D$777)</f>
        <v>983.06740563000005</v>
      </c>
      <c r="N72">
        <f>SUMIF(атс!$M$34:$M$777,конвертация!N5,атс!$D$34:$D$777)</f>
        <v>983.09775177999995</v>
      </c>
      <c r="O72">
        <f>SUMIF(атс!$M$34:$M$777,конвертация!O5,атс!$D$34:$D$777)</f>
        <v>983.10256361999996</v>
      </c>
      <c r="P72">
        <f>SUMIF(атс!$M$34:$M$777,конвертация!P5,атс!$D$34:$D$777)</f>
        <v>983.12460039999996</v>
      </c>
      <c r="Q72">
        <f>SUMIF(атс!$M$34:$M$777,конвертация!Q5,атс!$D$34:$D$777)</f>
        <v>983.12887234000004</v>
      </c>
      <c r="R72">
        <f>SUMIF(атс!$M$34:$M$777,конвертация!R5,атс!$D$34:$D$777)</f>
        <v>983.11879649000002</v>
      </c>
      <c r="S72">
        <f>SUMIF(атс!$M$34:$M$777,конвертация!S5,атс!$D$34:$D$777)</f>
        <v>983.19818619</v>
      </c>
      <c r="T72">
        <f>SUMIF(атс!$M$34:$M$777,конвертация!T5,атс!$D$34:$D$777)</f>
        <v>983.30172359999995</v>
      </c>
      <c r="U72">
        <f>SUMIF(атс!$M$34:$M$777,конвертация!U5,атс!$D$34:$D$777)</f>
        <v>983.38964825000005</v>
      </c>
      <c r="V72">
        <f>SUMIF(атс!$M$34:$M$777,конвертация!V5,атс!$D$34:$D$777)</f>
        <v>983.34187975999998</v>
      </c>
      <c r="W72">
        <f>SUMIF(атс!$M$34:$M$777,конвертация!W5,атс!$D$34:$D$777)</f>
        <v>983.23338755999998</v>
      </c>
      <c r="X72">
        <f>SUMIF(атс!$M$34:$M$777,конвертация!X5,атс!$D$34:$D$777)</f>
        <v>983.08921186999999</v>
      </c>
      <c r="Y72">
        <f>SUMIF(атс!$M$34:$M$777,конвертация!Y5,атс!$D$34:$D$777)</f>
        <v>982.89095363000001</v>
      </c>
    </row>
    <row r="73" spans="1:25" x14ac:dyDescent="0.2">
      <c r="A73">
        <v>6</v>
      </c>
      <c r="B73">
        <f>SUMIF(атс!$M$34:$M$777,конвертация!B6,атс!$D$34:$D$777)</f>
        <v>982.57282829999997</v>
      </c>
      <c r="C73">
        <f>SUMIF(атс!$M$34:$M$777,конвертация!C6,атс!$D$34:$D$777)</f>
        <v>982.24235758999998</v>
      </c>
      <c r="D73">
        <f>SUMIF(атс!$M$34:$M$777,конвертация!D6,атс!$D$34:$D$777)</f>
        <v>981.97855238</v>
      </c>
      <c r="E73">
        <f>SUMIF(атс!$M$34:$M$777,конвертация!E6,атс!$D$34:$D$777)</f>
        <v>981.82519306999995</v>
      </c>
      <c r="F73">
        <f>SUMIF(атс!$M$34:$M$777,конвертация!F6,атс!$D$34:$D$777)</f>
        <v>981.75544682999998</v>
      </c>
      <c r="G73">
        <f>SUMIF(атс!$M$34:$M$777,конвертация!G6,атс!$D$34:$D$777)</f>
        <v>981.72851665999997</v>
      </c>
      <c r="H73">
        <f>SUMIF(атс!$M$34:$M$777,конвертация!H6,атс!$D$34:$D$777)</f>
        <v>981.77122262</v>
      </c>
      <c r="I73">
        <f>SUMIF(атс!$M$34:$M$777,конвертация!I6,атс!$D$34:$D$777)</f>
        <v>982.00254838000001</v>
      </c>
      <c r="J73">
        <f>SUMIF(атс!$M$34:$M$777,конвертация!J6,атс!$D$34:$D$777)</f>
        <v>982.22456187</v>
      </c>
      <c r="K73">
        <f>SUMIF(атс!$M$34:$M$777,конвертация!K6,атс!$D$34:$D$777)</f>
        <v>982.51633489000005</v>
      </c>
      <c r="L73">
        <f>SUMIF(атс!$M$34:$M$777,конвертация!L6,атс!$D$34:$D$777)</f>
        <v>982.81291829999998</v>
      </c>
      <c r="M73">
        <f>SUMIF(атс!$M$34:$M$777,конвертация!M6,атс!$D$34:$D$777)</f>
        <v>982.9634628</v>
      </c>
      <c r="N73">
        <f>SUMIF(атс!$M$34:$M$777,конвертация!N6,атс!$D$34:$D$777)</f>
        <v>982.90442206</v>
      </c>
      <c r="O73">
        <f>SUMIF(атс!$M$34:$M$777,конвертация!O6,атс!$D$34:$D$777)</f>
        <v>982.78214136999998</v>
      </c>
      <c r="P73">
        <f>SUMIF(атс!$M$34:$M$777,конвертация!P6,атс!$D$34:$D$777)</f>
        <v>982.84848708000004</v>
      </c>
      <c r="Q73">
        <f>SUMIF(атс!$M$34:$M$777,конвертация!Q6,атс!$D$34:$D$777)</f>
        <v>982.82364375999998</v>
      </c>
      <c r="R73">
        <f>SUMIF(атс!$M$34:$M$777,конвертация!R6,атс!$D$34:$D$777)</f>
        <v>982.99295962999997</v>
      </c>
      <c r="S73">
        <f>SUMIF(атс!$M$34:$M$777,конвертация!S6,атс!$D$34:$D$777)</f>
        <v>982.96753798999998</v>
      </c>
      <c r="T73">
        <f>SUMIF(атс!$M$34:$M$777,конвертация!T6,атс!$D$34:$D$777)</f>
        <v>983.27211498999998</v>
      </c>
      <c r="U73">
        <f>SUMIF(атс!$M$34:$M$777,конвертация!U6,атс!$D$34:$D$777)</f>
        <v>983.30660034000005</v>
      </c>
      <c r="V73">
        <f>SUMIF(атс!$M$34:$M$777,конвертация!V6,атс!$D$34:$D$777)</f>
        <v>983.33253748000004</v>
      </c>
      <c r="W73">
        <f>SUMIF(атс!$M$34:$M$777,конвертация!W6,атс!$D$34:$D$777)</f>
        <v>983.26423036000006</v>
      </c>
      <c r="X73">
        <f>SUMIF(атс!$M$34:$M$777,конвертация!X6,атс!$D$34:$D$777)</f>
        <v>983.08319946999995</v>
      </c>
      <c r="Y73">
        <f>SUMIF(атс!$M$34:$M$777,конвертация!Y6,атс!$D$34:$D$777)</f>
        <v>982.91759203000004</v>
      </c>
    </row>
    <row r="74" spans="1:25" x14ac:dyDescent="0.2">
      <c r="A74">
        <v>7</v>
      </c>
      <c r="B74">
        <f>SUMIF(атс!$M$34:$M$777,конвертация!B7,атс!$D$34:$D$777)</f>
        <v>982.47050266999997</v>
      </c>
      <c r="C74">
        <f>SUMIF(атс!$M$34:$M$777,конвертация!C7,атс!$D$34:$D$777)</f>
        <v>982.16761274999999</v>
      </c>
      <c r="D74">
        <f>SUMIF(атс!$M$34:$M$777,конвертация!D7,атс!$D$34:$D$777)</f>
        <v>981.95104104999996</v>
      </c>
      <c r="E74">
        <f>SUMIF(атс!$M$34:$M$777,конвертация!E7,атс!$D$34:$D$777)</f>
        <v>981.84433997999997</v>
      </c>
      <c r="F74">
        <f>SUMIF(атс!$M$34:$M$777,конвертация!F7,атс!$D$34:$D$777)</f>
        <v>981.80751247000001</v>
      </c>
      <c r="G74">
        <f>SUMIF(атс!$M$34:$M$777,конвертация!G7,атс!$D$34:$D$777)</f>
        <v>981.83751071999995</v>
      </c>
      <c r="H74">
        <f>SUMIF(атс!$M$34:$M$777,конвертация!H7,атс!$D$34:$D$777)</f>
        <v>982.02559040000006</v>
      </c>
      <c r="I74">
        <f>SUMIF(атс!$M$34:$M$777,конвертация!I7,атс!$D$34:$D$777)</f>
        <v>982.55316474999995</v>
      </c>
      <c r="J74">
        <f>SUMIF(атс!$M$34:$M$777,конвертация!J7,атс!$D$34:$D$777)</f>
        <v>982.85416319000001</v>
      </c>
      <c r="K74">
        <f>SUMIF(атс!$M$34:$M$777,конвертация!K7,атс!$D$34:$D$777)</f>
        <v>982.79085755999995</v>
      </c>
      <c r="L74">
        <f>SUMIF(атс!$M$34:$M$777,конвертация!L7,атс!$D$34:$D$777)</f>
        <v>982.97710122000001</v>
      </c>
      <c r="M74">
        <f>SUMIF(атс!$M$34:$M$777,конвертация!M7,атс!$D$34:$D$777)</f>
        <v>982.75216203000002</v>
      </c>
      <c r="N74">
        <f>SUMIF(атс!$M$34:$M$777,конвертация!N7,атс!$D$34:$D$777)</f>
        <v>982.35382895999999</v>
      </c>
      <c r="O74">
        <f>SUMIF(атс!$M$34:$M$777,конвертация!O7,атс!$D$34:$D$777)</f>
        <v>982.58343699</v>
      </c>
      <c r="P74">
        <f>SUMIF(атс!$M$34:$M$777,конвертация!P7,атс!$D$34:$D$777)</f>
        <v>982.73326801999997</v>
      </c>
      <c r="Q74">
        <f>SUMIF(атс!$M$34:$M$777,конвертация!Q7,атс!$D$34:$D$777)</f>
        <v>982.97001795999995</v>
      </c>
      <c r="R74">
        <f>SUMIF(атс!$M$34:$M$777,конвертация!R7,атс!$D$34:$D$777)</f>
        <v>983.17883960999995</v>
      </c>
      <c r="S74">
        <f>SUMIF(атс!$M$34:$M$777,конвертация!S7,атс!$D$34:$D$777)</f>
        <v>983.14663675999998</v>
      </c>
      <c r="T74">
        <f>SUMIF(атс!$M$34:$M$777,конвертация!T7,атс!$D$34:$D$777)</f>
        <v>983.30104705999997</v>
      </c>
      <c r="U74">
        <f>SUMIF(атс!$M$34:$M$777,конвертация!U7,атс!$D$34:$D$777)</f>
        <v>983.37474211999995</v>
      </c>
      <c r="V74">
        <f>SUMIF(атс!$M$34:$M$777,конвертация!V7,атс!$D$34:$D$777)</f>
        <v>983.41760436000004</v>
      </c>
      <c r="W74">
        <f>SUMIF(атс!$M$34:$M$777,конвертация!W7,атс!$D$34:$D$777)</f>
        <v>983.33583011999997</v>
      </c>
      <c r="X74">
        <f>SUMIF(атс!$M$34:$M$777,конвертация!X7,атс!$D$34:$D$777)</f>
        <v>983.12685385999998</v>
      </c>
      <c r="Y74">
        <f>SUMIF(атс!$M$34:$M$777,конвертация!Y7,атс!$D$34:$D$777)</f>
        <v>982.91620194999996</v>
      </c>
    </row>
    <row r="75" spans="1:25" x14ac:dyDescent="0.2">
      <c r="A75">
        <v>8</v>
      </c>
      <c r="B75">
        <f>SUMIF(атс!$M$34:$M$777,конвертация!B8,атс!$D$34:$D$777)</f>
        <v>982.58915565999996</v>
      </c>
      <c r="C75">
        <f>SUMIF(атс!$M$34:$M$777,конвертация!C8,атс!$D$34:$D$777)</f>
        <v>982.21549501000004</v>
      </c>
      <c r="D75">
        <f>SUMIF(атс!$M$34:$M$777,конвертация!D8,атс!$D$34:$D$777)</f>
        <v>982.01443491999999</v>
      </c>
      <c r="E75">
        <f>SUMIF(атс!$M$34:$M$777,конвертация!E8,атс!$D$34:$D$777)</f>
        <v>981.92766846999996</v>
      </c>
      <c r="F75">
        <f>SUMIF(атс!$M$34:$M$777,конвертация!F8,атс!$D$34:$D$777)</f>
        <v>981.86050716</v>
      </c>
      <c r="G75">
        <f>SUMIF(атс!$M$34:$M$777,конвертация!G8,атс!$D$34:$D$777)</f>
        <v>981.84274425000001</v>
      </c>
      <c r="H75">
        <f>SUMIF(атс!$M$34:$M$777,конвертация!H8,атс!$D$34:$D$777)</f>
        <v>982.00129160999995</v>
      </c>
      <c r="I75">
        <f>SUMIF(атс!$M$34:$M$777,конвертация!I8,атс!$D$34:$D$777)</f>
        <v>982.45094870000003</v>
      </c>
      <c r="J75">
        <f>SUMIF(атс!$M$34:$M$777,конвертация!J8,атс!$D$34:$D$777)</f>
        <v>982.67681842000002</v>
      </c>
      <c r="K75">
        <f>SUMIF(атс!$M$34:$M$777,конвертация!K8,атс!$D$34:$D$777)</f>
        <v>982.70293597</v>
      </c>
      <c r="L75">
        <f>SUMIF(атс!$M$34:$M$777,конвертация!L8,атс!$D$34:$D$777)</f>
        <v>983.30423971000005</v>
      </c>
      <c r="M75">
        <f>SUMIF(атс!$M$34:$M$777,конвертация!M8,атс!$D$34:$D$777)</f>
        <v>983.36248429</v>
      </c>
      <c r="N75">
        <f>SUMIF(атс!$M$34:$M$777,конвертация!N8,атс!$D$34:$D$777)</f>
        <v>983.28963125999996</v>
      </c>
      <c r="O75">
        <f>SUMIF(атс!$M$34:$M$777,конвертация!O8,атс!$D$34:$D$777)</f>
        <v>982.92876278999995</v>
      </c>
      <c r="P75">
        <f>SUMIF(атс!$M$34:$M$777,конвертация!P8,атс!$D$34:$D$777)</f>
        <v>982.97868989999995</v>
      </c>
      <c r="Q75">
        <f>SUMIF(атс!$M$34:$M$777,конвертация!Q8,атс!$D$34:$D$777)</f>
        <v>983.04974417999995</v>
      </c>
      <c r="R75">
        <f>SUMIF(атс!$M$34:$M$777,конвертация!R8,атс!$D$34:$D$777)</f>
        <v>983.08652517999997</v>
      </c>
      <c r="S75">
        <f>SUMIF(атс!$M$34:$M$777,конвертация!S8,атс!$D$34:$D$777)</f>
        <v>983.22445035999999</v>
      </c>
      <c r="T75">
        <f>SUMIF(атс!$M$34:$M$777,конвертация!T8,атс!$D$34:$D$777)</f>
        <v>983.22323888000005</v>
      </c>
      <c r="U75">
        <f>SUMIF(атс!$M$34:$M$777,конвертация!U8,атс!$D$34:$D$777)</f>
        <v>983.38186756000005</v>
      </c>
      <c r="V75">
        <f>SUMIF(атс!$M$34:$M$777,конвертация!V8,атс!$D$34:$D$777)</f>
        <v>983.42227597999999</v>
      </c>
      <c r="W75">
        <f>SUMIF(атс!$M$34:$M$777,конвертация!W8,атс!$D$34:$D$777)</f>
        <v>983.33696376</v>
      </c>
      <c r="X75">
        <f>SUMIF(атс!$M$34:$M$777,конвертация!X8,атс!$D$34:$D$777)</f>
        <v>983.21872696000003</v>
      </c>
      <c r="Y75">
        <f>SUMIF(атс!$M$34:$M$777,конвертация!Y8,атс!$D$34:$D$777)</f>
        <v>983.07685406999997</v>
      </c>
    </row>
    <row r="76" spans="1:25" x14ac:dyDescent="0.2">
      <c r="A76">
        <v>9</v>
      </c>
      <c r="B76">
        <f>SUMIF(атс!$M$34:$M$777,конвертация!B9,атс!$D$34:$D$777)</f>
        <v>982.62721380000005</v>
      </c>
      <c r="C76">
        <f>SUMIF(атс!$M$34:$M$777,конвертация!C9,атс!$D$34:$D$777)</f>
        <v>982.30297611000003</v>
      </c>
      <c r="D76">
        <f>SUMIF(атс!$M$34:$M$777,конвертация!D9,атс!$D$34:$D$777)</f>
        <v>982.06405396000002</v>
      </c>
      <c r="E76">
        <f>SUMIF(атс!$M$34:$M$777,конвертация!E9,атс!$D$34:$D$777)</f>
        <v>981.94877123000003</v>
      </c>
      <c r="F76">
        <f>SUMIF(атс!$M$34:$M$777,конвертация!F9,атс!$D$34:$D$777)</f>
        <v>981.88926455000001</v>
      </c>
      <c r="G76">
        <f>SUMIF(атс!$M$34:$M$777,конвертация!G9,атс!$D$34:$D$777)</f>
        <v>981.90035592000004</v>
      </c>
      <c r="H76">
        <f>SUMIF(атс!$M$34:$M$777,конвертация!H9,атс!$D$34:$D$777)</f>
        <v>982.11101313999995</v>
      </c>
      <c r="I76">
        <f>SUMIF(атс!$M$34:$M$777,конвертация!I9,атс!$D$34:$D$777)</f>
        <v>982.56961195999997</v>
      </c>
      <c r="J76">
        <f>SUMIF(атс!$M$34:$M$777,конвертация!J9,атс!$D$34:$D$777)</f>
        <v>982.84664095000005</v>
      </c>
      <c r="K76">
        <f>SUMIF(атс!$M$34:$M$777,конвертация!K9,атс!$D$34:$D$777)</f>
        <v>982.68631531999995</v>
      </c>
      <c r="L76">
        <f>SUMIF(атс!$M$34:$M$777,конвертация!L9,атс!$D$34:$D$777)</f>
        <v>982.75168908000001</v>
      </c>
      <c r="M76">
        <f>SUMIF(атс!$M$34:$M$777,конвертация!M9,атс!$D$34:$D$777)</f>
        <v>982.73018468999999</v>
      </c>
      <c r="N76">
        <f>SUMIF(атс!$M$34:$M$777,конвертация!N9,атс!$D$34:$D$777)</f>
        <v>982.54389939999999</v>
      </c>
      <c r="O76">
        <f>SUMIF(атс!$M$34:$M$777,конвертация!O9,атс!$D$34:$D$777)</f>
        <v>982.58182626999997</v>
      </c>
      <c r="P76">
        <f>SUMIF(атс!$M$34:$M$777,конвертация!P9,атс!$D$34:$D$777)</f>
        <v>982.57193324000002</v>
      </c>
      <c r="Q76">
        <f>SUMIF(атс!$M$34:$M$777,конвертация!Q9,атс!$D$34:$D$777)</f>
        <v>982.26737794999997</v>
      </c>
      <c r="R76">
        <f>SUMIF(атс!$M$34:$M$777,конвертация!R9,атс!$D$34:$D$777)</f>
        <v>982.35284362000004</v>
      </c>
      <c r="S76">
        <f>SUMIF(атс!$M$34:$M$777,конвертация!S9,атс!$D$34:$D$777)</f>
        <v>982.35480045999998</v>
      </c>
      <c r="T76">
        <f>SUMIF(атс!$M$34:$M$777,конвертация!T9,атс!$D$34:$D$777)</f>
        <v>982.50859628000001</v>
      </c>
      <c r="U76">
        <f>SUMIF(атс!$M$34:$M$777,конвертация!U9,атс!$D$34:$D$777)</f>
        <v>982.85752866999997</v>
      </c>
      <c r="V76">
        <f>SUMIF(атс!$M$34:$M$777,конвертация!V9,атс!$D$34:$D$777)</f>
        <v>982.91384247999997</v>
      </c>
      <c r="W76">
        <f>SUMIF(атс!$M$34:$M$777,конвертация!W9,атс!$D$34:$D$777)</f>
        <v>982.93142924000006</v>
      </c>
      <c r="X76">
        <f>SUMIF(атс!$M$34:$M$777,конвертация!X9,атс!$D$34:$D$777)</f>
        <v>982.79749655000001</v>
      </c>
      <c r="Y76">
        <f>SUMIF(атс!$M$34:$M$777,конвертация!Y9,атс!$D$34:$D$777)</f>
        <v>982.70727708000004</v>
      </c>
    </row>
    <row r="77" spans="1:25" x14ac:dyDescent="0.2">
      <c r="A77">
        <v>10</v>
      </c>
      <c r="B77">
        <f>SUMIF(атс!$M$34:$M$777,конвертация!B10,атс!$D$34:$D$777)</f>
        <v>982.25780104</v>
      </c>
      <c r="C77">
        <f>SUMIF(атс!$M$34:$M$777,конвертация!C10,атс!$D$34:$D$777)</f>
        <v>981.83238444000006</v>
      </c>
      <c r="D77">
        <f>SUMIF(атс!$M$34:$M$777,конвертация!D10,атс!$D$34:$D$777)</f>
        <v>981.60634048999998</v>
      </c>
      <c r="E77">
        <f>SUMIF(атс!$M$34:$M$777,конвертация!E10,атс!$D$34:$D$777)</f>
        <v>981.46468503999995</v>
      </c>
      <c r="F77">
        <f>SUMIF(атс!$M$34:$M$777,конвертация!F10,атс!$D$34:$D$777)</f>
        <v>981.43503453999995</v>
      </c>
      <c r="G77">
        <f>SUMIF(атс!$M$34:$M$777,конвертация!G10,атс!$D$34:$D$777)</f>
        <v>981.41981272999999</v>
      </c>
      <c r="H77">
        <f>SUMIF(атс!$M$34:$M$777,конвертация!H10,атс!$D$34:$D$777)</f>
        <v>981.62569429999996</v>
      </c>
      <c r="I77">
        <f>SUMIF(атс!$M$34:$M$777,конвертация!I10,атс!$D$34:$D$777)</f>
        <v>982.08991619000005</v>
      </c>
      <c r="J77">
        <f>SUMIF(атс!$M$34:$M$777,конвертация!J10,атс!$D$34:$D$777)</f>
        <v>982.46006907000003</v>
      </c>
      <c r="K77">
        <f>SUMIF(атс!$M$34:$M$777,конвертация!K10,атс!$D$34:$D$777)</f>
        <v>982.03345089000004</v>
      </c>
      <c r="L77">
        <f>SUMIF(атс!$M$34:$M$777,конвертация!L10,атс!$D$34:$D$777)</f>
        <v>982.50316578000002</v>
      </c>
      <c r="M77">
        <f>SUMIF(атс!$M$34:$M$777,конвертация!M10,атс!$D$34:$D$777)</f>
        <v>982.42618115000005</v>
      </c>
      <c r="N77">
        <f>SUMIF(атс!$M$34:$M$777,конвертация!N10,атс!$D$34:$D$777)</f>
        <v>982.44921032000002</v>
      </c>
      <c r="O77">
        <f>SUMIF(атс!$M$34:$M$777,конвертация!O10,атс!$D$34:$D$777)</f>
        <v>982.67177535999997</v>
      </c>
      <c r="P77">
        <f>SUMIF(атс!$M$34:$M$777,конвертация!P10,атс!$D$34:$D$777)</f>
        <v>982.53923404</v>
      </c>
      <c r="Q77">
        <f>SUMIF(атс!$M$34:$M$777,конвертация!Q10,атс!$D$34:$D$777)</f>
        <v>982.70547986999998</v>
      </c>
      <c r="R77">
        <f>SUMIF(атс!$M$34:$M$777,конвертация!R10,атс!$D$34:$D$777)</f>
        <v>982.87209188999998</v>
      </c>
      <c r="S77">
        <f>SUMIF(атс!$M$34:$M$777,конвертация!S10,атс!$D$34:$D$777)</f>
        <v>982.81766131999996</v>
      </c>
      <c r="T77">
        <f>SUMIF(атс!$M$34:$M$777,конвертация!T10,атс!$D$34:$D$777)</f>
        <v>983.07269117999999</v>
      </c>
      <c r="U77">
        <f>SUMIF(атс!$M$34:$M$777,конвертация!U10,атс!$D$34:$D$777)</f>
        <v>983.11940360999995</v>
      </c>
      <c r="V77">
        <f>SUMIF(атс!$M$34:$M$777,конвертация!V10,атс!$D$34:$D$777)</f>
        <v>982.98290536000002</v>
      </c>
      <c r="W77">
        <f>SUMIF(атс!$M$34:$M$777,конвертация!W10,атс!$D$34:$D$777)</f>
        <v>982.95952788</v>
      </c>
      <c r="X77">
        <f>SUMIF(атс!$M$34:$M$777,конвертация!X10,атс!$D$34:$D$777)</f>
        <v>982.82885048000003</v>
      </c>
      <c r="Y77">
        <f>SUMIF(атс!$M$34:$M$777,конвертация!Y10,атс!$D$34:$D$777)</f>
        <v>982.56899985999996</v>
      </c>
    </row>
    <row r="78" spans="1:25" x14ac:dyDescent="0.2">
      <c r="A78">
        <v>11</v>
      </c>
      <c r="B78">
        <f>SUMIF(атс!$M$34:$M$777,конвертация!B11,атс!$D$34:$D$777)</f>
        <v>982.53364844999999</v>
      </c>
      <c r="C78">
        <f>SUMIF(атс!$M$34:$M$777,конвертация!C11,атс!$D$34:$D$777)</f>
        <v>982.19395489999999</v>
      </c>
      <c r="D78">
        <f>SUMIF(атс!$M$34:$M$777,конвертация!D11,атс!$D$34:$D$777)</f>
        <v>980.48370915999999</v>
      </c>
      <c r="E78">
        <f>SUMIF(атс!$M$34:$M$777,конвертация!E11,атс!$D$34:$D$777)</f>
        <v>981.16417191999994</v>
      </c>
      <c r="F78">
        <f>SUMIF(атс!$M$34:$M$777,конвертация!F11,атс!$D$34:$D$777)</f>
        <v>981.79279802999997</v>
      </c>
      <c r="G78">
        <f>SUMIF(атс!$M$34:$M$777,конвертация!G11,атс!$D$34:$D$777)</f>
        <v>981.86316204000002</v>
      </c>
      <c r="H78">
        <f>SUMIF(атс!$M$34:$M$777,конвертация!H11,атс!$D$34:$D$777)</f>
        <v>981.99520746999997</v>
      </c>
      <c r="I78">
        <f>SUMIF(атс!$M$34:$M$777,конвертация!I11,атс!$D$34:$D$777)</f>
        <v>982.47402177000004</v>
      </c>
      <c r="J78">
        <f>SUMIF(атс!$M$34:$M$777,конвертация!J11,атс!$D$34:$D$777)</f>
        <v>982.26264519999995</v>
      </c>
      <c r="K78">
        <f>SUMIF(атс!$M$34:$M$777,конвертация!K11,атс!$D$34:$D$777)</f>
        <v>981.79060165999999</v>
      </c>
      <c r="L78">
        <f>SUMIF(атс!$M$34:$M$777,конвертация!L11,атс!$D$34:$D$777)</f>
        <v>981.76805932000002</v>
      </c>
      <c r="M78">
        <f>SUMIF(атс!$M$34:$M$777,конвертация!M11,атс!$D$34:$D$777)</f>
        <v>981.91132580999999</v>
      </c>
      <c r="N78">
        <f>SUMIF(атс!$M$34:$M$777,конвертация!N11,атс!$D$34:$D$777)</f>
        <v>982.03572579000001</v>
      </c>
      <c r="O78">
        <f>SUMIF(атс!$M$34:$M$777,конвертация!O11,атс!$D$34:$D$777)</f>
        <v>981.75926350999998</v>
      </c>
      <c r="P78">
        <f>SUMIF(атс!$M$34:$M$777,конвертация!P11,атс!$D$34:$D$777)</f>
        <v>981.89680150000004</v>
      </c>
      <c r="Q78">
        <f>SUMIF(атс!$M$34:$M$777,конвертация!Q11,атс!$D$34:$D$777)</f>
        <v>982.32013325000003</v>
      </c>
      <c r="R78">
        <f>SUMIF(атс!$M$34:$M$777,конвертация!R11,атс!$D$34:$D$777)</f>
        <v>982.62040753999997</v>
      </c>
      <c r="S78">
        <f>SUMIF(атс!$M$34:$M$777,конвертация!S11,атс!$D$34:$D$777)</f>
        <v>982.78077053000004</v>
      </c>
      <c r="T78">
        <f>SUMIF(атс!$M$34:$M$777,конвертация!T11,атс!$D$34:$D$777)</f>
        <v>983.13755762999995</v>
      </c>
      <c r="U78">
        <f>SUMIF(атс!$M$34:$M$777,конвертация!U11,атс!$D$34:$D$777)</f>
        <v>983.39584037999998</v>
      </c>
      <c r="V78">
        <f>SUMIF(атс!$M$34:$M$777,конвертация!V11,атс!$D$34:$D$777)</f>
        <v>983.33541143000002</v>
      </c>
      <c r="W78">
        <f>SUMIF(атс!$M$34:$M$777,конвертация!W11,атс!$D$34:$D$777)</f>
        <v>983.24229342000001</v>
      </c>
      <c r="X78">
        <f>SUMIF(атс!$M$34:$M$777,конвертация!X11,атс!$D$34:$D$777)</f>
        <v>983.10083689999999</v>
      </c>
      <c r="Y78">
        <f>SUMIF(атс!$M$34:$M$777,конвертация!Y11,атс!$D$34:$D$777)</f>
        <v>982.83191821000003</v>
      </c>
    </row>
    <row r="79" spans="1:25" x14ac:dyDescent="0.2">
      <c r="A79">
        <v>12</v>
      </c>
      <c r="B79">
        <f>SUMIF(атс!$M$34:$M$777,конвертация!B12,атс!$D$34:$D$777)</f>
        <v>982.61561385000005</v>
      </c>
      <c r="C79">
        <f>SUMIF(атс!$M$34:$M$777,конвертация!C12,атс!$D$34:$D$777)</f>
        <v>982.29325610000001</v>
      </c>
      <c r="D79">
        <f>SUMIF(атс!$M$34:$M$777,конвертация!D12,атс!$D$34:$D$777)</f>
        <v>982.04766683000003</v>
      </c>
      <c r="E79">
        <f>SUMIF(атс!$M$34:$M$777,конвертация!E12,атс!$D$34:$D$777)</f>
        <v>981.90438172999995</v>
      </c>
      <c r="F79">
        <f>SUMIF(атс!$M$34:$M$777,конвертация!F12,атс!$D$34:$D$777)</f>
        <v>981.84033903</v>
      </c>
      <c r="G79">
        <f>SUMIF(атс!$M$34:$M$777,конвертация!G12,атс!$D$34:$D$777)</f>
        <v>981.84026483000002</v>
      </c>
      <c r="H79">
        <f>SUMIF(атс!$M$34:$M$777,конвертация!H12,атс!$D$34:$D$777)</f>
        <v>981.90442240000004</v>
      </c>
      <c r="I79">
        <f>SUMIF(атс!$M$34:$M$777,конвертация!I12,атс!$D$34:$D$777)</f>
        <v>982.12584400000003</v>
      </c>
      <c r="J79">
        <f>SUMIF(атс!$M$34:$M$777,конвертация!J12,атс!$D$34:$D$777)</f>
        <v>982.39785174999997</v>
      </c>
      <c r="K79">
        <f>SUMIF(атс!$M$34:$M$777,конвертация!K12,атс!$D$34:$D$777)</f>
        <v>982.65904072000001</v>
      </c>
      <c r="L79">
        <f>SUMIF(атс!$M$34:$M$777,конвертация!L12,атс!$D$34:$D$777)</f>
        <v>982.76610138000001</v>
      </c>
      <c r="M79">
        <f>SUMIF(атс!$M$34:$M$777,конвертация!M12,атс!$D$34:$D$777)</f>
        <v>982.86368259000005</v>
      </c>
      <c r="N79">
        <f>SUMIF(атс!$M$34:$M$777,конвертация!N12,атс!$D$34:$D$777)</f>
        <v>982.73704648</v>
      </c>
      <c r="O79">
        <f>SUMIF(атс!$M$34:$M$777,конвертация!O12,атс!$D$34:$D$777)</f>
        <v>982.80891242999996</v>
      </c>
      <c r="P79">
        <f>SUMIF(атс!$M$34:$M$777,конвертация!P12,атс!$D$34:$D$777)</f>
        <v>982.57570613999997</v>
      </c>
      <c r="Q79">
        <f>SUMIF(атс!$M$34:$M$777,конвертация!Q12,атс!$D$34:$D$777)</f>
        <v>982.70167589000005</v>
      </c>
      <c r="R79">
        <f>SUMIF(атс!$M$34:$M$777,конвертация!R12,атс!$D$34:$D$777)</f>
        <v>982.72268604999999</v>
      </c>
      <c r="S79">
        <f>SUMIF(атс!$M$34:$M$777,конвертация!S12,атс!$D$34:$D$777)</f>
        <v>983.04573966999999</v>
      </c>
      <c r="T79">
        <f>SUMIF(атс!$M$34:$M$777,конвертация!T12,атс!$D$34:$D$777)</f>
        <v>983.13817945000005</v>
      </c>
      <c r="U79">
        <f>SUMIF(атс!$M$34:$M$777,конвертация!U12,атс!$D$34:$D$777)</f>
        <v>983.26316343999997</v>
      </c>
      <c r="V79">
        <f>SUMIF(атс!$M$34:$M$777,конвертация!V12,атс!$D$34:$D$777)</f>
        <v>983.11141599999996</v>
      </c>
      <c r="W79">
        <f>SUMIF(атс!$M$34:$M$777,конвертация!W12,атс!$D$34:$D$777)</f>
        <v>983.14263247999997</v>
      </c>
      <c r="X79">
        <f>SUMIF(атс!$M$34:$M$777,конвертация!X12,атс!$D$34:$D$777)</f>
        <v>982.19710425000005</v>
      </c>
      <c r="Y79">
        <f>SUMIF(атс!$M$34:$M$777,конвертация!Y12,атс!$D$34:$D$777)</f>
        <v>981.4431118</v>
      </c>
    </row>
    <row r="80" spans="1:25" x14ac:dyDescent="0.2">
      <c r="A80">
        <v>13</v>
      </c>
      <c r="B80">
        <f>SUMIF(атс!$M$34:$M$777,конвертация!B13,атс!$D$34:$D$777)</f>
        <v>981.09741627999995</v>
      </c>
      <c r="C80">
        <f>SUMIF(атс!$M$34:$M$777,конвертация!C13,атс!$D$34:$D$777)</f>
        <v>981.35541321000005</v>
      </c>
      <c r="D80">
        <f>SUMIF(атс!$M$34:$M$777,конвертация!D13,атс!$D$34:$D$777)</f>
        <v>980.93276535999996</v>
      </c>
      <c r="E80">
        <f>SUMIF(атс!$M$34:$M$777,конвертация!E13,атс!$D$34:$D$777)</f>
        <v>981.35804579000001</v>
      </c>
      <c r="F80">
        <f>SUMIF(атс!$M$34:$M$777,конвертация!F13,атс!$D$34:$D$777)</f>
        <v>980.71882627000002</v>
      </c>
      <c r="G80">
        <f>SUMIF(атс!$M$34:$M$777,конвертация!G13,атс!$D$34:$D$777)</f>
        <v>980.76214254000001</v>
      </c>
      <c r="H80">
        <f>SUMIF(атс!$M$34:$M$777,конвертация!H13,атс!$D$34:$D$777)</f>
        <v>981.00491765000004</v>
      </c>
      <c r="I80">
        <f>SUMIF(атс!$M$34:$M$777,конвертация!I13,атс!$D$34:$D$777)</f>
        <v>981.02485760000002</v>
      </c>
      <c r="J80">
        <f>SUMIF(атс!$M$34:$M$777,конвертация!J13,атс!$D$34:$D$777)</f>
        <v>980.76460053000005</v>
      </c>
      <c r="K80">
        <f>SUMIF(атс!$M$34:$M$777,конвертация!K13,атс!$D$34:$D$777)</f>
        <v>980.98995654999999</v>
      </c>
      <c r="L80">
        <f>SUMIF(атс!$M$34:$M$777,конвертация!L13,атс!$D$34:$D$777)</f>
        <v>981.22398281999995</v>
      </c>
      <c r="M80">
        <f>SUMIF(атс!$M$34:$M$777,конвертация!M13,атс!$D$34:$D$777)</f>
        <v>981.54405113999997</v>
      </c>
      <c r="N80">
        <f>SUMIF(атс!$M$34:$M$777,конвертация!N13,атс!$D$34:$D$777)</f>
        <v>982.26814158000002</v>
      </c>
      <c r="O80">
        <f>SUMIF(атс!$M$34:$M$777,конвертация!O13,атс!$D$34:$D$777)</f>
        <v>982.62303609000003</v>
      </c>
      <c r="P80">
        <f>SUMIF(атс!$M$34:$M$777,конвертация!P13,атс!$D$34:$D$777)</f>
        <v>982.55503562000001</v>
      </c>
      <c r="Q80">
        <f>SUMIF(атс!$M$34:$M$777,конвертация!Q13,атс!$D$34:$D$777)</f>
        <v>982.58232928999996</v>
      </c>
      <c r="R80">
        <f>SUMIF(атс!$M$34:$M$777,конвертация!R13,атс!$D$34:$D$777)</f>
        <v>982.70723934</v>
      </c>
      <c r="S80">
        <f>SUMIF(атс!$M$34:$M$777,конвертация!S13,атс!$D$34:$D$777)</f>
        <v>982.68735581999999</v>
      </c>
      <c r="T80">
        <f>SUMIF(атс!$M$34:$M$777,конвертация!T13,атс!$D$34:$D$777)</f>
        <v>983.09475129999998</v>
      </c>
      <c r="U80">
        <f>SUMIF(атс!$M$34:$M$777,конвертация!U13,атс!$D$34:$D$777)</f>
        <v>982.95784308999998</v>
      </c>
      <c r="V80">
        <f>SUMIF(атс!$M$34:$M$777,конвертация!V13,атс!$D$34:$D$777)</f>
        <v>983.08883108999999</v>
      </c>
      <c r="W80">
        <f>SUMIF(атс!$M$34:$M$777,конвертация!W13,атс!$D$34:$D$777)</f>
        <v>983.04396210000004</v>
      </c>
      <c r="X80">
        <f>SUMIF(атс!$M$34:$M$777,конвертация!X13,атс!$D$34:$D$777)</f>
        <v>982.84636824999995</v>
      </c>
      <c r="Y80">
        <f>SUMIF(атс!$M$34:$M$777,конвертация!Y13,атс!$D$34:$D$777)</f>
        <v>982.70722135999995</v>
      </c>
    </row>
    <row r="81" spans="1:25" x14ac:dyDescent="0.2">
      <c r="A81">
        <v>14</v>
      </c>
      <c r="B81">
        <f>SUMIF(атс!$M$34:$M$777,конвертация!B14,атс!$D$34:$D$777)</f>
        <v>982.24940455000001</v>
      </c>
      <c r="C81">
        <f>SUMIF(атс!$M$34:$M$777,конвертация!C14,атс!$D$34:$D$777)</f>
        <v>981.90722603999995</v>
      </c>
      <c r="D81">
        <f>SUMIF(атс!$M$34:$M$777,конвертация!D14,атс!$D$34:$D$777)</f>
        <v>981.64032268000005</v>
      </c>
      <c r="E81">
        <f>SUMIF(атс!$M$34:$M$777,конвертация!E14,атс!$D$34:$D$777)</f>
        <v>981.51215947000003</v>
      </c>
      <c r="F81">
        <f>SUMIF(атс!$M$34:$M$777,конвертация!F14,атс!$D$34:$D$777)</f>
        <v>981.45391542000004</v>
      </c>
      <c r="G81">
        <f>SUMIF(атс!$M$34:$M$777,конвертация!G14,атс!$D$34:$D$777)</f>
        <v>981.45134745999997</v>
      </c>
      <c r="H81">
        <f>SUMIF(атс!$M$34:$M$777,конвертация!H14,атс!$D$34:$D$777)</f>
        <v>981.64346024999998</v>
      </c>
      <c r="I81">
        <f>SUMIF(атс!$M$34:$M$777,конвертация!I14,атс!$D$34:$D$777)</f>
        <v>982.17004371999997</v>
      </c>
      <c r="J81">
        <f>SUMIF(атс!$M$34:$M$777,конвертация!J14,атс!$D$34:$D$777)</f>
        <v>982.57994959999996</v>
      </c>
      <c r="K81">
        <f>SUMIF(атс!$M$34:$M$777,конвертация!K14,атс!$D$34:$D$777)</f>
        <v>982.60349065000003</v>
      </c>
      <c r="L81">
        <f>SUMIF(атс!$M$34:$M$777,конвертация!L14,атс!$D$34:$D$777)</f>
        <v>982.54282640999998</v>
      </c>
      <c r="M81">
        <f>SUMIF(атс!$M$34:$M$777,конвертация!M14,атс!$D$34:$D$777)</f>
        <v>982.59525207000002</v>
      </c>
      <c r="N81">
        <f>SUMIF(атс!$M$34:$M$777,конвертация!N14,атс!$D$34:$D$777)</f>
        <v>982.61268934999998</v>
      </c>
      <c r="O81">
        <f>SUMIF(атс!$M$34:$M$777,конвертация!O14,атс!$D$34:$D$777)</f>
        <v>982.54680347999999</v>
      </c>
      <c r="P81">
        <f>SUMIF(атс!$M$34:$M$777,конвертация!P14,атс!$D$34:$D$777)</f>
        <v>982.56741477000003</v>
      </c>
      <c r="Q81">
        <f>SUMIF(атс!$M$34:$M$777,конвертация!Q14,атс!$D$34:$D$777)</f>
        <v>982.49488328999996</v>
      </c>
      <c r="R81">
        <f>SUMIF(атс!$M$34:$M$777,конвертация!R14,атс!$D$34:$D$777)</f>
        <v>982.64482625999995</v>
      </c>
      <c r="S81">
        <f>SUMIF(атс!$M$34:$M$777,конвертация!S14,атс!$D$34:$D$777)</f>
        <v>982.56130309000002</v>
      </c>
      <c r="T81">
        <f>SUMIF(атс!$M$34:$M$777,конвертация!T14,атс!$D$34:$D$777)</f>
        <v>982.90792236000004</v>
      </c>
      <c r="U81">
        <f>SUMIF(атс!$M$34:$M$777,конвертация!U14,атс!$D$34:$D$777)</f>
        <v>982.99181956999996</v>
      </c>
      <c r="V81">
        <f>SUMIF(атс!$M$34:$M$777,конвертация!V14,атс!$D$34:$D$777)</f>
        <v>982.83927796</v>
      </c>
      <c r="W81">
        <f>SUMIF(атс!$M$34:$M$777,конвертация!W14,атс!$D$34:$D$777)</f>
        <v>982.93705141999999</v>
      </c>
      <c r="X81">
        <f>SUMIF(атс!$M$34:$M$777,конвертация!X14,атс!$D$34:$D$777)</f>
        <v>982.86511655000004</v>
      </c>
      <c r="Y81">
        <f>SUMIF(атс!$M$34:$M$777,конвертация!Y14,атс!$D$34:$D$777)</f>
        <v>982.55694510000001</v>
      </c>
    </row>
    <row r="82" spans="1:25" x14ac:dyDescent="0.2">
      <c r="A82">
        <v>15</v>
      </c>
      <c r="B82">
        <f>SUMIF(атс!$M$34:$M$777,конвертация!B15,атс!$D$34:$D$777)</f>
        <v>982.30653928000004</v>
      </c>
      <c r="C82">
        <f>SUMIF(атс!$M$34:$M$777,конвертация!C15,атс!$D$34:$D$777)</f>
        <v>981.95399526000006</v>
      </c>
      <c r="D82">
        <f>SUMIF(атс!$M$34:$M$777,конвертация!D15,атс!$D$34:$D$777)</f>
        <v>981.71461824000005</v>
      </c>
      <c r="E82">
        <f>SUMIF(атс!$M$34:$M$777,конвертация!E15,атс!$D$34:$D$777)</f>
        <v>981.59700830999998</v>
      </c>
      <c r="F82">
        <f>SUMIF(атс!$M$34:$M$777,конвертация!F15,атс!$D$34:$D$777)</f>
        <v>981.54809820000003</v>
      </c>
      <c r="G82">
        <f>SUMIF(атс!$M$34:$M$777,конвертация!G15,атс!$D$34:$D$777)</f>
        <v>981.58007047000001</v>
      </c>
      <c r="H82">
        <f>SUMIF(атс!$M$34:$M$777,конвертация!H15,атс!$D$34:$D$777)</f>
        <v>981.70753026</v>
      </c>
      <c r="I82">
        <f>SUMIF(атс!$M$34:$M$777,конвертация!I15,атс!$D$34:$D$777)</f>
        <v>982.15425114000004</v>
      </c>
      <c r="J82">
        <f>SUMIF(атс!$M$34:$M$777,конвертация!J15,атс!$D$34:$D$777)</f>
        <v>982.32682518000001</v>
      </c>
      <c r="K82">
        <f>SUMIF(атс!$M$34:$M$777,конвертация!K15,атс!$D$34:$D$777)</f>
        <v>982.42983947000005</v>
      </c>
      <c r="L82">
        <f>SUMIF(атс!$M$34:$M$777,конвертация!L15,атс!$D$34:$D$777)</f>
        <v>982.26560898000002</v>
      </c>
      <c r="M82">
        <f>SUMIF(атс!$M$34:$M$777,конвертация!M15,атс!$D$34:$D$777)</f>
        <v>982.94288136</v>
      </c>
      <c r="N82">
        <f>SUMIF(атс!$M$34:$M$777,конвертация!N15,атс!$D$34:$D$777)</f>
        <v>981.85834146000002</v>
      </c>
      <c r="O82">
        <f>SUMIF(атс!$M$34:$M$777,конвертация!O15,атс!$D$34:$D$777)</f>
        <v>982.25629546000005</v>
      </c>
      <c r="P82">
        <f>SUMIF(атс!$M$34:$M$777,конвертация!P15,атс!$D$34:$D$777)</f>
        <v>982.35040418999995</v>
      </c>
      <c r="Q82">
        <f>SUMIF(атс!$M$34:$M$777,конвертация!Q15,атс!$D$34:$D$777)</f>
        <v>982.53985669999997</v>
      </c>
      <c r="R82">
        <f>SUMIF(атс!$M$34:$M$777,конвертация!R15,атс!$D$34:$D$777)</f>
        <v>982.33769658000006</v>
      </c>
      <c r="S82">
        <f>SUMIF(атс!$M$34:$M$777,конвертация!S15,атс!$D$34:$D$777)</f>
        <v>982.57045174999996</v>
      </c>
      <c r="T82">
        <f>SUMIF(атс!$M$34:$M$777,конвертация!T15,атс!$D$34:$D$777)</f>
        <v>982.63476567999999</v>
      </c>
      <c r="U82">
        <f>SUMIF(атс!$M$34:$M$777,конвертация!U15,атс!$D$34:$D$777)</f>
        <v>982.94790662000003</v>
      </c>
      <c r="V82">
        <f>SUMIF(атс!$M$34:$M$777,конвертация!V15,атс!$D$34:$D$777)</f>
        <v>982.88607492000006</v>
      </c>
      <c r="W82">
        <f>SUMIF(атс!$M$34:$M$777,конвертация!W15,атс!$D$34:$D$777)</f>
        <v>982.83620945999996</v>
      </c>
      <c r="X82">
        <f>SUMIF(атс!$M$34:$M$777,конвертация!X15,атс!$D$34:$D$777)</f>
        <v>982.78546377999999</v>
      </c>
      <c r="Y82">
        <f>SUMIF(атс!$M$34:$M$777,конвертация!Y15,атс!$D$34:$D$777)</f>
        <v>982.61018018000004</v>
      </c>
    </row>
    <row r="83" spans="1:25" x14ac:dyDescent="0.2">
      <c r="A83">
        <v>16</v>
      </c>
      <c r="B83">
        <f>SUMIF(атс!$M$34:$M$777,конвертация!B16,атс!$D$34:$D$777)</f>
        <v>982.44334588000004</v>
      </c>
      <c r="C83">
        <f>SUMIF(атс!$M$34:$M$777,конвертация!C16,атс!$D$34:$D$777)</f>
        <v>982.00551812000003</v>
      </c>
      <c r="D83">
        <f>SUMIF(атс!$M$34:$M$777,конвертация!D16,атс!$D$34:$D$777)</f>
        <v>981.8453624</v>
      </c>
      <c r="E83">
        <f>SUMIF(атс!$M$34:$M$777,конвертация!E16,атс!$D$34:$D$777)</f>
        <v>981.71815516000004</v>
      </c>
      <c r="F83">
        <f>SUMIF(атс!$M$34:$M$777,конвертация!F16,атс!$D$34:$D$777)</f>
        <v>981.58216807999997</v>
      </c>
      <c r="G83">
        <f>SUMIF(атс!$M$34:$M$777,конвертация!G16,атс!$D$34:$D$777)</f>
        <v>981.62683385000003</v>
      </c>
      <c r="H83">
        <f>SUMIF(атс!$M$34:$M$777,конвертация!H16,атс!$D$34:$D$777)</f>
        <v>981.80270232999999</v>
      </c>
      <c r="I83">
        <f>SUMIF(атс!$M$34:$M$777,конвертация!I16,атс!$D$34:$D$777)</f>
        <v>982.14737537999997</v>
      </c>
      <c r="J83">
        <f>SUMIF(атс!$M$34:$M$777,конвертация!J16,атс!$D$34:$D$777)</f>
        <v>982.40565007999999</v>
      </c>
      <c r="K83">
        <f>SUMIF(атс!$M$34:$M$777,конвертация!K16,атс!$D$34:$D$777)</f>
        <v>982.75763076999999</v>
      </c>
      <c r="L83">
        <f>SUMIF(атс!$M$34:$M$777,конвертация!L16,атс!$D$34:$D$777)</f>
        <v>982.73141910000004</v>
      </c>
      <c r="M83">
        <f>SUMIF(атс!$M$34:$M$777,конвертация!M16,атс!$D$34:$D$777)</f>
        <v>983.17950779</v>
      </c>
      <c r="N83">
        <f>SUMIF(атс!$M$34:$M$777,конвертация!N16,атс!$D$34:$D$777)</f>
        <v>983.00736405999999</v>
      </c>
      <c r="O83">
        <f>SUMIF(атс!$M$34:$M$777,конвертация!O16,атс!$D$34:$D$777)</f>
        <v>982.44693858999995</v>
      </c>
      <c r="P83">
        <f>SUMIF(атс!$M$34:$M$777,конвертация!P16,атс!$D$34:$D$777)</f>
        <v>982.48758554999995</v>
      </c>
      <c r="Q83">
        <f>SUMIF(атс!$M$34:$M$777,конвертация!Q16,атс!$D$34:$D$777)</f>
        <v>982.48506071999998</v>
      </c>
      <c r="R83">
        <f>SUMIF(атс!$M$34:$M$777,конвертация!R16,атс!$D$34:$D$777)</f>
        <v>982.69638585999996</v>
      </c>
      <c r="S83">
        <f>SUMIF(атс!$M$34:$M$777,конвертация!S16,атс!$D$34:$D$777)</f>
        <v>982.62625070000001</v>
      </c>
      <c r="T83">
        <f>SUMIF(атс!$M$34:$M$777,конвертация!T16,атс!$D$34:$D$777)</f>
        <v>983.03432563000001</v>
      </c>
      <c r="U83">
        <f>SUMIF(атс!$M$34:$M$777,конвертация!U16,атс!$D$34:$D$777)</f>
        <v>983.18869778999999</v>
      </c>
      <c r="V83">
        <f>SUMIF(атс!$M$34:$M$777,конвертация!V16,атс!$D$34:$D$777)</f>
        <v>983.12469195000006</v>
      </c>
      <c r="W83">
        <f>SUMIF(атс!$M$34:$M$777,конвертация!W16,атс!$D$34:$D$777)</f>
        <v>983.15563085999997</v>
      </c>
      <c r="X83">
        <f>SUMIF(атс!$M$34:$M$777,конвертация!X16,атс!$D$34:$D$777)</f>
        <v>982.93559169000002</v>
      </c>
      <c r="Y83">
        <f>SUMIF(атс!$M$34:$M$777,конвертация!Y16,атс!$D$34:$D$777)</f>
        <v>982.85457508000002</v>
      </c>
    </row>
    <row r="84" spans="1:25" x14ac:dyDescent="0.2">
      <c r="A84">
        <v>17</v>
      </c>
      <c r="B84">
        <f>SUMIF(атс!$M$34:$M$777,конвертация!B17,атс!$D$34:$D$777)</f>
        <v>982.46458136000001</v>
      </c>
      <c r="C84">
        <f>SUMIF(атс!$M$34:$M$777,конвертация!C17,атс!$D$34:$D$777)</f>
        <v>982.12155743000005</v>
      </c>
      <c r="D84">
        <f>SUMIF(атс!$M$34:$M$777,конвертация!D17,атс!$D$34:$D$777)</f>
        <v>981.91262960999995</v>
      </c>
      <c r="E84">
        <f>SUMIF(атс!$M$34:$M$777,конвертация!E17,атс!$D$34:$D$777)</f>
        <v>981.77751346000002</v>
      </c>
      <c r="F84">
        <f>SUMIF(атс!$M$34:$M$777,конвертация!F17,атс!$D$34:$D$777)</f>
        <v>981.73462820999998</v>
      </c>
      <c r="G84">
        <f>SUMIF(атс!$M$34:$M$777,конвертация!G17,атс!$D$34:$D$777)</f>
        <v>981.74273640000001</v>
      </c>
      <c r="H84">
        <f>SUMIF(атс!$M$34:$M$777,конвертация!H17,атс!$D$34:$D$777)</f>
        <v>981.87093594999999</v>
      </c>
      <c r="I84">
        <f>SUMIF(атс!$M$34:$M$777,конвертация!I17,атс!$D$34:$D$777)</f>
        <v>982.26515504999998</v>
      </c>
      <c r="J84">
        <f>SUMIF(атс!$M$34:$M$777,конвертация!J17,атс!$D$34:$D$777)</f>
        <v>982.44464296000001</v>
      </c>
      <c r="K84">
        <f>SUMIF(атс!$M$34:$M$777,конвертация!K17,атс!$D$34:$D$777)</f>
        <v>982.46153436999998</v>
      </c>
      <c r="L84">
        <f>SUMIF(атс!$M$34:$M$777,конвертация!L17,атс!$D$34:$D$777)</f>
        <v>982.93445785999995</v>
      </c>
      <c r="M84">
        <f>SUMIF(атс!$M$34:$M$777,конвертация!M17,атс!$D$34:$D$777)</f>
        <v>983.23365951000005</v>
      </c>
      <c r="N84">
        <f>SUMIF(атс!$M$34:$M$777,конвертация!N17,атс!$D$34:$D$777)</f>
        <v>983.19996730000003</v>
      </c>
      <c r="O84">
        <f>SUMIF(атс!$M$34:$M$777,конвертация!O17,атс!$D$34:$D$777)</f>
        <v>983.17172029999995</v>
      </c>
      <c r="P84">
        <f>SUMIF(атс!$M$34:$M$777,конвертация!P17,атс!$D$34:$D$777)</f>
        <v>983.22097499999995</v>
      </c>
      <c r="Q84">
        <f>SUMIF(атс!$M$34:$M$777,конвертация!Q17,атс!$D$34:$D$777)</f>
        <v>983.21727204000001</v>
      </c>
      <c r="R84">
        <f>SUMIF(атс!$M$34:$M$777,конвертация!R17,атс!$D$34:$D$777)</f>
        <v>982.25008903000003</v>
      </c>
      <c r="S84">
        <f>SUMIF(атс!$M$34:$M$777,конвертация!S17,атс!$D$34:$D$777)</f>
        <v>982.01414954999996</v>
      </c>
      <c r="T84">
        <f>SUMIF(атс!$M$34:$M$777,конвертация!T17,атс!$D$34:$D$777)</f>
        <v>982.72861970999998</v>
      </c>
      <c r="U84">
        <f>SUMIF(атс!$M$34:$M$777,конвертация!U17,атс!$D$34:$D$777)</f>
        <v>982.70462574999999</v>
      </c>
      <c r="V84">
        <f>SUMIF(атс!$M$34:$M$777,конвертация!V17,атс!$D$34:$D$777)</f>
        <v>982.46269641000004</v>
      </c>
      <c r="W84">
        <f>SUMIF(атс!$M$34:$M$777,конвертация!W17,атс!$D$34:$D$777)</f>
        <v>983.14428973999998</v>
      </c>
      <c r="X84">
        <f>SUMIF(атс!$M$34:$M$777,конвертация!X17,атс!$D$34:$D$777)</f>
        <v>982.90176600999996</v>
      </c>
      <c r="Y84">
        <f>SUMIF(атс!$M$34:$M$777,конвертация!Y17,атс!$D$34:$D$777)</f>
        <v>982.79028220999999</v>
      </c>
    </row>
    <row r="85" spans="1:25" x14ac:dyDescent="0.2">
      <c r="A85">
        <v>18</v>
      </c>
      <c r="B85">
        <f>SUMIF(атс!$M$34:$M$777,конвертация!B18,атс!$D$34:$D$777)</f>
        <v>982.46936386000004</v>
      </c>
      <c r="C85">
        <f>SUMIF(атс!$M$34:$M$777,конвертация!C18,атс!$D$34:$D$777)</f>
        <v>982.07398390000003</v>
      </c>
      <c r="D85">
        <f>SUMIF(атс!$M$34:$M$777,конвертация!D18,атс!$D$34:$D$777)</f>
        <v>981.86037499999998</v>
      </c>
      <c r="E85">
        <f>SUMIF(атс!$M$34:$M$777,конвертация!E18,атс!$D$34:$D$777)</f>
        <v>981.87753583999995</v>
      </c>
      <c r="F85">
        <f>SUMIF(атс!$M$34:$M$777,конвертация!F18,атс!$D$34:$D$777)</f>
        <v>981.87419235000004</v>
      </c>
      <c r="G85">
        <f>SUMIF(атс!$M$34:$M$777,конвертация!G18,атс!$D$34:$D$777)</f>
        <v>981.99851877000003</v>
      </c>
      <c r="H85">
        <f>SUMIF(атс!$M$34:$M$777,конвертация!H18,атс!$D$34:$D$777)</f>
        <v>982.15780765</v>
      </c>
      <c r="I85">
        <f>SUMIF(атс!$M$34:$M$777,конвертация!I18,атс!$D$34:$D$777)</f>
        <v>982.29999411999995</v>
      </c>
      <c r="J85">
        <f>SUMIF(атс!$M$34:$M$777,конвертация!J18,атс!$D$34:$D$777)</f>
        <v>982.50028028999998</v>
      </c>
      <c r="K85">
        <f>SUMIF(атс!$M$34:$M$777,конвертация!K18,атс!$D$34:$D$777)</f>
        <v>982.30381590000002</v>
      </c>
      <c r="L85">
        <f>SUMIF(атс!$M$34:$M$777,конвертация!L18,атс!$D$34:$D$777)</f>
        <v>982.33967812000003</v>
      </c>
      <c r="M85">
        <f>SUMIF(атс!$M$34:$M$777,конвертация!M18,атс!$D$34:$D$777)</f>
        <v>982.30245458000002</v>
      </c>
      <c r="N85">
        <f>SUMIF(атс!$M$34:$M$777,конвертация!N18,атс!$D$34:$D$777)</f>
        <v>982.38681292000001</v>
      </c>
      <c r="O85">
        <f>SUMIF(атс!$M$34:$M$777,конвертация!O18,атс!$D$34:$D$777)</f>
        <v>982.27104584000006</v>
      </c>
      <c r="P85">
        <f>SUMIF(атс!$M$34:$M$777,конвертация!P18,атс!$D$34:$D$777)</f>
        <v>981.66634718</v>
      </c>
      <c r="Q85">
        <f>SUMIF(атс!$M$34:$M$777,конвертация!Q18,атс!$D$34:$D$777)</f>
        <v>982.46212577999995</v>
      </c>
      <c r="R85">
        <f>SUMIF(атс!$M$34:$M$777,конвертация!R18,атс!$D$34:$D$777)</f>
        <v>982.41930510999998</v>
      </c>
      <c r="S85">
        <f>SUMIF(атс!$M$34:$M$777,конвертация!S18,атс!$D$34:$D$777)</f>
        <v>982.69204672000001</v>
      </c>
      <c r="T85">
        <f>SUMIF(атс!$M$34:$M$777,конвертация!T18,атс!$D$34:$D$777)</f>
        <v>982.48571158000004</v>
      </c>
      <c r="U85">
        <f>SUMIF(атс!$M$34:$M$777,конвертация!U18,атс!$D$34:$D$777)</f>
        <v>983.18764842999997</v>
      </c>
      <c r="V85">
        <f>SUMIF(атс!$M$34:$M$777,конвертация!V18,атс!$D$34:$D$777)</f>
        <v>983.23565010000004</v>
      </c>
      <c r="W85">
        <f>SUMIF(атс!$M$34:$M$777,конвертация!W18,атс!$D$34:$D$777)</f>
        <v>983.24824609999996</v>
      </c>
      <c r="X85">
        <f>SUMIF(атс!$M$34:$M$777,конвертация!X18,атс!$D$34:$D$777)</f>
        <v>983.07373006</v>
      </c>
      <c r="Y85">
        <f>SUMIF(атс!$M$34:$M$777,конвертация!Y18,атс!$D$34:$D$777)</f>
        <v>982.81851139000003</v>
      </c>
    </row>
    <row r="86" spans="1:25" x14ac:dyDescent="0.2">
      <c r="A86">
        <v>19</v>
      </c>
      <c r="B86">
        <f>SUMIF(атс!$M$34:$M$777,конвертация!B19,атс!$D$34:$D$777)</f>
        <v>982.50683959000003</v>
      </c>
      <c r="C86">
        <f>SUMIF(атс!$M$34:$M$777,конвертация!C19,атс!$D$34:$D$777)</f>
        <v>982.12259165</v>
      </c>
      <c r="D86">
        <f>SUMIF(атс!$M$34:$M$777,конвертация!D19,атс!$D$34:$D$777)</f>
        <v>981.87806264999995</v>
      </c>
      <c r="E86">
        <f>SUMIF(атс!$M$34:$M$777,конвертация!E19,атс!$D$34:$D$777)</f>
        <v>981.76383025999996</v>
      </c>
      <c r="F86">
        <f>SUMIF(атс!$M$34:$M$777,конвертация!F19,атс!$D$34:$D$777)</f>
        <v>981.68823263000002</v>
      </c>
      <c r="G86">
        <f>SUMIF(атс!$M$34:$M$777,конвертация!G19,атс!$D$34:$D$777)</f>
        <v>981.63592848999997</v>
      </c>
      <c r="H86">
        <f>SUMIF(атс!$M$34:$M$777,конвертация!H19,атс!$D$34:$D$777)</f>
        <v>981.75763775999997</v>
      </c>
      <c r="I86">
        <f>SUMIF(атс!$M$34:$M$777,конвертация!I19,атс!$D$34:$D$777)</f>
        <v>982.00310466999997</v>
      </c>
      <c r="J86">
        <f>SUMIF(атс!$M$34:$M$777,конвертация!J19,атс!$D$34:$D$777)</f>
        <v>982.30658328000004</v>
      </c>
      <c r="K86">
        <f>SUMIF(атс!$M$34:$M$777,конвертация!K19,атс!$D$34:$D$777)</f>
        <v>982.61742743000002</v>
      </c>
      <c r="L86">
        <f>SUMIF(атс!$M$34:$M$777,конвертация!L19,атс!$D$34:$D$777)</f>
        <v>982.85950656</v>
      </c>
      <c r="M86">
        <f>SUMIF(атс!$M$34:$M$777,конвертация!M19,атс!$D$34:$D$777)</f>
        <v>982.93743027000005</v>
      </c>
      <c r="N86">
        <f>SUMIF(атс!$M$34:$M$777,конвертация!N19,атс!$D$34:$D$777)</f>
        <v>982.95260776999999</v>
      </c>
      <c r="O86">
        <f>SUMIF(атс!$M$34:$M$777,конвертация!O19,атс!$D$34:$D$777)</f>
        <v>982.93362635999995</v>
      </c>
      <c r="P86">
        <f>SUMIF(атс!$M$34:$M$777,конвертация!P19,атс!$D$34:$D$777)</f>
        <v>982.82749136999996</v>
      </c>
      <c r="Q86">
        <f>SUMIF(атс!$M$34:$M$777,конвертация!Q19,атс!$D$34:$D$777)</f>
        <v>982.85116411000001</v>
      </c>
      <c r="R86">
        <f>SUMIF(атс!$M$34:$M$777,конвертация!R19,атс!$D$34:$D$777)</f>
        <v>982.84139301000005</v>
      </c>
      <c r="S86">
        <f>SUMIF(атс!$M$34:$M$777,конвертация!S19,атс!$D$34:$D$777)</f>
        <v>983.03132693999999</v>
      </c>
      <c r="T86">
        <f>SUMIF(атс!$M$34:$M$777,конвертация!T19,атс!$D$34:$D$777)</f>
        <v>983.18741776000002</v>
      </c>
      <c r="U86">
        <f>SUMIF(атс!$M$34:$M$777,конвертация!U19,атс!$D$34:$D$777)</f>
        <v>983.23422847999996</v>
      </c>
      <c r="V86">
        <f>SUMIF(атс!$M$34:$M$777,конвертация!V19,атс!$D$34:$D$777)</f>
        <v>983.13264937999998</v>
      </c>
      <c r="W86">
        <f>SUMIF(атс!$M$34:$M$777,конвертация!W19,атс!$D$34:$D$777)</f>
        <v>983.05200986</v>
      </c>
      <c r="X86">
        <f>SUMIF(атс!$M$34:$M$777,конвертация!X19,атс!$D$34:$D$777)</f>
        <v>982.9383153</v>
      </c>
      <c r="Y86">
        <f>SUMIF(атс!$M$34:$M$777,конвертация!Y19,атс!$D$34:$D$777)</f>
        <v>982.72130331999995</v>
      </c>
    </row>
    <row r="87" spans="1:25" x14ac:dyDescent="0.2">
      <c r="A87">
        <v>20</v>
      </c>
      <c r="B87">
        <f>SUMIF(атс!$M$34:$M$777,конвертация!B20,атс!$D$34:$D$777)</f>
        <v>982.43708396</v>
      </c>
      <c r="C87">
        <f>SUMIF(атс!$M$34:$M$777,конвертация!C20,атс!$D$34:$D$777)</f>
        <v>982.11369328000001</v>
      </c>
      <c r="D87">
        <f>SUMIF(атс!$M$34:$M$777,конвертация!D20,атс!$D$34:$D$777)</f>
        <v>981.83782745999997</v>
      </c>
      <c r="E87">
        <f>SUMIF(атс!$M$34:$M$777,конвертация!E20,атс!$D$34:$D$777)</f>
        <v>981.67202531999999</v>
      </c>
      <c r="F87">
        <f>SUMIF(атс!$M$34:$M$777,конвертация!F20,атс!$D$34:$D$777)</f>
        <v>981.57720967</v>
      </c>
      <c r="G87">
        <f>SUMIF(атс!$M$34:$M$777,конвертация!G20,атс!$D$34:$D$777)</f>
        <v>981.52518033000001</v>
      </c>
      <c r="H87">
        <f>SUMIF(атс!$M$34:$M$777,конвертация!H20,атс!$D$34:$D$777)</f>
        <v>981.58387067000001</v>
      </c>
      <c r="I87">
        <f>SUMIF(атс!$M$34:$M$777,конвертация!I20,атс!$D$34:$D$777)</f>
        <v>981.78065351999999</v>
      </c>
      <c r="J87">
        <f>SUMIF(атс!$M$34:$M$777,конвертация!J20,атс!$D$34:$D$777)</f>
        <v>981.99111010000001</v>
      </c>
      <c r="K87">
        <f>SUMIF(атс!$M$34:$M$777,конвертация!K20,атс!$D$34:$D$777)</f>
        <v>982.31716829000004</v>
      </c>
      <c r="L87">
        <f>SUMIF(атс!$M$34:$M$777,конвертация!L20,атс!$D$34:$D$777)</f>
        <v>982.62008629000002</v>
      </c>
      <c r="M87">
        <f>SUMIF(атс!$M$34:$M$777,конвертация!M20,атс!$D$34:$D$777)</f>
        <v>982.65287433000003</v>
      </c>
      <c r="N87">
        <f>SUMIF(атс!$M$34:$M$777,конвертация!N20,атс!$D$34:$D$777)</f>
        <v>982.46993150000003</v>
      </c>
      <c r="O87">
        <f>SUMIF(атс!$M$34:$M$777,конвертация!O20,атс!$D$34:$D$777)</f>
        <v>982.65276458999995</v>
      </c>
      <c r="P87">
        <f>SUMIF(атс!$M$34:$M$777,конвертация!P20,атс!$D$34:$D$777)</f>
        <v>982.75767157999996</v>
      </c>
      <c r="Q87">
        <f>SUMIF(атс!$M$34:$M$777,конвертация!Q20,атс!$D$34:$D$777)</f>
        <v>982.82879738999998</v>
      </c>
      <c r="R87">
        <f>SUMIF(атс!$M$34:$M$777,конвертация!R20,атс!$D$34:$D$777)</f>
        <v>982.79701692000003</v>
      </c>
      <c r="S87">
        <f>SUMIF(атс!$M$34:$M$777,конвертация!S20,атс!$D$34:$D$777)</f>
        <v>982.94889344000001</v>
      </c>
      <c r="T87">
        <f>SUMIF(атс!$M$34:$M$777,конвертация!T20,атс!$D$34:$D$777)</f>
        <v>983.18012383999996</v>
      </c>
      <c r="U87">
        <f>SUMIF(атс!$M$34:$M$777,конвертация!U20,атс!$D$34:$D$777)</f>
        <v>983.22072951999996</v>
      </c>
      <c r="V87">
        <f>SUMIF(атс!$M$34:$M$777,конвертация!V20,атс!$D$34:$D$777)</f>
        <v>983.01734417</v>
      </c>
      <c r="W87">
        <f>SUMIF(атс!$M$34:$M$777,конвертация!W20,атс!$D$34:$D$777)</f>
        <v>983.15787949000003</v>
      </c>
      <c r="X87">
        <f>SUMIF(атс!$M$34:$M$777,конвертация!X20,атс!$D$34:$D$777)</f>
        <v>982.99978542999997</v>
      </c>
      <c r="Y87">
        <f>SUMIF(атс!$M$34:$M$777,конвертация!Y20,атс!$D$34:$D$777)</f>
        <v>982.90594109000006</v>
      </c>
    </row>
    <row r="88" spans="1:25" x14ac:dyDescent="0.2">
      <c r="A88">
        <v>21</v>
      </c>
      <c r="B88">
        <f>SUMIF(атс!$M$34:$M$777,конвертация!B21,атс!$D$34:$D$777)</f>
        <v>982.12995323999996</v>
      </c>
      <c r="C88">
        <f>SUMIF(атс!$M$34:$M$777,конвертация!C21,атс!$D$34:$D$777)</f>
        <v>981.79141179999999</v>
      </c>
      <c r="D88">
        <f>SUMIF(атс!$M$34:$M$777,конвертация!D21,атс!$D$34:$D$777)</f>
        <v>981.52851925000004</v>
      </c>
      <c r="E88">
        <f>SUMIF(атс!$M$34:$M$777,конвертация!E21,атс!$D$34:$D$777)</f>
        <v>981.40074791999996</v>
      </c>
      <c r="F88">
        <f>SUMIF(атс!$M$34:$M$777,конвертация!F21,атс!$D$34:$D$777)</f>
        <v>981.34081307999998</v>
      </c>
      <c r="G88">
        <f>SUMIF(атс!$M$34:$M$777,конвертация!G21,атс!$D$34:$D$777)</f>
        <v>981.33435225999995</v>
      </c>
      <c r="H88">
        <f>SUMIF(атс!$M$34:$M$777,конвертация!H21,атс!$D$34:$D$777)</f>
        <v>981.50962212000002</v>
      </c>
      <c r="I88">
        <f>SUMIF(атс!$M$34:$M$777,конвертация!I21,атс!$D$34:$D$777)</f>
        <v>982.02885877999995</v>
      </c>
      <c r="J88">
        <f>SUMIF(атс!$M$34:$M$777,конвертация!J21,атс!$D$34:$D$777)</f>
        <v>982.48462494</v>
      </c>
      <c r="K88">
        <f>SUMIF(атс!$M$34:$M$777,конвертация!K21,атс!$D$34:$D$777)</f>
        <v>982.52139584999998</v>
      </c>
      <c r="L88">
        <f>SUMIF(атс!$M$34:$M$777,конвертация!L21,атс!$D$34:$D$777)</f>
        <v>982.57385153999996</v>
      </c>
      <c r="M88">
        <f>SUMIF(атс!$M$34:$M$777,конвертация!M21,атс!$D$34:$D$777)</f>
        <v>982.46491842</v>
      </c>
      <c r="N88">
        <f>SUMIF(атс!$M$34:$M$777,конвертация!N21,атс!$D$34:$D$777)</f>
        <v>982.67318963000002</v>
      </c>
      <c r="O88">
        <f>SUMIF(атс!$M$34:$M$777,конвертация!O21,атс!$D$34:$D$777)</f>
        <v>982.60197758000004</v>
      </c>
      <c r="P88">
        <f>SUMIF(атс!$M$34:$M$777,конвертация!P21,атс!$D$34:$D$777)</f>
        <v>982.49810935999994</v>
      </c>
      <c r="Q88">
        <f>SUMIF(атс!$M$34:$M$777,конвертация!Q21,атс!$D$34:$D$777)</f>
        <v>982.82337157999996</v>
      </c>
      <c r="R88">
        <f>SUMIF(атс!$M$34:$M$777,конвертация!R21,атс!$D$34:$D$777)</f>
        <v>982.613022</v>
      </c>
      <c r="S88">
        <f>SUMIF(атс!$M$34:$M$777,конвертация!S21,атс!$D$34:$D$777)</f>
        <v>982.87782291999997</v>
      </c>
      <c r="T88">
        <f>SUMIF(атс!$M$34:$M$777,конвертация!T21,атс!$D$34:$D$777)</f>
        <v>982.91023779</v>
      </c>
      <c r="U88">
        <f>SUMIF(атс!$M$34:$M$777,конвертация!U21,атс!$D$34:$D$777)</f>
        <v>983.14987387999997</v>
      </c>
      <c r="V88">
        <f>SUMIF(атс!$M$34:$M$777,конвертация!V21,атс!$D$34:$D$777)</f>
        <v>983.10005206000005</v>
      </c>
      <c r="W88">
        <f>SUMIF(атс!$M$34:$M$777,конвертация!W21,атс!$D$34:$D$777)</f>
        <v>983.01105107000001</v>
      </c>
      <c r="X88">
        <f>SUMIF(атс!$M$34:$M$777,конвертация!X21,атс!$D$34:$D$777)</f>
        <v>982.86776563000001</v>
      </c>
      <c r="Y88">
        <f>SUMIF(атс!$M$34:$M$777,конвертация!Y21,атс!$D$34:$D$777)</f>
        <v>982.64360732</v>
      </c>
    </row>
    <row r="89" spans="1:25" x14ac:dyDescent="0.2">
      <c r="A89">
        <v>22</v>
      </c>
      <c r="B89">
        <f>SUMIF(атс!$M$34:$M$777,конвертация!B22,атс!$D$34:$D$777)</f>
        <v>982.22524649000002</v>
      </c>
      <c r="C89">
        <f>SUMIF(атс!$M$34:$M$777,конвертация!C22,атс!$D$34:$D$777)</f>
        <v>981.87568419000002</v>
      </c>
      <c r="D89">
        <f>SUMIF(атс!$M$34:$M$777,конвертация!D22,атс!$D$34:$D$777)</f>
        <v>981.61195096999995</v>
      </c>
      <c r="E89">
        <f>SUMIF(атс!$M$34:$M$777,конвертация!E22,атс!$D$34:$D$777)</f>
        <v>981.47346970000001</v>
      </c>
      <c r="F89">
        <f>SUMIF(атс!$M$34:$M$777,конвертация!F22,атс!$D$34:$D$777)</f>
        <v>981.42482323000002</v>
      </c>
      <c r="G89">
        <f>SUMIF(атс!$M$34:$M$777,конвертация!G22,атс!$D$34:$D$777)</f>
        <v>981.40346093999995</v>
      </c>
      <c r="H89">
        <f>SUMIF(атс!$M$34:$M$777,конвертация!H22,атс!$D$34:$D$777)</f>
        <v>981.55260762</v>
      </c>
      <c r="I89">
        <f>SUMIF(атс!$M$34:$M$777,конвертация!I22,атс!$D$34:$D$777)</f>
        <v>982.06051438999998</v>
      </c>
      <c r="J89">
        <f>SUMIF(атс!$M$34:$M$777,конвертация!J22,атс!$D$34:$D$777)</f>
        <v>982.48937816</v>
      </c>
      <c r="K89">
        <f>SUMIF(атс!$M$34:$M$777,конвертация!K22,атс!$D$34:$D$777)</f>
        <v>982.54666565000002</v>
      </c>
      <c r="L89">
        <f>SUMIF(атс!$M$34:$M$777,конвертация!L22,атс!$D$34:$D$777)</f>
        <v>982.49070709</v>
      </c>
      <c r="M89">
        <f>SUMIF(атс!$M$34:$M$777,конвертация!M22,атс!$D$34:$D$777)</f>
        <v>982.80113338000001</v>
      </c>
      <c r="N89">
        <f>SUMIF(атс!$M$34:$M$777,конвертация!N22,атс!$D$34:$D$777)</f>
        <v>983.00178487999995</v>
      </c>
      <c r="O89">
        <f>SUMIF(атс!$M$34:$M$777,конвертация!O22,атс!$D$34:$D$777)</f>
        <v>982.94107521000001</v>
      </c>
      <c r="P89">
        <f>SUMIF(атс!$M$34:$M$777,конвертация!P22,атс!$D$34:$D$777)</f>
        <v>982.91497173000005</v>
      </c>
      <c r="Q89">
        <f>SUMIF(атс!$M$34:$M$777,конвертация!Q22,атс!$D$34:$D$777)</f>
        <v>982.69422624000003</v>
      </c>
      <c r="R89">
        <f>SUMIF(атс!$M$34:$M$777,конвертация!R22,атс!$D$34:$D$777)</f>
        <v>982.76238577000004</v>
      </c>
      <c r="S89">
        <f>SUMIF(атс!$M$34:$M$777,конвертация!S22,атс!$D$34:$D$777)</f>
        <v>982.79134453999995</v>
      </c>
      <c r="T89">
        <f>SUMIF(атс!$M$34:$M$777,конвертация!T22,атс!$D$34:$D$777)</f>
        <v>982.93966036999996</v>
      </c>
      <c r="U89">
        <f>SUMIF(атс!$M$34:$M$777,конвертация!U22,атс!$D$34:$D$777)</f>
        <v>983.08404516999997</v>
      </c>
      <c r="V89">
        <f>SUMIF(атс!$M$34:$M$777,конвертация!V22,атс!$D$34:$D$777)</f>
        <v>983.03559643999995</v>
      </c>
      <c r="W89">
        <f>SUMIF(атс!$M$34:$M$777,конвертация!W22,атс!$D$34:$D$777)</f>
        <v>982.94445050000002</v>
      </c>
      <c r="X89">
        <f>SUMIF(атс!$M$34:$M$777,конвертация!X22,атс!$D$34:$D$777)</f>
        <v>982.75441991000002</v>
      </c>
      <c r="Y89">
        <f>SUMIF(атс!$M$34:$M$777,конвертация!Y22,атс!$D$34:$D$777)</f>
        <v>982.60949932000005</v>
      </c>
    </row>
    <row r="90" spans="1:25" x14ac:dyDescent="0.2">
      <c r="A90">
        <v>23</v>
      </c>
      <c r="B90">
        <f>SUMIF(атс!$M$34:$M$777,конвертация!B23,атс!$D$34:$D$777)</f>
        <v>982.09302651999997</v>
      </c>
      <c r="C90">
        <f>SUMIF(атс!$M$34:$M$777,конвертация!C23,атс!$D$34:$D$777)</f>
        <v>981.83628405000002</v>
      </c>
      <c r="D90">
        <f>SUMIF(атс!$M$34:$M$777,конвертация!D23,атс!$D$34:$D$777)</f>
        <v>981.58252693999998</v>
      </c>
      <c r="E90">
        <f>SUMIF(атс!$M$34:$M$777,конвертация!E23,атс!$D$34:$D$777)</f>
        <v>981.46529981000003</v>
      </c>
      <c r="F90">
        <f>SUMIF(атс!$M$34:$M$777,конвертация!F23,атс!$D$34:$D$777)</f>
        <v>981.39246310999999</v>
      </c>
      <c r="G90">
        <f>SUMIF(атс!$M$34:$M$777,конвертация!G23,атс!$D$34:$D$777)</f>
        <v>981.42010692999997</v>
      </c>
      <c r="H90">
        <f>SUMIF(атс!$M$34:$M$777,конвертация!H23,атс!$D$34:$D$777)</f>
        <v>981.58937419999995</v>
      </c>
      <c r="I90">
        <f>SUMIF(атс!$M$34:$M$777,конвертация!I23,атс!$D$34:$D$777)</f>
        <v>981.99404497</v>
      </c>
      <c r="J90">
        <f>SUMIF(атс!$M$34:$M$777,конвертация!J23,атс!$D$34:$D$777)</f>
        <v>982.00806827999997</v>
      </c>
      <c r="K90">
        <f>SUMIF(атс!$M$34:$M$777,конвертация!K23,атс!$D$34:$D$777)</f>
        <v>982.19763501</v>
      </c>
      <c r="L90">
        <f>SUMIF(атс!$M$34:$M$777,конвертация!L23,атс!$D$34:$D$777)</f>
        <v>982.59692894</v>
      </c>
      <c r="M90">
        <f>SUMIF(атс!$M$34:$M$777,конвертация!M23,атс!$D$34:$D$777)</f>
        <v>982.46435739000003</v>
      </c>
      <c r="N90">
        <f>SUMIF(атс!$M$34:$M$777,конвертация!N23,атс!$D$34:$D$777)</f>
        <v>982.51581854000005</v>
      </c>
      <c r="O90">
        <f>SUMIF(атс!$M$34:$M$777,конвертация!O23,атс!$D$34:$D$777)</f>
        <v>982.29921248000005</v>
      </c>
      <c r="P90">
        <f>SUMIF(атс!$M$34:$M$777,конвертация!P23,атс!$D$34:$D$777)</f>
        <v>982.19270162999999</v>
      </c>
      <c r="Q90">
        <f>SUMIF(атс!$M$34:$M$777,конвертация!Q23,атс!$D$34:$D$777)</f>
        <v>982.41264741999998</v>
      </c>
      <c r="R90">
        <f>SUMIF(атс!$M$34:$M$777,конвертация!R23,атс!$D$34:$D$777)</f>
        <v>982.51763044999996</v>
      </c>
      <c r="S90">
        <f>SUMIF(атс!$M$34:$M$777,конвертация!S23,атс!$D$34:$D$777)</f>
        <v>982.59966592000001</v>
      </c>
      <c r="T90">
        <f>SUMIF(атс!$M$34:$M$777,конвертация!T23,атс!$D$34:$D$777)</f>
        <v>982.81502483999998</v>
      </c>
      <c r="U90">
        <f>SUMIF(атс!$M$34:$M$777,конвертация!U23,атс!$D$34:$D$777)</f>
        <v>983.09047483999996</v>
      </c>
      <c r="V90">
        <f>SUMIF(атс!$M$34:$M$777,конвертация!V23,атс!$D$34:$D$777)</f>
        <v>983.04030602</v>
      </c>
      <c r="W90">
        <f>SUMIF(атс!$M$34:$M$777,конвертация!W23,атс!$D$34:$D$777)</f>
        <v>982.93051513</v>
      </c>
      <c r="X90">
        <f>SUMIF(атс!$M$34:$M$777,конвертация!X23,атс!$D$34:$D$777)</f>
        <v>982.80299521999996</v>
      </c>
      <c r="Y90">
        <f>SUMIF(атс!$M$34:$M$777,конвертация!Y23,атс!$D$34:$D$777)</f>
        <v>982.60210430999996</v>
      </c>
    </row>
    <row r="91" spans="1:25" x14ac:dyDescent="0.2">
      <c r="A91">
        <v>24</v>
      </c>
      <c r="B91">
        <f>SUMIF(атс!$M$34:$M$777,конвертация!B24,атс!$D$34:$D$777)</f>
        <v>982.16799514000002</v>
      </c>
      <c r="C91">
        <f>SUMIF(атс!$M$34:$M$777,конвертация!C24,атс!$D$34:$D$777)</f>
        <v>981.79857966999998</v>
      </c>
      <c r="D91">
        <f>SUMIF(атс!$M$34:$M$777,конвертация!D24,атс!$D$34:$D$777)</f>
        <v>981.54679927999996</v>
      </c>
      <c r="E91">
        <f>SUMIF(атс!$M$34:$M$777,конвертация!E24,атс!$D$34:$D$777)</f>
        <v>981.41632603000005</v>
      </c>
      <c r="F91">
        <f>SUMIF(атс!$M$34:$M$777,конвертация!F24,атс!$D$34:$D$777)</f>
        <v>981.32668822999995</v>
      </c>
      <c r="G91">
        <f>SUMIF(атс!$M$34:$M$777,конвертация!G24,атс!$D$34:$D$777)</f>
        <v>981.33602298999995</v>
      </c>
      <c r="H91">
        <f>SUMIF(атс!$M$34:$M$777,конвертация!H24,атс!$D$34:$D$777)</f>
        <v>981.54667758999994</v>
      </c>
      <c r="I91">
        <f>SUMIF(атс!$M$34:$M$777,конвертация!I24,атс!$D$34:$D$777)</f>
        <v>982.03997116000005</v>
      </c>
      <c r="J91">
        <f>SUMIF(атс!$M$34:$M$777,конвертация!J24,атс!$D$34:$D$777)</f>
        <v>982.41911531999995</v>
      </c>
      <c r="K91">
        <f>SUMIF(атс!$M$34:$M$777,конвертация!K24,атс!$D$34:$D$777)</f>
        <v>982.67155562999994</v>
      </c>
      <c r="L91">
        <f>SUMIF(атс!$M$34:$M$777,конвертация!L24,атс!$D$34:$D$777)</f>
        <v>982.88174076999996</v>
      </c>
      <c r="M91">
        <f>SUMIF(атс!$M$34:$M$777,конвертация!M24,атс!$D$34:$D$777)</f>
        <v>982.92913662000001</v>
      </c>
      <c r="N91">
        <f>SUMIF(атс!$M$34:$M$777,конвертация!N24,атс!$D$34:$D$777)</f>
        <v>982.82292594</v>
      </c>
      <c r="O91">
        <f>SUMIF(атс!$M$34:$M$777,конвертация!O24,атс!$D$34:$D$777)</f>
        <v>982.78481519000002</v>
      </c>
      <c r="P91">
        <f>SUMIF(атс!$M$34:$M$777,конвертация!P24,атс!$D$34:$D$777)</f>
        <v>982.82496056000002</v>
      </c>
      <c r="Q91">
        <f>SUMIF(атс!$M$34:$M$777,конвертация!Q24,атс!$D$34:$D$777)</f>
        <v>982.82700926999996</v>
      </c>
      <c r="R91">
        <f>SUMIF(атс!$M$34:$M$777,конвертация!R24,атс!$D$34:$D$777)</f>
        <v>982.87174582</v>
      </c>
      <c r="S91">
        <f>SUMIF(атс!$M$34:$M$777,конвертация!S24,атс!$D$34:$D$777)</f>
        <v>982.93108847999997</v>
      </c>
      <c r="T91">
        <f>SUMIF(атс!$M$34:$M$777,конвертация!T24,атс!$D$34:$D$777)</f>
        <v>983.11256493999997</v>
      </c>
      <c r="U91">
        <f>SUMIF(атс!$M$34:$M$777,конвертация!U24,атс!$D$34:$D$777)</f>
        <v>983.10883122999996</v>
      </c>
      <c r="V91">
        <f>SUMIF(атс!$M$34:$M$777,конвертация!V24,атс!$D$34:$D$777)</f>
        <v>983.02835639</v>
      </c>
      <c r="W91">
        <f>SUMIF(атс!$M$34:$M$777,конвертация!W24,атс!$D$34:$D$777)</f>
        <v>982.93838319999998</v>
      </c>
      <c r="X91">
        <f>SUMIF(атс!$M$34:$M$777,конвертация!X24,атс!$D$34:$D$777)</f>
        <v>982.81118589000005</v>
      </c>
      <c r="Y91">
        <f>SUMIF(атс!$M$34:$M$777,конвертация!Y24,атс!$D$34:$D$777)</f>
        <v>982.62286548999998</v>
      </c>
    </row>
    <row r="92" spans="1:25" x14ac:dyDescent="0.2">
      <c r="A92">
        <v>25</v>
      </c>
      <c r="B92">
        <f>SUMIF(атс!$M$34:$M$777,конвертация!B25,атс!$D$34:$D$777)</f>
        <v>982.24358615999995</v>
      </c>
      <c r="C92">
        <f>SUMIF(атс!$M$34:$M$777,конвертация!C25,атс!$D$34:$D$777)</f>
        <v>981.89456877999999</v>
      </c>
      <c r="D92">
        <f>SUMIF(атс!$M$34:$M$777,конвертация!D25,атс!$D$34:$D$777)</f>
        <v>981.65404248000004</v>
      </c>
      <c r="E92">
        <f>SUMIF(атс!$M$34:$M$777,конвертация!E25,атс!$D$34:$D$777)</f>
        <v>981.52221110000005</v>
      </c>
      <c r="F92">
        <f>SUMIF(атс!$M$34:$M$777,конвертация!F25,атс!$D$34:$D$777)</f>
        <v>981.45527775999994</v>
      </c>
      <c r="G92">
        <f>SUMIF(атс!$M$34:$M$777,конвертация!G25,атс!$D$34:$D$777)</f>
        <v>981.44644740000001</v>
      </c>
      <c r="H92">
        <f>SUMIF(атс!$M$34:$M$777,конвертация!H25,атс!$D$34:$D$777)</f>
        <v>981.60243283</v>
      </c>
      <c r="I92">
        <f>SUMIF(атс!$M$34:$M$777,конвертация!I25,атс!$D$34:$D$777)</f>
        <v>982.09206706999998</v>
      </c>
      <c r="J92">
        <f>SUMIF(атс!$M$34:$M$777,конвертация!J25,атс!$D$34:$D$777)</f>
        <v>982.50692695999999</v>
      </c>
      <c r="K92">
        <f>SUMIF(атс!$M$34:$M$777,конвертация!K25,атс!$D$34:$D$777)</f>
        <v>982.73274864999996</v>
      </c>
      <c r="L92">
        <f>SUMIF(атс!$M$34:$M$777,конвертация!L25,атс!$D$34:$D$777)</f>
        <v>982.91170543999999</v>
      </c>
      <c r="M92">
        <f>SUMIF(атс!$M$34:$M$777,конвертация!M25,атс!$D$34:$D$777)</f>
        <v>982.95432797000001</v>
      </c>
      <c r="N92">
        <f>SUMIF(атс!$M$34:$M$777,конвертация!N25,атс!$D$34:$D$777)</f>
        <v>982.92424043999995</v>
      </c>
      <c r="O92">
        <f>SUMIF(атс!$M$34:$M$777,конвертация!O25,атс!$D$34:$D$777)</f>
        <v>982.83092836000003</v>
      </c>
      <c r="P92">
        <f>SUMIF(атс!$M$34:$M$777,конвертация!P25,атс!$D$34:$D$777)</f>
        <v>982.63864187000001</v>
      </c>
      <c r="Q92">
        <f>SUMIF(атс!$M$34:$M$777,конвертация!Q25,атс!$D$34:$D$777)</f>
        <v>982.84872071999996</v>
      </c>
      <c r="R92">
        <f>SUMIF(атс!$M$34:$M$777,конвертация!R25,атс!$D$34:$D$777)</f>
        <v>982.86999846000003</v>
      </c>
      <c r="S92">
        <f>SUMIF(атс!$M$34:$M$777,конвертация!S25,атс!$D$34:$D$777)</f>
        <v>982.93534979000003</v>
      </c>
      <c r="T92">
        <f>SUMIF(атс!$M$34:$M$777,конвертация!T25,атс!$D$34:$D$777)</f>
        <v>983.15034644000002</v>
      </c>
      <c r="U92">
        <f>SUMIF(атс!$M$34:$M$777,конвертация!U25,атс!$D$34:$D$777)</f>
        <v>983.16328338999995</v>
      </c>
      <c r="V92">
        <f>SUMIF(атс!$M$34:$M$777,конвертация!V25,атс!$D$34:$D$777)</f>
        <v>983.10075453000002</v>
      </c>
      <c r="W92">
        <f>SUMIF(атс!$M$34:$M$777,конвертация!W25,атс!$D$34:$D$777)</f>
        <v>983.00772013000005</v>
      </c>
      <c r="X92">
        <f>SUMIF(атс!$M$34:$M$777,конвертация!X25,атс!$D$34:$D$777)</f>
        <v>982.83467303999998</v>
      </c>
      <c r="Y92">
        <f>SUMIF(атс!$M$34:$M$777,конвертация!Y25,атс!$D$34:$D$777)</f>
        <v>982.60374474000002</v>
      </c>
    </row>
    <row r="93" spans="1:25" x14ac:dyDescent="0.2">
      <c r="A93">
        <v>26</v>
      </c>
      <c r="B93">
        <f>SUMIF(атс!$M$34:$M$777,конвертация!B26,атс!$D$34:$D$777)</f>
        <v>982.25226839000004</v>
      </c>
      <c r="C93">
        <f>SUMIF(атс!$M$34:$M$777,конвертация!C26,атс!$D$34:$D$777)</f>
        <v>981.89487063000001</v>
      </c>
      <c r="D93">
        <f>SUMIF(атс!$M$34:$M$777,конвертация!D26,атс!$D$34:$D$777)</f>
        <v>981.63830517999997</v>
      </c>
      <c r="E93">
        <f>SUMIF(атс!$M$34:$M$777,конвертация!E26,атс!$D$34:$D$777)</f>
        <v>981.46851097000001</v>
      </c>
      <c r="F93">
        <f>SUMIF(атс!$M$34:$M$777,конвертация!F26,атс!$D$34:$D$777)</f>
        <v>981.37610282000003</v>
      </c>
      <c r="G93">
        <f>SUMIF(атс!$M$34:$M$777,конвертация!G26,атс!$D$34:$D$777)</f>
        <v>981.38223340000002</v>
      </c>
      <c r="H93">
        <f>SUMIF(атс!$M$34:$M$777,конвертация!H26,атс!$D$34:$D$777)</f>
        <v>981.45936108000001</v>
      </c>
      <c r="I93">
        <f>SUMIF(атс!$M$34:$M$777,конвертация!I26,атс!$D$34:$D$777)</f>
        <v>981.74465789999999</v>
      </c>
      <c r="J93">
        <f>SUMIF(атс!$M$34:$M$777,конвертация!J26,атс!$D$34:$D$777)</f>
        <v>982.04301237000004</v>
      </c>
      <c r="K93">
        <f>SUMIF(атс!$M$34:$M$777,конвертация!K26,атс!$D$34:$D$777)</f>
        <v>982.32072600000004</v>
      </c>
      <c r="L93">
        <f>SUMIF(атс!$M$34:$M$777,конвертация!L26,атс!$D$34:$D$777)</f>
        <v>982.58750719</v>
      </c>
      <c r="M93">
        <f>SUMIF(атс!$M$34:$M$777,конвертация!M26,атс!$D$34:$D$777)</f>
        <v>982.57790925999996</v>
      </c>
      <c r="N93">
        <f>SUMIF(атс!$M$34:$M$777,конвертация!N26,атс!$D$34:$D$777)</f>
        <v>982.53427873999999</v>
      </c>
      <c r="O93">
        <f>SUMIF(атс!$M$34:$M$777,конвертация!O26,атс!$D$34:$D$777)</f>
        <v>982.55768323999996</v>
      </c>
      <c r="P93">
        <f>SUMIF(атс!$M$34:$M$777,конвертация!P26,атс!$D$34:$D$777)</f>
        <v>982.55724796000004</v>
      </c>
      <c r="Q93">
        <f>SUMIF(атс!$M$34:$M$777,конвертация!Q26,атс!$D$34:$D$777)</f>
        <v>982.63642622999998</v>
      </c>
      <c r="R93">
        <f>SUMIF(атс!$M$34:$M$777,конвертация!R26,атс!$D$34:$D$777)</f>
        <v>982.01894411000001</v>
      </c>
      <c r="S93">
        <f>SUMIF(атс!$M$34:$M$777,конвертация!S26,атс!$D$34:$D$777)</f>
        <v>982.60099606000006</v>
      </c>
      <c r="T93">
        <f>SUMIF(атс!$M$34:$M$777,конвертация!T26,атс!$D$34:$D$777)</f>
        <v>982.92607730999998</v>
      </c>
      <c r="U93">
        <f>SUMIF(атс!$M$34:$M$777,конвертация!U26,атс!$D$34:$D$777)</f>
        <v>982.97964434000005</v>
      </c>
      <c r="V93">
        <f>SUMIF(атс!$M$34:$M$777,конвертация!V26,атс!$D$34:$D$777)</f>
        <v>982.90294967</v>
      </c>
      <c r="W93">
        <f>SUMIF(атс!$M$34:$M$777,конвертация!W26,атс!$D$34:$D$777)</f>
        <v>982.81456257000002</v>
      </c>
      <c r="X93">
        <f>SUMIF(атс!$M$34:$M$777,конвертация!X26,атс!$D$34:$D$777)</f>
        <v>982.64724011999999</v>
      </c>
      <c r="Y93">
        <f>SUMIF(атс!$M$34:$M$777,конвертация!Y26,атс!$D$34:$D$777)</f>
        <v>982.45809664000001</v>
      </c>
    </row>
    <row r="94" spans="1:25" x14ac:dyDescent="0.2">
      <c r="A94">
        <v>27</v>
      </c>
      <c r="B94">
        <f>SUMIF(атс!$M$34:$M$777,конвертация!B27,атс!$D$34:$D$777)</f>
        <v>982.11788568999998</v>
      </c>
      <c r="C94">
        <f>SUMIF(атс!$M$34:$M$777,конвертация!C27,атс!$D$34:$D$777)</f>
        <v>981.72266510999998</v>
      </c>
      <c r="D94">
        <f>SUMIF(атс!$M$34:$M$777,конвертация!D27,атс!$D$34:$D$777)</f>
        <v>981.46768397000005</v>
      </c>
      <c r="E94">
        <f>SUMIF(атс!$M$34:$M$777,конвертация!E27,атс!$D$34:$D$777)</f>
        <v>981.37021799000001</v>
      </c>
      <c r="F94">
        <f>SUMIF(атс!$M$34:$M$777,конвертация!F27,атс!$D$34:$D$777)</f>
        <v>981.30294299000002</v>
      </c>
      <c r="G94">
        <f>SUMIF(атс!$M$34:$M$777,конвертация!G27,атс!$D$34:$D$777)</f>
        <v>981.25624674999995</v>
      </c>
      <c r="H94">
        <f>SUMIF(атс!$M$34:$M$777,конвертация!H27,атс!$D$34:$D$777)</f>
        <v>981.29398198000001</v>
      </c>
      <c r="I94">
        <f>SUMIF(атс!$M$34:$M$777,конвертация!I27,атс!$D$34:$D$777)</f>
        <v>981.4057431</v>
      </c>
      <c r="J94">
        <f>SUMIF(атс!$M$34:$M$777,конвертация!J27,атс!$D$34:$D$777)</f>
        <v>981.61850700000002</v>
      </c>
      <c r="K94">
        <f>SUMIF(атс!$M$34:$M$777,конвертация!K27,атс!$D$34:$D$777)</f>
        <v>981.95025031</v>
      </c>
      <c r="L94">
        <f>SUMIF(атс!$M$34:$M$777,конвертация!L27,атс!$D$34:$D$777)</f>
        <v>982.32550105999997</v>
      </c>
      <c r="M94">
        <f>SUMIF(атс!$M$34:$M$777,конвертация!M27,атс!$D$34:$D$777)</f>
        <v>982.54236077999997</v>
      </c>
      <c r="N94">
        <f>SUMIF(атс!$M$34:$M$777,конвертация!N27,атс!$D$34:$D$777)</f>
        <v>982.60347922000005</v>
      </c>
      <c r="O94">
        <f>SUMIF(атс!$M$34:$M$777,конвертация!O27,атс!$D$34:$D$777)</f>
        <v>982.53523098000005</v>
      </c>
      <c r="P94">
        <f>SUMIF(атс!$M$34:$M$777,конвертация!P27,атс!$D$34:$D$777)</f>
        <v>982.58909656000003</v>
      </c>
      <c r="Q94">
        <f>SUMIF(атс!$M$34:$M$777,конвертация!Q27,атс!$D$34:$D$777)</f>
        <v>982.57037456</v>
      </c>
      <c r="R94">
        <f>SUMIF(атс!$M$34:$M$777,конвертация!R27,атс!$D$34:$D$777)</f>
        <v>982.60166272000004</v>
      </c>
      <c r="S94">
        <f>SUMIF(атс!$M$34:$M$777,конвертация!S27,атс!$D$34:$D$777)</f>
        <v>982.71475884999995</v>
      </c>
      <c r="T94">
        <f>SUMIF(атс!$M$34:$M$777,конвертация!T27,атс!$D$34:$D$777)</f>
        <v>982.96167062999996</v>
      </c>
      <c r="U94">
        <f>SUMIF(атс!$M$34:$M$777,конвертация!U27,атс!$D$34:$D$777)</f>
        <v>982.95984576000001</v>
      </c>
      <c r="V94">
        <f>SUMIF(атс!$M$34:$M$777,конвертация!V27,атс!$D$34:$D$777)</f>
        <v>982.91476197999998</v>
      </c>
      <c r="W94">
        <f>SUMIF(атс!$M$34:$M$777,конвертация!W27,атс!$D$34:$D$777)</f>
        <v>982.85793776000003</v>
      </c>
      <c r="X94">
        <f>SUMIF(атс!$M$34:$M$777,конвертация!X27,атс!$D$34:$D$777)</f>
        <v>982.71499424000001</v>
      </c>
      <c r="Y94">
        <f>SUMIF(атс!$M$34:$M$777,конвертация!Y27,атс!$D$34:$D$777)</f>
        <v>982.45252658000004</v>
      </c>
    </row>
    <row r="95" spans="1:25" x14ac:dyDescent="0.2">
      <c r="A95">
        <v>28</v>
      </c>
      <c r="B95">
        <f>SUMIF(атс!$M$34:$M$777,конвертация!B28,атс!$D$34:$D$777)</f>
        <v>982.14996498000005</v>
      </c>
      <c r="C95">
        <f>SUMIF(атс!$M$34:$M$777,конвертация!C28,атс!$D$34:$D$777)</f>
        <v>981.77353874000005</v>
      </c>
      <c r="D95">
        <f>SUMIF(атс!$M$34:$M$777,конвертация!D28,атс!$D$34:$D$777)</f>
        <v>981.54112184999997</v>
      </c>
      <c r="E95">
        <f>SUMIF(атс!$M$34:$M$777,конвертация!E28,атс!$D$34:$D$777)</f>
        <v>981.44617413000003</v>
      </c>
      <c r="F95">
        <f>SUMIF(атс!$M$34:$M$777,конвертация!F28,атс!$D$34:$D$777)</f>
        <v>981.39030921999995</v>
      </c>
      <c r="G95">
        <f>SUMIF(атс!$M$34:$M$777,конвертация!G28,атс!$D$34:$D$777)</f>
        <v>981.38173546999997</v>
      </c>
      <c r="H95">
        <f>SUMIF(атс!$M$34:$M$777,конвертация!H28,атс!$D$34:$D$777)</f>
        <v>981.54332929999998</v>
      </c>
      <c r="I95">
        <f>SUMIF(атс!$M$34:$M$777,конвертация!I28,атс!$D$34:$D$777)</f>
        <v>981.95035527000005</v>
      </c>
      <c r="J95">
        <f>SUMIF(атс!$M$34:$M$777,конвертация!J28,атс!$D$34:$D$777)</f>
        <v>982.40710863000004</v>
      </c>
      <c r="K95">
        <f>SUMIF(атс!$M$34:$M$777,конвертация!K28,атс!$D$34:$D$777)</f>
        <v>982.58359049000001</v>
      </c>
      <c r="L95">
        <f>SUMIF(атс!$M$34:$M$777,конвертация!L28,атс!$D$34:$D$777)</f>
        <v>982.44630648999998</v>
      </c>
      <c r="M95">
        <f>SUMIF(атс!$M$34:$M$777,конвертация!M28,атс!$D$34:$D$777)</f>
        <v>982.53878152000004</v>
      </c>
      <c r="N95">
        <f>SUMIF(атс!$M$34:$M$777,конвертация!N28,атс!$D$34:$D$777)</f>
        <v>982.60664278000002</v>
      </c>
      <c r="O95">
        <f>SUMIF(атс!$M$34:$M$777,конвертация!O28,атс!$D$34:$D$777)</f>
        <v>982.73941059000003</v>
      </c>
      <c r="P95">
        <f>SUMIF(атс!$M$34:$M$777,конвертация!P28,атс!$D$34:$D$777)</f>
        <v>982.87894564999999</v>
      </c>
      <c r="Q95">
        <f>SUMIF(атс!$M$34:$M$777,конвертация!Q28,атс!$D$34:$D$777)</f>
        <v>982.76541147</v>
      </c>
      <c r="R95">
        <f>SUMIF(атс!$M$34:$M$777,конвертация!R28,атс!$D$34:$D$777)</f>
        <v>982.85058246000006</v>
      </c>
      <c r="S95">
        <f>SUMIF(атс!$M$34:$M$777,конвертация!S28,атс!$D$34:$D$777)</f>
        <v>982.88297440999997</v>
      </c>
      <c r="T95">
        <f>SUMIF(атс!$M$34:$M$777,конвертация!T28,атс!$D$34:$D$777)</f>
        <v>982.78661036000005</v>
      </c>
      <c r="U95">
        <f>SUMIF(атс!$M$34:$M$777,конвертация!U28,атс!$D$34:$D$777)</f>
        <v>983.01018214999999</v>
      </c>
      <c r="V95">
        <f>SUMIF(атс!$M$34:$M$777,конвертация!V28,атс!$D$34:$D$777)</f>
        <v>983.02737246000004</v>
      </c>
      <c r="W95">
        <f>SUMIF(атс!$M$34:$M$777,конвертация!W28,атс!$D$34:$D$777)</f>
        <v>982.65682033999997</v>
      </c>
      <c r="X95">
        <f>SUMIF(атс!$M$34:$M$777,конвертация!X28,атс!$D$34:$D$777)</f>
        <v>982.67001438</v>
      </c>
      <c r="Y95">
        <f>SUMIF(атс!$M$34:$M$777,конвертация!Y28,атс!$D$34:$D$777)</f>
        <v>982.68732553999996</v>
      </c>
    </row>
    <row r="96" spans="1:25" x14ac:dyDescent="0.2">
      <c r="A96">
        <v>29</v>
      </c>
      <c r="B96">
        <f>SUMIF(атс!$M$34:$M$777,конвертация!B29,атс!$D$34:$D$777)</f>
        <v>982.19195855999999</v>
      </c>
      <c r="C96">
        <f>SUMIF(атс!$M$34:$M$777,конвертация!C29,атс!$D$34:$D$777)</f>
        <v>981.83614404000002</v>
      </c>
      <c r="D96">
        <f>SUMIF(атс!$M$34:$M$777,конвертация!D29,атс!$D$34:$D$777)</f>
        <v>981.61618123999995</v>
      </c>
      <c r="E96">
        <f>SUMIF(атс!$M$34:$M$777,конвертация!E29,атс!$D$34:$D$777)</f>
        <v>981.52763201000005</v>
      </c>
      <c r="F96">
        <f>SUMIF(атс!$M$34:$M$777,конвертация!F29,атс!$D$34:$D$777)</f>
        <v>981.45235649000006</v>
      </c>
      <c r="G96">
        <f>SUMIF(атс!$M$34:$M$777,конвертация!G29,атс!$D$34:$D$777)</f>
        <v>981.46194701000002</v>
      </c>
      <c r="H96">
        <f>SUMIF(атс!$M$34:$M$777,конвертация!H29,атс!$D$34:$D$777)</f>
        <v>981.64938918999997</v>
      </c>
      <c r="I96">
        <f>SUMIF(атс!$M$34:$M$777,конвертация!I29,атс!$D$34:$D$777)</f>
        <v>982.12210148999998</v>
      </c>
      <c r="J96">
        <f>SUMIF(атс!$M$34:$M$777,конвертация!J29,атс!$D$34:$D$777)</f>
        <v>982.51421546999995</v>
      </c>
      <c r="K96">
        <f>SUMIF(атс!$M$34:$M$777,конвертация!K29,атс!$D$34:$D$777)</f>
        <v>982.52019602999997</v>
      </c>
      <c r="L96">
        <f>SUMIF(атс!$M$34:$M$777,конвертация!L29,атс!$D$34:$D$777)</f>
        <v>984.69036297000002</v>
      </c>
      <c r="M96">
        <f>SUMIF(атс!$M$34:$M$777,конвертация!M29,атс!$D$34:$D$777)</f>
        <v>984.70038718000001</v>
      </c>
      <c r="N96">
        <f>SUMIF(атс!$M$34:$M$777,конвертация!N29,атс!$D$34:$D$777)</f>
        <v>984.79077054000004</v>
      </c>
      <c r="O96">
        <f>SUMIF(атс!$M$34:$M$777,конвертация!O29,атс!$D$34:$D$777)</f>
        <v>984.70374382</v>
      </c>
      <c r="P96">
        <f>SUMIF(атс!$M$34:$M$777,конвертация!P29,атс!$D$34:$D$777)</f>
        <v>984.63855445000002</v>
      </c>
      <c r="Q96">
        <f>SUMIF(атс!$M$34:$M$777,конвертация!Q29,атс!$D$34:$D$777)</f>
        <v>984.99667749000002</v>
      </c>
      <c r="R96">
        <f>SUMIF(атс!$M$34:$M$777,конвертация!R29,атс!$D$34:$D$777)</f>
        <v>985.11654610999994</v>
      </c>
      <c r="S96">
        <f>SUMIF(атс!$M$34:$M$777,конвертация!S29,атс!$D$34:$D$777)</f>
        <v>985.18754955999998</v>
      </c>
      <c r="T96">
        <f>SUMIF(атс!$M$34:$M$777,конвертация!T29,атс!$D$34:$D$777)</f>
        <v>985.28893333999997</v>
      </c>
      <c r="U96">
        <f>SUMIF(атс!$M$34:$M$777,конвертация!U29,атс!$D$34:$D$777)</f>
        <v>985.19050318999996</v>
      </c>
      <c r="V96">
        <f>SUMIF(атс!$M$34:$M$777,конвертация!V29,атс!$D$34:$D$777)</f>
        <v>985.23963816000003</v>
      </c>
      <c r="W96">
        <f>SUMIF(атс!$M$34:$M$777,конвертация!W29,атс!$D$34:$D$777)</f>
        <v>985.25604228999998</v>
      </c>
      <c r="X96">
        <f>SUMIF(атс!$M$34:$M$777,конвертация!X29,атс!$D$34:$D$777)</f>
        <v>985.15382982999995</v>
      </c>
      <c r="Y96">
        <f>SUMIF(атс!$M$34:$M$777,конвертация!Y29,атс!$D$34:$D$777)</f>
        <v>985.20685579999997</v>
      </c>
    </row>
    <row r="97" spans="1:25" x14ac:dyDescent="0.2">
      <c r="A97">
        <v>30</v>
      </c>
      <c r="B97">
        <f>SUMIF(атс!$M$34:$M$777,конвертация!B30,атс!$D$34:$D$777)</f>
        <v>985.00081403000002</v>
      </c>
      <c r="C97">
        <f>SUMIF(атс!$M$34:$M$777,конвертация!C30,атс!$D$34:$D$777)</f>
        <v>984.87762376000001</v>
      </c>
      <c r="D97">
        <f>SUMIF(атс!$M$34:$M$777,конвертация!D30,атс!$D$34:$D$777)</f>
        <v>984.78954859999999</v>
      </c>
      <c r="E97">
        <f>SUMIF(атс!$M$34:$M$777,конвертация!E30,атс!$D$34:$D$777)</f>
        <v>984.74864686000001</v>
      </c>
      <c r="F97">
        <f>SUMIF(атс!$M$34:$M$777,конвертация!F30,атс!$D$34:$D$777)</f>
        <v>984.72667147000004</v>
      </c>
      <c r="G97">
        <f>SUMIF(атс!$M$34:$M$777,конвертация!G30,атс!$D$34:$D$777)</f>
        <v>984.74146214999996</v>
      </c>
      <c r="H97">
        <f>SUMIF(атс!$M$34:$M$777,конвертация!H30,атс!$D$34:$D$777)</f>
        <v>984.80641119999996</v>
      </c>
      <c r="I97">
        <f>SUMIF(атс!$M$34:$M$777,конвертация!I30,атс!$D$34:$D$777)</f>
        <v>985.00610797000002</v>
      </c>
      <c r="J97">
        <f>SUMIF(атс!$M$34:$M$777,конвертация!J30,атс!$D$34:$D$777)</f>
        <v>985.12766217000001</v>
      </c>
      <c r="K97">
        <f>SUMIF(атс!$M$34:$M$777,конвертация!K30,атс!$D$34:$D$777)</f>
        <v>985.03074332000006</v>
      </c>
      <c r="L97">
        <f>SUMIF(атс!$M$34:$M$777,конвертация!L30,атс!$D$34:$D$777)</f>
        <v>984.93948542999999</v>
      </c>
      <c r="M97">
        <f>SUMIF(атс!$M$34:$M$777,конвертация!M30,атс!$D$34:$D$777)</f>
        <v>985.07597912000006</v>
      </c>
      <c r="N97">
        <f>SUMIF(атс!$M$34:$M$777,конвертация!N30,атс!$D$34:$D$777)</f>
        <v>985.05607696000004</v>
      </c>
      <c r="O97">
        <f>SUMIF(атс!$M$34:$M$777,конвертация!O30,атс!$D$34:$D$777)</f>
        <v>985.32730790000005</v>
      </c>
      <c r="P97">
        <f>SUMIF(атс!$M$34:$M$777,конвертация!P30,атс!$D$34:$D$777)</f>
        <v>985.58736649000002</v>
      </c>
      <c r="Q97">
        <f>SUMIF(атс!$M$34:$M$777,конвертация!Q30,атс!$D$34:$D$777)</f>
        <v>985.01902290999999</v>
      </c>
      <c r="R97">
        <f>SUMIF(атс!$M$34:$M$777,конвертация!R30,атс!$D$34:$D$777)</f>
        <v>982.88275336000004</v>
      </c>
      <c r="S97">
        <f>SUMIF(атс!$M$34:$M$777,конвертация!S30,атс!$D$34:$D$777)</f>
        <v>982.92167559999996</v>
      </c>
      <c r="T97">
        <f>SUMIF(атс!$M$34:$M$777,конвертация!T30,атс!$D$34:$D$777)</f>
        <v>982.98726103000001</v>
      </c>
      <c r="U97">
        <f>SUMIF(атс!$M$34:$M$777,конвертация!U30,атс!$D$34:$D$777)</f>
        <v>983.05364697000005</v>
      </c>
      <c r="V97">
        <f>SUMIF(атс!$M$34:$M$777,конвертация!V30,атс!$D$34:$D$777)</f>
        <v>982.98156204999998</v>
      </c>
      <c r="W97">
        <f>SUMIF(атс!$M$34:$M$777,конвертация!W30,атс!$D$34:$D$777)</f>
        <v>982.87267407000002</v>
      </c>
      <c r="X97">
        <f>SUMIF(атс!$M$34:$M$777,конвертация!X30,атс!$D$34:$D$777)</f>
        <v>982.72769148999998</v>
      </c>
      <c r="Y97">
        <f>SUMIF(атс!$M$34:$M$777,конвертация!Y30,атс!$D$34:$D$777)</f>
        <v>982.51794293</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98.629816759999997</v>
      </c>
      <c r="C103">
        <f>SUMIF(атс!$M$34:$M$777,конвертация!C1,атс!$F$34:$F$777)</f>
        <v>98.633929910000006</v>
      </c>
      <c r="D103">
        <f>SUMIF(атс!$M$34:$M$777,конвертация!D1,атс!$F$34:$F$777)</f>
        <v>98.631975780000005</v>
      </c>
      <c r="E103">
        <f>SUMIF(атс!$M$34:$M$777,конвертация!E1,атс!$F$34:$F$777)</f>
        <v>98.624978560000002</v>
      </c>
      <c r="F103">
        <f>SUMIF(атс!$M$34:$M$777,конвертация!F1,атс!$F$34:$F$777)</f>
        <v>98.623756790000002</v>
      </c>
      <c r="G103">
        <f>SUMIF(атс!$M$34:$M$777,конвертация!G1,атс!$F$34:$F$777)</f>
        <v>98.623758809999998</v>
      </c>
      <c r="H103">
        <f>SUMIF(атс!$M$34:$M$777,конвертация!H1,атс!$F$34:$F$777)</f>
        <v>98.624655869999998</v>
      </c>
      <c r="I103">
        <f>SUMIF(атс!$M$34:$M$777,конвертация!I1,атс!$F$34:$F$777)</f>
        <v>98.627515849999995</v>
      </c>
      <c r="J103">
        <f>SUMIF(атс!$M$34:$M$777,конвертация!J1,атс!$F$34:$F$777)</f>
        <v>98.630308729999996</v>
      </c>
      <c r="K103">
        <f>SUMIF(атс!$M$34:$M$777,конвертация!K1,атс!$F$34:$F$777)</f>
        <v>98.632516519999996</v>
      </c>
      <c r="L103">
        <f>SUMIF(атс!$M$34:$M$777,конвертация!L1,атс!$F$34:$F$777)</f>
        <v>98.626113149999995</v>
      </c>
      <c r="M103">
        <f>SUMIF(атс!$M$34:$M$777,конвертация!M1,атс!$F$34:$F$777)</f>
        <v>98.626715259999997</v>
      </c>
      <c r="N103">
        <f>SUMIF(атс!$M$34:$M$777,конвертация!N1,атс!$F$34:$F$777)</f>
        <v>98.626692520000006</v>
      </c>
      <c r="O103">
        <f>SUMIF(атс!$M$34:$M$777,конвертация!O1,атс!$F$34:$F$777)</f>
        <v>98.626251839999995</v>
      </c>
      <c r="P103">
        <f>SUMIF(атс!$M$34:$M$777,конвертация!P1,атс!$F$34:$F$777)</f>
        <v>98.626508680000001</v>
      </c>
      <c r="Q103">
        <f>SUMIF(атс!$M$34:$M$777,конвертация!Q1,атс!$F$34:$F$777)</f>
        <v>98.626683130000004</v>
      </c>
      <c r="R103">
        <f>SUMIF(атс!$M$34:$M$777,конвертация!R1,атс!$F$34:$F$777)</f>
        <v>98.632851360000004</v>
      </c>
      <c r="S103">
        <f>SUMIF(атс!$M$34:$M$777,конвертация!S1,атс!$F$34:$F$777)</f>
        <v>98.632859490000001</v>
      </c>
      <c r="T103">
        <f>SUMIF(атс!$M$34:$M$777,конвертация!T1,атс!$F$34:$F$777)</f>
        <v>98.632981330000007</v>
      </c>
      <c r="U103">
        <f>SUMIF(атс!$M$34:$M$777,конвертация!U1,атс!$F$34:$F$777)</f>
        <v>98.63321268</v>
      </c>
      <c r="V103">
        <f>SUMIF(атс!$M$34:$M$777,конвертация!V1,атс!$F$34:$F$777)</f>
        <v>98.633140100000006</v>
      </c>
      <c r="W103">
        <f>SUMIF(атс!$M$34:$M$777,конвертация!W1,атс!$F$34:$F$777)</f>
        <v>98.633040579999999</v>
      </c>
      <c r="X103">
        <f>SUMIF(атс!$M$34:$M$777,конвертация!X1,атс!$F$34:$F$777)</f>
        <v>98.625670799999995</v>
      </c>
      <c r="Y103">
        <f>SUMIF(атс!$M$34:$M$777,конвертация!Y1,атс!$F$34:$F$777)</f>
        <v>98.624399650000001</v>
      </c>
    </row>
    <row r="104" spans="1:25" x14ac:dyDescent="0.2">
      <c r="A104">
        <v>2</v>
      </c>
      <c r="B104">
        <f>SUMIF(атс!$M$34:$M$777,конвертация!B2,атс!$F$34:$F$777)</f>
        <v>98.621725729999994</v>
      </c>
      <c r="C104">
        <f>SUMIF(атс!$M$34:$M$777,конвертация!C2,атс!$F$34:$F$777)</f>
        <v>98.619985119999996</v>
      </c>
      <c r="D104">
        <f>SUMIF(атс!$M$34:$M$777,конвертация!D2,атс!$F$34:$F$777)</f>
        <v>98.619077790000006</v>
      </c>
      <c r="E104">
        <f>SUMIF(атс!$M$34:$M$777,конвертация!E2,атс!$F$34:$F$777)</f>
        <v>98.618630499999995</v>
      </c>
      <c r="F104">
        <f>SUMIF(атс!$M$34:$M$777,конвертация!F2,атс!$F$34:$F$777)</f>
        <v>98.618348519999998</v>
      </c>
      <c r="G104">
        <f>SUMIF(атс!$M$34:$M$777,конвертация!G2,атс!$F$34:$F$777)</f>
        <v>98.618392270000001</v>
      </c>
      <c r="H104">
        <f>SUMIF(атс!$M$34:$M$777,конвертация!H2,атс!$F$34:$F$777)</f>
        <v>98.619010020000005</v>
      </c>
      <c r="I104">
        <f>SUMIF(атс!$M$34:$M$777,конвертация!I2,атс!$F$34:$F$777)</f>
        <v>98.62350979</v>
      </c>
      <c r="J104">
        <f>SUMIF(атс!$M$34:$M$777,конвертация!J2,атс!$F$34:$F$777)</f>
        <v>98.624388809999999</v>
      </c>
      <c r="K104">
        <f>SUMIF(атс!$M$34:$M$777,конвертация!K2,атс!$F$34:$F$777)</f>
        <v>98.625080049999994</v>
      </c>
      <c r="L104">
        <f>SUMIF(атс!$M$34:$M$777,конвертация!L2,атс!$F$34:$F$777)</f>
        <v>98.626205529999993</v>
      </c>
      <c r="M104">
        <f>SUMIF(атс!$M$34:$M$777,конвертация!M2,атс!$F$34:$F$777)</f>
        <v>98.626776939999999</v>
      </c>
      <c r="N104">
        <f>SUMIF(атс!$M$34:$M$777,конвертация!N2,атс!$F$34:$F$777)</f>
        <v>98.62674835</v>
      </c>
      <c r="O104">
        <f>SUMIF(атс!$M$34:$M$777,конвертация!O2,атс!$F$34:$F$777)</f>
        <v>98.626297550000004</v>
      </c>
      <c r="P104">
        <f>SUMIF(атс!$M$34:$M$777,конвертация!P2,атс!$F$34:$F$777)</f>
        <v>98.626582369999994</v>
      </c>
      <c r="Q104">
        <f>SUMIF(атс!$M$34:$M$777,конвертация!Q2,атс!$F$34:$F$777)</f>
        <v>98.626630430000006</v>
      </c>
      <c r="R104">
        <f>SUMIF(атс!$M$34:$M$777,конвертация!R2,атс!$F$34:$F$777)</f>
        <v>98.627153629999995</v>
      </c>
      <c r="S104">
        <f>SUMIF(атс!$M$34:$M$777,конвертация!S2,атс!$F$34:$F$777)</f>
        <v>98.627156780000007</v>
      </c>
      <c r="T104">
        <f>SUMIF(атс!$M$34:$M$777,конвертация!T2,атс!$F$34:$F$777)</f>
        <v>98.627311219999996</v>
      </c>
      <c r="U104">
        <f>SUMIF(атс!$M$34:$M$777,конвертация!U2,атс!$F$34:$F$777)</f>
        <v>98.627458070000003</v>
      </c>
      <c r="V104">
        <f>SUMIF(атс!$M$34:$M$777,конвертация!V2,атс!$F$34:$F$777)</f>
        <v>98.627372059999999</v>
      </c>
      <c r="W104">
        <f>SUMIF(атс!$M$34:$M$777,конвертация!W2,атс!$F$34:$F$777)</f>
        <v>98.627193800000001</v>
      </c>
      <c r="X104">
        <f>SUMIF(атс!$M$34:$M$777,конвертация!X2,атс!$F$34:$F$777)</f>
        <v>98.625366779999993</v>
      </c>
      <c r="Y104">
        <f>SUMIF(атс!$M$34:$M$777,конвертация!Y2,атс!$F$34:$F$777)</f>
        <v>98.623854069999993</v>
      </c>
    </row>
    <row r="105" spans="1:25" x14ac:dyDescent="0.2">
      <c r="A105">
        <v>3</v>
      </c>
      <c r="B105">
        <f>SUMIF(атс!$M$34:$M$777,конвертация!B3,атс!$F$34:$F$777)</f>
        <v>98.62169213</v>
      </c>
      <c r="C105">
        <f>SUMIF(атс!$M$34:$M$777,конвертация!C3,атс!$F$34:$F$777)</f>
        <v>98.620111539999996</v>
      </c>
      <c r="D105">
        <f>SUMIF(атс!$M$34:$M$777,конвертация!D3,атс!$F$34:$F$777)</f>
        <v>98.619103910000007</v>
      </c>
      <c r="E105">
        <f>SUMIF(атс!$M$34:$M$777,конвертация!E3,атс!$F$34:$F$777)</f>
        <v>98.618655709999999</v>
      </c>
      <c r="F105">
        <f>SUMIF(атс!$M$34:$M$777,конвертация!F3,атс!$F$34:$F$777)</f>
        <v>98.618454740000004</v>
      </c>
      <c r="G105">
        <f>SUMIF(атс!$M$34:$M$777,конвертация!G3,атс!$F$34:$F$777)</f>
        <v>98.618566599999994</v>
      </c>
      <c r="H105">
        <f>SUMIF(атс!$M$34:$M$777,конвертация!H3,атс!$F$34:$F$777)</f>
        <v>98.619264209999997</v>
      </c>
      <c r="I105">
        <f>SUMIF(атс!$M$34:$M$777,конвертация!I3,атс!$F$34:$F$777)</f>
        <v>98.623712589999997</v>
      </c>
      <c r="J105">
        <f>SUMIF(атс!$M$34:$M$777,конвертация!J3,атс!$F$34:$F$777)</f>
        <v>98.624551199999999</v>
      </c>
      <c r="K105">
        <f>SUMIF(атс!$M$34:$M$777,конвертация!K3,атс!$F$34:$F$777)</f>
        <v>98.62513045</v>
      </c>
      <c r="L105">
        <f>SUMIF(атс!$M$34:$M$777,конвертация!L3,атс!$F$34:$F$777)</f>
        <v>98.626257879999997</v>
      </c>
      <c r="M105">
        <f>SUMIF(атс!$M$34:$M$777,конвертация!M3,атс!$F$34:$F$777)</f>
        <v>98.626800750000001</v>
      </c>
      <c r="N105">
        <f>SUMIF(атс!$M$34:$M$777,конвертация!N3,атс!$F$34:$F$777)</f>
        <v>98.626699310000006</v>
      </c>
      <c r="O105">
        <f>SUMIF(атс!$M$34:$M$777,конвертация!O3,атс!$F$34:$F$777)</f>
        <v>98.626284729999995</v>
      </c>
      <c r="P105">
        <f>SUMIF(атс!$M$34:$M$777,конвертация!P3,атс!$F$34:$F$777)</f>
        <v>98.626558399999993</v>
      </c>
      <c r="Q105">
        <f>SUMIF(атс!$M$34:$M$777,конвертация!Q3,атс!$F$34:$F$777)</f>
        <v>98.626503439999993</v>
      </c>
      <c r="R105">
        <f>SUMIF(атс!$M$34:$M$777,конвертация!R3,атс!$F$34:$F$777)</f>
        <v>98.62742892</v>
      </c>
      <c r="S105">
        <f>SUMIF(атс!$M$34:$M$777,конвертация!S3,атс!$F$34:$F$777)</f>
        <v>98.627451070000006</v>
      </c>
      <c r="T105">
        <f>SUMIF(атс!$M$34:$M$777,конвертация!T3,атс!$F$34:$F$777)</f>
        <v>98.62766929</v>
      </c>
      <c r="U105">
        <f>SUMIF(атс!$M$34:$M$777,конвертация!U3,атс!$F$34:$F$777)</f>
        <v>98.627904999999998</v>
      </c>
      <c r="V105">
        <f>SUMIF(атс!$M$34:$M$777,конвертация!V3,атс!$F$34:$F$777)</f>
        <v>98.627828890000004</v>
      </c>
      <c r="W105">
        <f>SUMIF(атс!$M$34:$M$777,конвертация!W3,атс!$F$34:$F$777)</f>
        <v>98.627617869999995</v>
      </c>
      <c r="X105">
        <f>SUMIF(атс!$M$34:$M$777,конвертация!X3,атс!$F$34:$F$777)</f>
        <v>98.625798000000003</v>
      </c>
      <c r="Y105">
        <f>SUMIF(атс!$M$34:$M$777,конвертация!Y3,атс!$F$34:$F$777)</f>
        <v>98.624533420000006</v>
      </c>
    </row>
    <row r="106" spans="1:25" x14ac:dyDescent="0.2">
      <c r="A106">
        <v>4</v>
      </c>
      <c r="B106">
        <f>SUMIF(атс!$M$34:$M$777,конвертация!B4,атс!$F$34:$F$777)</f>
        <v>98.622128169999996</v>
      </c>
      <c r="C106">
        <f>SUMIF(атс!$M$34:$M$777,конвертация!C4,атс!$F$34:$F$777)</f>
        <v>98.620505159999993</v>
      </c>
      <c r="D106">
        <f>SUMIF(атс!$M$34:$M$777,конвертация!D4,атс!$F$34:$F$777)</f>
        <v>98.619515500000006</v>
      </c>
      <c r="E106">
        <f>SUMIF(атс!$M$34:$M$777,конвертация!E4,атс!$F$34:$F$777)</f>
        <v>98.618967870000006</v>
      </c>
      <c r="F106">
        <f>SUMIF(атс!$M$34:$M$777,конвертация!F4,атс!$F$34:$F$777)</f>
        <v>98.61867771</v>
      </c>
      <c r="G106">
        <f>SUMIF(атс!$M$34:$M$777,конвертация!G4,атс!$F$34:$F$777)</f>
        <v>98.618603379999996</v>
      </c>
      <c r="H106">
        <f>SUMIF(атс!$M$34:$M$777,конвертация!H4,атс!$F$34:$F$777)</f>
        <v>98.618836459999997</v>
      </c>
      <c r="I106">
        <f>SUMIF(атс!$M$34:$M$777,конвертация!I4,атс!$F$34:$F$777)</f>
        <v>98.619816290000003</v>
      </c>
      <c r="J106">
        <f>SUMIF(атс!$M$34:$M$777,конвертация!J4,атс!$F$34:$F$777)</f>
        <v>98.620856459999999</v>
      </c>
      <c r="K106">
        <f>SUMIF(атс!$M$34:$M$777,конвертация!K4,атс!$F$34:$F$777)</f>
        <v>98.622138050000004</v>
      </c>
      <c r="L106">
        <f>SUMIF(атс!$M$34:$M$777,конвертация!L4,атс!$F$34:$F$777)</f>
        <v>98.623751459999994</v>
      </c>
      <c r="M106">
        <f>SUMIF(атс!$M$34:$M$777,конвертация!M4,атс!$F$34:$F$777)</f>
        <v>98.624598039999995</v>
      </c>
      <c r="N106">
        <f>SUMIF(атс!$M$34:$M$777,конвертация!N4,атс!$F$34:$F$777)</f>
        <v>98.624851899999996</v>
      </c>
      <c r="O106">
        <f>SUMIF(атс!$M$34:$M$777,конвертация!O4,атс!$F$34:$F$777)</f>
        <v>98.624627270000005</v>
      </c>
      <c r="P106">
        <f>SUMIF(атс!$M$34:$M$777,конвертация!P4,атс!$F$34:$F$777)</f>
        <v>98.624552589999993</v>
      </c>
      <c r="Q106">
        <f>SUMIF(атс!$M$34:$M$777,конвертация!Q4,атс!$F$34:$F$777)</f>
        <v>98.624548799999999</v>
      </c>
      <c r="R106">
        <f>SUMIF(атс!$M$34:$M$777,конвертация!R4,атс!$F$34:$F$777)</f>
        <v>98.624679639999997</v>
      </c>
      <c r="S106">
        <f>SUMIF(атс!$M$34:$M$777,конвертация!S4,атс!$F$34:$F$777)</f>
        <v>98.625473439999993</v>
      </c>
      <c r="T106">
        <f>SUMIF(атс!$M$34:$M$777,конвертация!T4,атс!$F$34:$F$777)</f>
        <v>98.627368390000001</v>
      </c>
      <c r="U106">
        <f>SUMIF(атс!$M$34:$M$777,конвертация!U4,атс!$F$34:$F$777)</f>
        <v>98.627726260000003</v>
      </c>
      <c r="V106">
        <f>SUMIF(атс!$M$34:$M$777,конвертация!V4,атс!$F$34:$F$777)</f>
        <v>98.627325889999995</v>
      </c>
      <c r="W106">
        <f>SUMIF(атс!$M$34:$M$777,конвертация!W4,атс!$F$34:$F$777)</f>
        <v>98.626568599999999</v>
      </c>
      <c r="X106">
        <f>SUMIF(атс!$M$34:$M$777,конвертация!X4,атс!$F$34:$F$777)</f>
        <v>98.625451560000002</v>
      </c>
      <c r="Y106">
        <f>SUMIF(атс!$M$34:$M$777,конвертация!Y4,атс!$F$34:$F$777)</f>
        <v>98.624014220000007</v>
      </c>
    </row>
    <row r="107" spans="1:25" x14ac:dyDescent="0.2">
      <c r="A107">
        <v>5</v>
      </c>
      <c r="B107">
        <f>SUMIF(атс!$M$34:$M$777,конвертация!B5,атс!$F$34:$F$777)</f>
        <v>98.622496749999996</v>
      </c>
      <c r="C107">
        <f>SUMIF(атс!$M$34:$M$777,конвертация!C5,атс!$F$34:$F$777)</f>
        <v>98.620661569999996</v>
      </c>
      <c r="D107">
        <f>SUMIF(атс!$M$34:$M$777,конвертация!D5,атс!$F$34:$F$777)</f>
        <v>98.619624810000005</v>
      </c>
      <c r="E107">
        <f>SUMIF(атс!$M$34:$M$777,конвертация!E5,атс!$F$34:$F$777)</f>
        <v>98.619060439999998</v>
      </c>
      <c r="F107">
        <f>SUMIF(атс!$M$34:$M$777,конвертация!F5,атс!$F$34:$F$777)</f>
        <v>98.618865499999998</v>
      </c>
      <c r="G107">
        <f>SUMIF(атс!$M$34:$M$777,конвертация!G5,атс!$F$34:$F$777)</f>
        <v>98.618791799999997</v>
      </c>
      <c r="H107">
        <f>SUMIF(атс!$M$34:$M$777,конвертация!H5,атс!$F$34:$F$777)</f>
        <v>98.61904801</v>
      </c>
      <c r="I107">
        <f>SUMIF(атс!$M$34:$M$777,конвертация!I5,атс!$F$34:$F$777)</f>
        <v>98.619996880000002</v>
      </c>
      <c r="J107">
        <f>SUMIF(атс!$M$34:$M$777,конвертация!J5,атс!$F$34:$F$777)</f>
        <v>98.621095609999998</v>
      </c>
      <c r="K107">
        <f>SUMIF(атс!$M$34:$M$777,конвертация!K5,атс!$F$34:$F$777)</f>
        <v>98.62265137</v>
      </c>
      <c r="L107">
        <f>SUMIF(атс!$M$34:$M$777,конвертация!L5,атс!$F$34:$F$777)</f>
        <v>98.624249899999995</v>
      </c>
      <c r="M107">
        <f>SUMIF(атс!$M$34:$M$777,конвертация!M5,атс!$F$34:$F$777)</f>
        <v>98.625135950000001</v>
      </c>
      <c r="N107">
        <f>SUMIF(атс!$M$34:$M$777,конвертация!N5,атс!$F$34:$F$777)</f>
        <v>98.625298830000006</v>
      </c>
      <c r="O107">
        <f>SUMIF(атс!$M$34:$M$777,конвертация!O5,атс!$F$34:$F$777)</f>
        <v>98.625306309999999</v>
      </c>
      <c r="P107">
        <f>SUMIF(атс!$M$34:$M$777,конвертация!P5,атс!$F$34:$F$777)</f>
        <v>98.625387090000004</v>
      </c>
      <c r="Q107">
        <f>SUMIF(атс!$M$34:$M$777,конвертация!Q5,атс!$F$34:$F$777)</f>
        <v>98.625355490000004</v>
      </c>
      <c r="R107">
        <f>SUMIF(атс!$M$34:$M$777,конвертация!R5,атс!$F$34:$F$777)</f>
        <v>98.625400380000002</v>
      </c>
      <c r="S107">
        <f>SUMIF(атс!$M$34:$M$777,конвертация!S5,атс!$F$34:$F$777)</f>
        <v>98.625805389999996</v>
      </c>
      <c r="T107">
        <f>SUMIF(атс!$M$34:$M$777,конвертация!T5,атс!$F$34:$F$777)</f>
        <v>98.626726349999998</v>
      </c>
      <c r="U107">
        <f>SUMIF(атс!$M$34:$M$777,конвертация!U5,атс!$F$34:$F$777)</f>
        <v>98.627463300000002</v>
      </c>
      <c r="V107">
        <f>SUMIF(атс!$M$34:$M$777,конвертация!V5,атс!$F$34:$F$777)</f>
        <v>98.627028699999997</v>
      </c>
      <c r="W107">
        <f>SUMIF(атс!$M$34:$M$777,конвертация!W5,атс!$F$34:$F$777)</f>
        <v>98.626217589999996</v>
      </c>
      <c r="X107">
        <f>SUMIF(атс!$M$34:$M$777,конвертация!X5,атс!$F$34:$F$777)</f>
        <v>98.625159690000004</v>
      </c>
      <c r="Y107">
        <f>SUMIF(атс!$M$34:$M$777,конвертация!Y5,атс!$F$34:$F$777)</f>
        <v>98.623805680000004</v>
      </c>
    </row>
    <row r="108" spans="1:25" x14ac:dyDescent="0.2">
      <c r="A108">
        <v>6</v>
      </c>
      <c r="B108">
        <f>SUMIF(атс!$M$34:$M$777,конвертация!B6,атс!$F$34:$F$777)</f>
        <v>98.622014870000001</v>
      </c>
      <c r="C108">
        <f>SUMIF(атс!$M$34:$M$777,конвертация!C6,атс!$F$34:$F$777)</f>
        <v>98.620412000000002</v>
      </c>
      <c r="D108">
        <f>SUMIF(атс!$M$34:$M$777,конвертация!D6,атс!$F$34:$F$777)</f>
        <v>98.619348880000004</v>
      </c>
      <c r="E108">
        <f>SUMIF(атс!$M$34:$M$777,конвертация!E6,атс!$F$34:$F$777)</f>
        <v>98.61882584</v>
      </c>
      <c r="F108">
        <f>SUMIF(атс!$M$34:$M$777,конвертация!F6,атс!$F$34:$F$777)</f>
        <v>98.618664640000006</v>
      </c>
      <c r="G108">
        <f>SUMIF(атс!$M$34:$M$777,конвертация!G6,атс!$F$34:$F$777)</f>
        <v>98.618585440000004</v>
      </c>
      <c r="H108">
        <f>SUMIF(атс!$M$34:$M$777,конвертация!H6,атс!$F$34:$F$777)</f>
        <v>98.618660860000006</v>
      </c>
      <c r="I108">
        <f>SUMIF(атс!$M$34:$M$777,конвертация!I6,атс!$F$34:$F$777)</f>
        <v>98.619569330000004</v>
      </c>
      <c r="J108">
        <f>SUMIF(атс!$M$34:$M$777,конвертация!J6,атс!$F$34:$F$777)</f>
        <v>98.620624059999997</v>
      </c>
      <c r="K108">
        <f>SUMIF(атс!$M$34:$M$777,конвертация!K6,атс!$F$34:$F$777)</f>
        <v>98.621965919999994</v>
      </c>
      <c r="L108">
        <f>SUMIF(атс!$M$34:$M$777,конвертация!L6,атс!$F$34:$F$777)</f>
        <v>98.623542060000005</v>
      </c>
      <c r="M108">
        <f>SUMIF(атс!$M$34:$M$777,конвертация!M6,атс!$F$34:$F$777)</f>
        <v>98.624453939999995</v>
      </c>
      <c r="N108">
        <f>SUMIF(атс!$M$34:$M$777,конвертация!N6,атс!$F$34:$F$777)</f>
        <v>98.624740619999997</v>
      </c>
      <c r="O108">
        <f>SUMIF(атс!$M$34:$M$777,конвертация!O6,атс!$F$34:$F$777)</f>
        <v>98.624573600000005</v>
      </c>
      <c r="P108">
        <f>SUMIF(атс!$M$34:$M$777,конвертация!P6,атс!$F$34:$F$777)</f>
        <v>98.624440010000001</v>
      </c>
      <c r="Q108">
        <f>SUMIF(атс!$M$34:$M$777,конвертация!Q6,атс!$F$34:$F$777)</f>
        <v>98.624408380000006</v>
      </c>
      <c r="R108">
        <f>SUMIF(атс!$M$34:$M$777,конвертация!R6,атс!$F$34:$F$777)</f>
        <v>98.624537810000007</v>
      </c>
      <c r="S108">
        <f>SUMIF(атс!$M$34:$M$777,конвертация!S6,атс!$F$34:$F$777)</f>
        <v>98.625325869999998</v>
      </c>
      <c r="T108">
        <f>SUMIF(атс!$M$34:$M$777,конвертация!T6,атс!$F$34:$F$777)</f>
        <v>98.626993780000006</v>
      </c>
      <c r="U108">
        <f>SUMIF(атс!$M$34:$M$777,конвертация!U6,атс!$F$34:$F$777)</f>
        <v>98.627594349999995</v>
      </c>
      <c r="V108">
        <f>SUMIF(атс!$M$34:$M$777,конвертация!V6,атс!$F$34:$F$777)</f>
        <v>98.627233189999998</v>
      </c>
      <c r="W108">
        <f>SUMIF(атс!$M$34:$M$777,конвертация!W6,атс!$F$34:$F$777)</f>
        <v>98.626451619999997</v>
      </c>
      <c r="X108">
        <f>SUMIF(атс!$M$34:$M$777,конвертация!X6,атс!$F$34:$F$777)</f>
        <v>98.625352300000003</v>
      </c>
      <c r="Y108">
        <f>SUMIF(атс!$M$34:$M$777,конвертация!Y6,атс!$F$34:$F$777)</f>
        <v>98.623885400000006</v>
      </c>
    </row>
    <row r="109" spans="1:25" x14ac:dyDescent="0.2">
      <c r="A109">
        <v>7</v>
      </c>
      <c r="B109">
        <f>SUMIF(атс!$M$34:$M$777,конвертация!B7,атс!$F$34:$F$777)</f>
        <v>98.62140187</v>
      </c>
      <c r="C109">
        <f>SUMIF(атс!$M$34:$M$777,конвертация!C7,атс!$F$34:$F$777)</f>
        <v>98.619843299999999</v>
      </c>
      <c r="D109">
        <f>SUMIF(атс!$M$34:$M$777,конвертация!D7,атс!$F$34:$F$777)</f>
        <v>98.618931849999996</v>
      </c>
      <c r="E109">
        <f>SUMIF(атс!$M$34:$M$777,конвертация!E7,атс!$F$34:$F$777)</f>
        <v>98.618522299999995</v>
      </c>
      <c r="F109">
        <f>SUMIF(атс!$M$34:$M$777,конвертация!F7,атс!$F$34:$F$777)</f>
        <v>98.618355480000005</v>
      </c>
      <c r="G109">
        <f>SUMIF(атс!$M$34:$M$777,конвертация!G7,атс!$F$34:$F$777)</f>
        <v>98.618432639999995</v>
      </c>
      <c r="H109">
        <f>SUMIF(атс!$M$34:$M$777,конвертация!H7,атс!$F$34:$F$777)</f>
        <v>98.619197279999995</v>
      </c>
      <c r="I109">
        <f>SUMIF(атс!$M$34:$M$777,конвертация!I7,атс!$F$34:$F$777)</f>
        <v>98.624134470000001</v>
      </c>
      <c r="J109">
        <f>SUMIF(атс!$M$34:$M$777,конвертация!J7,атс!$F$34:$F$777)</f>
        <v>98.62494615</v>
      </c>
      <c r="K109">
        <f>SUMIF(атс!$M$34:$M$777,конвертация!K7,атс!$F$34:$F$777)</f>
        <v>98.625601549999999</v>
      </c>
      <c r="L109">
        <f>SUMIF(атс!$M$34:$M$777,конвертация!L7,атс!$F$34:$F$777)</f>
        <v>98.626301139999995</v>
      </c>
      <c r="M109">
        <f>SUMIF(атс!$M$34:$M$777,конвертация!M7,атс!$F$34:$F$777)</f>
        <v>98.626865780000003</v>
      </c>
      <c r="N109">
        <f>SUMIF(атс!$M$34:$M$777,конвертация!N7,атс!$F$34:$F$777)</f>
        <v>98.626936920000006</v>
      </c>
      <c r="O109">
        <f>SUMIF(атс!$M$34:$M$777,конвертация!O7,атс!$F$34:$F$777)</f>
        <v>98.626498400000003</v>
      </c>
      <c r="P109">
        <f>SUMIF(атс!$M$34:$M$777,конвертация!P7,атс!$F$34:$F$777)</f>
        <v>98.626826539999996</v>
      </c>
      <c r="Q109">
        <f>SUMIF(атс!$M$34:$M$777,конвертация!Q7,атс!$F$34:$F$777)</f>
        <v>98.626776950000007</v>
      </c>
      <c r="R109">
        <f>SUMIF(атс!$M$34:$M$777,конвертация!R7,атс!$F$34:$F$777)</f>
        <v>98.627607389999994</v>
      </c>
      <c r="S109">
        <f>SUMIF(атс!$M$34:$M$777,конвертация!S7,атс!$F$34:$F$777)</f>
        <v>98.627642969999997</v>
      </c>
      <c r="T109">
        <f>SUMIF(атс!$M$34:$M$777,конвертация!T7,атс!$F$34:$F$777)</f>
        <v>98.627987180000005</v>
      </c>
      <c r="U109">
        <f>SUMIF(атс!$M$34:$M$777,конвертация!U7,атс!$F$34:$F$777)</f>
        <v>98.628067920000007</v>
      </c>
      <c r="V109">
        <f>SUMIF(атс!$M$34:$M$777,конвертация!V7,атс!$F$34:$F$777)</f>
        <v>98.627966950000001</v>
      </c>
      <c r="W109">
        <f>SUMIF(атс!$M$34:$M$777,конвертация!W7,атс!$F$34:$F$777)</f>
        <v>98.627899319999997</v>
      </c>
      <c r="X109">
        <f>SUMIF(атс!$M$34:$M$777,конвертация!X7,атс!$F$34:$F$777)</f>
        <v>98.625990450000003</v>
      </c>
      <c r="Y109">
        <f>SUMIF(атс!$M$34:$M$777,конвертация!Y7,атс!$F$34:$F$777)</f>
        <v>98.624864009999996</v>
      </c>
    </row>
    <row r="110" spans="1:25" x14ac:dyDescent="0.2">
      <c r="A110">
        <v>8</v>
      </c>
      <c r="B110">
        <f>SUMIF(атс!$M$34:$M$777,конвертация!B8,атс!$F$34:$F$777)</f>
        <v>98.622050329999993</v>
      </c>
      <c r="C110">
        <f>SUMIF(атс!$M$34:$M$777,конвертация!C8,атс!$F$34:$F$777)</f>
        <v>98.620261540000001</v>
      </c>
      <c r="D110">
        <f>SUMIF(атс!$M$34:$M$777,конвертация!D8,атс!$F$34:$F$777)</f>
        <v>98.619404639999999</v>
      </c>
      <c r="E110">
        <f>SUMIF(атс!$M$34:$M$777,конвертация!E8,атс!$F$34:$F$777)</f>
        <v>98.619064719999997</v>
      </c>
      <c r="F110">
        <f>SUMIF(атс!$M$34:$M$777,конвертация!F8,атс!$F$34:$F$777)</f>
        <v>98.618811609999995</v>
      </c>
      <c r="G110">
        <f>SUMIF(атс!$M$34:$M$777,конвертация!G8,атс!$F$34:$F$777)</f>
        <v>98.618775729999996</v>
      </c>
      <c r="H110">
        <f>SUMIF(атс!$M$34:$M$777,конвертация!H8,атс!$F$34:$F$777)</f>
        <v>98.619411529999994</v>
      </c>
      <c r="I110">
        <f>SUMIF(атс!$M$34:$M$777,конвертация!I8,атс!$F$34:$F$777)</f>
        <v>98.623670919999995</v>
      </c>
      <c r="J110">
        <f>SUMIF(атс!$M$34:$M$777,конвертация!J8,атс!$F$34:$F$777)</f>
        <v>98.624424189999999</v>
      </c>
      <c r="K110">
        <f>SUMIF(атс!$M$34:$M$777,конвертация!K8,атс!$F$34:$F$777)</f>
        <v>98.625090180000001</v>
      </c>
      <c r="L110">
        <f>SUMIF(атс!$M$34:$M$777,конвертация!L8,атс!$F$34:$F$777)</f>
        <v>98.626576220000004</v>
      </c>
      <c r="M110">
        <f>SUMIF(атс!$M$34:$M$777,конвертация!M8,атс!$F$34:$F$777)</f>
        <v>98.627056390000007</v>
      </c>
      <c r="N110">
        <f>SUMIF(атс!$M$34:$M$777,конвертация!N8,атс!$F$34:$F$777)</f>
        <v>98.627200380000005</v>
      </c>
      <c r="O110">
        <f>SUMIF(атс!$M$34:$M$777,конвертация!O8,атс!$F$34:$F$777)</f>
        <v>98.626765660000004</v>
      </c>
      <c r="P110">
        <f>SUMIF(атс!$M$34:$M$777,конвертация!P8,атс!$F$34:$F$777)</f>
        <v>98.627086059999996</v>
      </c>
      <c r="Q110">
        <f>SUMIF(атс!$M$34:$M$777,конвертация!Q8,атс!$F$34:$F$777)</f>
        <v>98.627034010000003</v>
      </c>
      <c r="R110">
        <f>SUMIF(атс!$M$34:$M$777,конвертация!R8,атс!$F$34:$F$777)</f>
        <v>98.627879640000003</v>
      </c>
      <c r="S110">
        <f>SUMIF(атс!$M$34:$M$777,конвертация!S8,атс!$F$34:$F$777)</f>
        <v>98.627916240000005</v>
      </c>
      <c r="T110">
        <f>SUMIF(атс!$M$34:$M$777,конвертация!T8,атс!$F$34:$F$777)</f>
        <v>98.628248679999999</v>
      </c>
      <c r="U110">
        <f>SUMIF(атс!$M$34:$M$777,конвертация!U8,атс!$F$34:$F$777)</f>
        <v>98.628330559999995</v>
      </c>
      <c r="V110">
        <f>SUMIF(атс!$M$34:$M$777,конвертация!V8,атс!$F$34:$F$777)</f>
        <v>98.628234579999997</v>
      </c>
      <c r="W110">
        <f>SUMIF(атс!$M$34:$M$777,конвертация!W8,атс!$F$34:$F$777)</f>
        <v>98.628167590000004</v>
      </c>
      <c r="X110">
        <f>SUMIF(атс!$M$34:$M$777,конвертация!X8,атс!$F$34:$F$777)</f>
        <v>98.626252519999994</v>
      </c>
      <c r="Y110">
        <f>SUMIF(атс!$M$34:$M$777,конвертация!Y8,атс!$F$34:$F$777)</f>
        <v>98.625033549999998</v>
      </c>
    </row>
    <row r="111" spans="1:25" x14ac:dyDescent="0.2">
      <c r="A111">
        <v>9</v>
      </c>
      <c r="B111">
        <f>SUMIF(атс!$M$34:$M$777,конвертация!B9,атс!$F$34:$F$777)</f>
        <v>98.622301770000007</v>
      </c>
      <c r="C111">
        <f>SUMIF(атс!$M$34:$M$777,конвертация!C9,атс!$F$34:$F$777)</f>
        <v>98.620719080000001</v>
      </c>
      <c r="D111">
        <f>SUMIF(атс!$M$34:$M$777,конвертация!D9,атс!$F$34:$F$777)</f>
        <v>98.619714130000006</v>
      </c>
      <c r="E111">
        <f>SUMIF(атс!$M$34:$M$777,конвертация!E9,атс!$F$34:$F$777)</f>
        <v>98.619292729999998</v>
      </c>
      <c r="F111">
        <f>SUMIF(атс!$M$34:$M$777,конвертация!F9,атс!$F$34:$F$777)</f>
        <v>98.61904758</v>
      </c>
      <c r="G111">
        <f>SUMIF(атс!$M$34:$M$777,конвертация!G9,атс!$F$34:$F$777)</f>
        <v>98.619088669999996</v>
      </c>
      <c r="H111">
        <f>SUMIF(атс!$M$34:$M$777,конвертация!H9,атс!$F$34:$F$777)</f>
        <v>98.619870259999999</v>
      </c>
      <c r="I111">
        <f>SUMIF(атс!$M$34:$M$777,конвертация!I9,атс!$F$34:$F$777)</f>
        <v>98.623953090000001</v>
      </c>
      <c r="J111">
        <f>SUMIF(атс!$M$34:$M$777,конвертация!J9,атс!$F$34:$F$777)</f>
        <v>98.624818970000007</v>
      </c>
      <c r="K111">
        <f>SUMIF(атс!$M$34:$M$777,конвертация!K9,атс!$F$34:$F$777)</f>
        <v>98.625463719999999</v>
      </c>
      <c r="L111">
        <f>SUMIF(атс!$M$34:$M$777,конвертация!L9,атс!$F$34:$F$777)</f>
        <v>98.626956500000006</v>
      </c>
      <c r="M111">
        <f>SUMIF(атс!$M$34:$M$777,конвертация!M9,атс!$F$34:$F$777)</f>
        <v>98.627345000000005</v>
      </c>
      <c r="N111">
        <f>SUMIF(атс!$M$34:$M$777,конвертация!N9,атс!$F$34:$F$777)</f>
        <v>98.627191800000006</v>
      </c>
      <c r="O111">
        <f>SUMIF(атс!$M$34:$M$777,конвертация!O9,атс!$F$34:$F$777)</f>
        <v>98.626696010000003</v>
      </c>
      <c r="P111">
        <f>SUMIF(атс!$M$34:$M$777,конвертация!P9,атс!$F$34:$F$777)</f>
        <v>98.626866710000002</v>
      </c>
      <c r="Q111">
        <f>SUMIF(атс!$M$34:$M$777,конвертация!Q9,атс!$F$34:$F$777)</f>
        <v>98.626772630000005</v>
      </c>
      <c r="R111">
        <f>SUMIF(атс!$M$34:$M$777,конвертация!R9,атс!$F$34:$F$777)</f>
        <v>98.627876819999997</v>
      </c>
      <c r="S111">
        <f>SUMIF(атс!$M$34:$M$777,конвертация!S9,атс!$F$34:$F$777)</f>
        <v>98.627964730000002</v>
      </c>
      <c r="T111">
        <f>SUMIF(атс!$M$34:$M$777,конвертация!T9,атс!$F$34:$F$777)</f>
        <v>98.628315130000004</v>
      </c>
      <c r="U111">
        <f>SUMIF(атс!$M$34:$M$777,конвертация!U9,атс!$F$34:$F$777)</f>
        <v>98.628460439999998</v>
      </c>
      <c r="V111">
        <f>SUMIF(атс!$M$34:$M$777,конвертация!V9,атс!$F$34:$F$777)</f>
        <v>98.628341660000004</v>
      </c>
      <c r="W111">
        <f>SUMIF(атс!$M$34:$M$777,конвертация!W9,атс!$F$34:$F$777)</f>
        <v>98.628178239999997</v>
      </c>
      <c r="X111">
        <f>SUMIF(атс!$M$34:$M$777,конвертация!X9,атс!$F$34:$F$777)</f>
        <v>98.62630111</v>
      </c>
      <c r="Y111">
        <f>SUMIF(атс!$M$34:$M$777,конвертация!Y9,атс!$F$34:$F$777)</f>
        <v>98.625290489999998</v>
      </c>
    </row>
    <row r="112" spans="1:25" x14ac:dyDescent="0.2">
      <c r="A112">
        <v>10</v>
      </c>
      <c r="B112">
        <f>SUMIF(атс!$M$34:$M$777,конвертация!B10,атс!$F$34:$F$777)</f>
        <v>98.622800949999998</v>
      </c>
      <c r="C112">
        <f>SUMIF(атс!$M$34:$M$777,конвертация!C10,атс!$F$34:$F$777)</f>
        <v>98.621039999999994</v>
      </c>
      <c r="D112">
        <f>SUMIF(атс!$M$34:$M$777,конвертация!D10,атс!$F$34:$F$777)</f>
        <v>98.619997949999998</v>
      </c>
      <c r="E112">
        <f>SUMIF(атс!$M$34:$M$777,конвертация!E10,атс!$F$34:$F$777)</f>
        <v>98.619515449999994</v>
      </c>
      <c r="F112">
        <f>SUMIF(атс!$M$34:$M$777,конвертация!F10,атс!$F$34:$F$777)</f>
        <v>98.619390859999996</v>
      </c>
      <c r="G112">
        <f>SUMIF(атс!$M$34:$M$777,конвертация!G10,атс!$F$34:$F$777)</f>
        <v>98.619346820000004</v>
      </c>
      <c r="H112">
        <f>SUMIF(атс!$M$34:$M$777,конвертация!H10,атс!$F$34:$F$777)</f>
        <v>98.620075990000004</v>
      </c>
      <c r="I112">
        <f>SUMIF(атс!$M$34:$M$777,конвертация!I10,атс!$F$34:$F$777)</f>
        <v>98.622057789999999</v>
      </c>
      <c r="J112">
        <f>SUMIF(атс!$M$34:$M$777,конвертация!J10,атс!$F$34:$F$777)</f>
        <v>98.624418460000001</v>
      </c>
      <c r="K112">
        <f>SUMIF(атс!$M$34:$M$777,конвертация!K10,атс!$F$34:$F$777)</f>
        <v>98.625688060000002</v>
      </c>
      <c r="L112">
        <f>SUMIF(атс!$M$34:$M$777,конвертация!L10,атс!$F$34:$F$777)</f>
        <v>98.626837660000007</v>
      </c>
      <c r="M112">
        <f>SUMIF(атс!$M$34:$M$777,конвертация!M10,атс!$F$34:$F$777)</f>
        <v>98.627374950000004</v>
      </c>
      <c r="N112">
        <f>SUMIF(атс!$M$34:$M$777,конвертация!N10,атс!$F$34:$F$777)</f>
        <v>98.627308780000007</v>
      </c>
      <c r="O112">
        <f>SUMIF(атс!$M$34:$M$777,конвертация!O10,атс!$F$34:$F$777)</f>
        <v>98.62698709</v>
      </c>
      <c r="P112">
        <f>SUMIF(атс!$M$34:$M$777,конвертация!P10,атс!$F$34:$F$777)</f>
        <v>98.627169739999999</v>
      </c>
      <c r="Q112">
        <f>SUMIF(атс!$M$34:$M$777,конвертация!Q10,атс!$F$34:$F$777)</f>
        <v>98.627251749999999</v>
      </c>
      <c r="R112">
        <f>SUMIF(атс!$M$34:$M$777,конвертация!R10,атс!$F$34:$F$777)</f>
        <v>98.628359130000007</v>
      </c>
      <c r="S112">
        <f>SUMIF(атс!$M$34:$M$777,конвертация!S10,атс!$F$34:$F$777)</f>
        <v>98.628376149999994</v>
      </c>
      <c r="T112">
        <f>SUMIF(атс!$M$34:$M$777,конвертация!T10,атс!$F$34:$F$777)</f>
        <v>98.628723210000004</v>
      </c>
      <c r="U112">
        <f>SUMIF(атс!$M$34:$M$777,конвертация!U10,атс!$F$34:$F$777)</f>
        <v>98.628849029999998</v>
      </c>
      <c r="V112">
        <f>SUMIF(атс!$M$34:$M$777,конвертация!V10,атс!$F$34:$F$777)</f>
        <v>98.628661249999993</v>
      </c>
      <c r="W112">
        <f>SUMIF(атс!$M$34:$M$777,конвертация!W10,атс!$F$34:$F$777)</f>
        <v>98.628455459999998</v>
      </c>
      <c r="X112">
        <f>SUMIF(атс!$M$34:$M$777,конвертация!X10,атс!$F$34:$F$777)</f>
        <v>98.626215970000004</v>
      </c>
      <c r="Y112">
        <f>SUMIF(атс!$M$34:$M$777,конвертация!Y10,атс!$F$34:$F$777)</f>
        <v>98.624685330000005</v>
      </c>
    </row>
    <row r="113" spans="1:25" x14ac:dyDescent="0.2">
      <c r="A113">
        <v>11</v>
      </c>
      <c r="B113">
        <f>SUMIF(атс!$M$34:$M$777,конвертация!B11,атс!$F$34:$F$777)</f>
        <v>98.622869120000004</v>
      </c>
      <c r="C113">
        <f>SUMIF(атс!$M$34:$M$777,конвертация!C11,атс!$F$34:$F$777)</f>
        <v>98.621196350000005</v>
      </c>
      <c r="D113">
        <f>SUMIF(атс!$M$34:$M$777,конвертация!D11,атс!$F$34:$F$777)</f>
        <v>98.620096279999999</v>
      </c>
      <c r="E113">
        <f>SUMIF(атс!$M$34:$M$777,конвертация!E11,атс!$F$34:$F$777)</f>
        <v>98.619684019999994</v>
      </c>
      <c r="F113">
        <f>SUMIF(атс!$M$34:$M$777,конвертация!F11,атс!$F$34:$F$777)</f>
        <v>98.619399709999996</v>
      </c>
      <c r="G113">
        <f>SUMIF(атс!$M$34:$M$777,конвертация!G11,атс!$F$34:$F$777)</f>
        <v>98.619518009999993</v>
      </c>
      <c r="H113">
        <f>SUMIF(атс!$M$34:$M$777,конвертация!H11,атс!$F$34:$F$777)</f>
        <v>98.620060499999994</v>
      </c>
      <c r="I113">
        <f>SUMIF(атс!$M$34:$M$777,конвертация!I11,атс!$F$34:$F$777)</f>
        <v>98.624065189999996</v>
      </c>
      <c r="J113">
        <f>SUMIF(атс!$M$34:$M$777,конвертация!J11,атс!$F$34:$F$777)</f>
        <v>98.624886059999994</v>
      </c>
      <c r="K113">
        <f>SUMIF(атс!$M$34:$M$777,конвертация!K11,атс!$F$34:$F$777)</f>
        <v>98.625583879999994</v>
      </c>
      <c r="L113">
        <f>SUMIF(атс!$M$34:$M$777,конвертация!L11,атс!$F$34:$F$777)</f>
        <v>98.627133569999998</v>
      </c>
      <c r="M113">
        <f>SUMIF(атс!$M$34:$M$777,конвертация!M11,атс!$F$34:$F$777)</f>
        <v>98.627610259999997</v>
      </c>
      <c r="N113">
        <f>SUMIF(атс!$M$34:$M$777,конвертация!N11,атс!$F$34:$F$777)</f>
        <v>98.62737602</v>
      </c>
      <c r="O113">
        <f>SUMIF(атс!$M$34:$M$777,конвертация!O11,атс!$F$34:$F$777)</f>
        <v>98.627049110000002</v>
      </c>
      <c r="P113">
        <f>SUMIF(атс!$M$34:$M$777,конвертация!P11,атс!$F$34:$F$777)</f>
        <v>98.627233540000006</v>
      </c>
      <c r="Q113">
        <f>SUMIF(атс!$M$34:$M$777,конвертация!Q11,атс!$F$34:$F$777)</f>
        <v>98.627133819999997</v>
      </c>
      <c r="R113">
        <f>SUMIF(атс!$M$34:$M$777,конвертация!R11,атс!$F$34:$F$777)</f>
        <v>98.628267559999998</v>
      </c>
      <c r="S113">
        <f>SUMIF(атс!$M$34:$M$777,конвертация!S11,атс!$F$34:$F$777)</f>
        <v>98.628361310000003</v>
      </c>
      <c r="T113">
        <f>SUMIF(атс!$M$34:$M$777,конвертация!T11,атс!$F$34:$F$777)</f>
        <v>98.628706440000002</v>
      </c>
      <c r="U113">
        <f>SUMIF(атс!$M$34:$M$777,конвертация!U11,атс!$F$34:$F$777)</f>
        <v>98.628850709999995</v>
      </c>
      <c r="V113">
        <f>SUMIF(атс!$M$34:$M$777,конвертация!V11,атс!$F$34:$F$777)</f>
        <v>98.628696009999999</v>
      </c>
      <c r="W113">
        <f>SUMIF(атс!$M$34:$M$777,конвертация!W11,атс!$F$34:$F$777)</f>
        <v>98.628472520000003</v>
      </c>
      <c r="X113">
        <f>SUMIF(атс!$M$34:$M$777,конвертация!X11,атс!$F$34:$F$777)</f>
        <v>98.626514169999993</v>
      </c>
      <c r="Y113">
        <f>SUMIF(атс!$M$34:$M$777,конвертация!Y11,атс!$F$34:$F$777)</f>
        <v>98.624848159999999</v>
      </c>
    </row>
    <row r="114" spans="1:25" x14ac:dyDescent="0.2">
      <c r="A114">
        <v>12</v>
      </c>
      <c r="B114">
        <f>SUMIF(атс!$M$34:$M$777,конвертация!B12,атс!$F$34:$F$777)</f>
        <v>98.623443730000005</v>
      </c>
      <c r="C114">
        <f>SUMIF(атс!$M$34:$M$777,конвертация!C12,атс!$F$34:$F$777)</f>
        <v>98.621726460000005</v>
      </c>
      <c r="D114">
        <f>SUMIF(атс!$M$34:$M$777,конвертация!D12,атс!$F$34:$F$777)</f>
        <v>98.620600210000006</v>
      </c>
      <c r="E114">
        <f>SUMIF(атс!$M$34:$M$777,конвертация!E12,атс!$F$34:$F$777)</f>
        <v>98.620013839999999</v>
      </c>
      <c r="F114">
        <f>SUMIF(атс!$M$34:$M$777,конвертация!F12,атс!$F$34:$F$777)</f>
        <v>98.619765569999998</v>
      </c>
      <c r="G114">
        <f>SUMIF(атс!$M$34:$M$777,конвертация!G12,атс!$F$34:$F$777)</f>
        <v>98.619760020000001</v>
      </c>
      <c r="H114">
        <f>SUMIF(атс!$M$34:$M$777,конвертация!H12,атс!$F$34:$F$777)</f>
        <v>98.620016879999994</v>
      </c>
      <c r="I114">
        <f>SUMIF(атс!$M$34:$M$777,конвертация!I12,атс!$F$34:$F$777)</f>
        <v>98.620935220000007</v>
      </c>
      <c r="J114">
        <f>SUMIF(атс!$M$34:$M$777,конвертация!J12,атс!$F$34:$F$777)</f>
        <v>98.622206980000001</v>
      </c>
      <c r="K114">
        <f>SUMIF(атс!$M$34:$M$777,конвертация!K12,атс!$F$34:$F$777)</f>
        <v>98.623701909999994</v>
      </c>
      <c r="L114">
        <f>SUMIF(атс!$M$34:$M$777,конвертация!L12,атс!$F$34:$F$777)</f>
        <v>98.625080729999993</v>
      </c>
      <c r="M114">
        <f>SUMIF(атс!$M$34:$M$777,конвертация!M12,атс!$F$34:$F$777)</f>
        <v>98.625915579999997</v>
      </c>
      <c r="N114">
        <f>SUMIF(атс!$M$34:$M$777,конвертация!N12,атс!$F$34:$F$777)</f>
        <v>98.625935900000002</v>
      </c>
      <c r="O114">
        <f>SUMIF(атс!$M$34:$M$777,конвертация!O12,атс!$F$34:$F$777)</f>
        <v>98.625568819999998</v>
      </c>
      <c r="P114">
        <f>SUMIF(атс!$M$34:$M$777,конвертация!P12,атс!$F$34:$F$777)</f>
        <v>98.625443970000006</v>
      </c>
      <c r="Q114">
        <f>SUMIF(атс!$M$34:$M$777,конвертация!Q12,атс!$F$34:$F$777)</f>
        <v>98.625346339999993</v>
      </c>
      <c r="R114">
        <f>SUMIF(атс!$M$34:$M$777,конвертация!R12,атс!$F$34:$F$777)</f>
        <v>98.625425419999999</v>
      </c>
      <c r="S114">
        <f>SUMIF(атс!$M$34:$M$777,конвертация!S12,атс!$F$34:$F$777)</f>
        <v>98.626589030000005</v>
      </c>
      <c r="T114">
        <f>SUMIF(атс!$M$34:$M$777,конвертация!T12,атс!$F$34:$F$777)</f>
        <v>98.628356339999996</v>
      </c>
      <c r="U114">
        <f>SUMIF(атс!$M$34:$M$777,конвертация!U12,атс!$F$34:$F$777)</f>
        <v>98.628610760000001</v>
      </c>
      <c r="V114">
        <f>SUMIF(атс!$M$34:$M$777,конвертация!V12,атс!$F$34:$F$777)</f>
        <v>98.632034279999999</v>
      </c>
      <c r="W114">
        <f>SUMIF(атс!$M$34:$M$777,конвертация!W12,атс!$F$34:$F$777)</f>
        <v>98.631003320000005</v>
      </c>
      <c r="X114">
        <f>SUMIF(атс!$M$34:$M$777,конвертация!X12,атс!$F$34:$F$777)</f>
        <v>98.631013350000003</v>
      </c>
      <c r="Y114">
        <f>SUMIF(атс!$M$34:$M$777,конвертация!Y12,атс!$F$34:$F$777)</f>
        <v>98.63434925</v>
      </c>
    </row>
    <row r="115" spans="1:25" x14ac:dyDescent="0.2">
      <c r="A115">
        <v>13</v>
      </c>
      <c r="B115">
        <f>SUMIF(атс!$M$34:$M$777,конвертация!B13,атс!$F$34:$F$777)</f>
        <v>98.63535392</v>
      </c>
      <c r="C115">
        <f>SUMIF(атс!$M$34:$M$777,конвертация!C13,атс!$F$34:$F$777)</f>
        <v>98.637872560000005</v>
      </c>
      <c r="D115">
        <f>SUMIF(атс!$M$34:$M$777,конвертация!D13,атс!$F$34:$F$777)</f>
        <v>98.639750620000001</v>
      </c>
      <c r="E115">
        <f>SUMIF(атс!$M$34:$M$777,конвертация!E13,атс!$F$34:$F$777)</f>
        <v>98.637662309999996</v>
      </c>
      <c r="F115">
        <f>SUMIF(атс!$M$34:$M$777,конвертация!F13,атс!$F$34:$F$777)</f>
        <v>98.636688430000007</v>
      </c>
      <c r="G115">
        <f>SUMIF(атс!$M$34:$M$777,конвертация!G13,атс!$F$34:$F$777)</f>
        <v>98.638343050000003</v>
      </c>
      <c r="H115">
        <f>SUMIF(атс!$M$34:$M$777,конвертация!H13,атс!$F$34:$F$777)</f>
        <v>98.637871579999995</v>
      </c>
      <c r="I115">
        <f>SUMIF(атс!$M$34:$M$777,конвертация!I13,атс!$F$34:$F$777)</f>
        <v>98.633301549999999</v>
      </c>
      <c r="J115">
        <f>SUMIF(атс!$M$34:$M$777,конвертация!J13,атс!$F$34:$F$777)</f>
        <v>98.629110240000003</v>
      </c>
      <c r="K115">
        <f>SUMIF(атс!$M$34:$M$777,конвертация!K13,атс!$F$34:$F$777)</f>
        <v>98.626769069999995</v>
      </c>
      <c r="L115">
        <f>SUMIF(атс!$M$34:$M$777,конвертация!L13,атс!$F$34:$F$777)</f>
        <v>98.627397529999996</v>
      </c>
      <c r="M115">
        <f>SUMIF(атс!$M$34:$M$777,конвертация!M13,атс!$F$34:$F$777)</f>
        <v>98.625129259999994</v>
      </c>
      <c r="N115">
        <f>SUMIF(атс!$M$34:$M$777,конвертация!N13,атс!$F$34:$F$777)</f>
        <v>98.625501549999996</v>
      </c>
      <c r="O115">
        <f>SUMIF(атс!$M$34:$M$777,конвертация!O13,атс!$F$34:$F$777)</f>
        <v>98.625458609999995</v>
      </c>
      <c r="P115">
        <f>SUMIF(атс!$M$34:$M$777,конвертация!P13,атс!$F$34:$F$777)</f>
        <v>98.625428999999997</v>
      </c>
      <c r="Q115">
        <f>SUMIF(атс!$M$34:$M$777,конвертация!Q13,атс!$F$34:$F$777)</f>
        <v>98.625291989999994</v>
      </c>
      <c r="R115">
        <f>SUMIF(атс!$M$34:$M$777,конвертация!R13,атс!$F$34:$F$777)</f>
        <v>98.625328699999997</v>
      </c>
      <c r="S115">
        <f>SUMIF(атс!$M$34:$M$777,конвертация!S13,атс!$F$34:$F$777)</f>
        <v>98.626100980000004</v>
      </c>
      <c r="T115">
        <f>SUMIF(атс!$M$34:$M$777,конвертация!T13,атс!$F$34:$F$777)</f>
        <v>98.627686179999998</v>
      </c>
      <c r="U115">
        <f>SUMIF(атс!$M$34:$M$777,конвертация!U13,атс!$F$34:$F$777)</f>
        <v>98.627968879999997</v>
      </c>
      <c r="V115">
        <f>SUMIF(атс!$M$34:$M$777,конвертация!V13,атс!$F$34:$F$777)</f>
        <v>98.62748173</v>
      </c>
      <c r="W115">
        <f>SUMIF(атс!$M$34:$M$777,конвертация!W13,атс!$F$34:$F$777)</f>
        <v>98.627011249999995</v>
      </c>
      <c r="X115">
        <f>SUMIF(атс!$M$34:$M$777,конвертация!X13,атс!$F$34:$F$777)</f>
        <v>98.625937329999999</v>
      </c>
      <c r="Y115">
        <f>SUMIF(атс!$M$34:$M$777,конвертация!Y13,атс!$F$34:$F$777)</f>
        <v>98.624286839999996</v>
      </c>
    </row>
    <row r="116" spans="1:25" x14ac:dyDescent="0.2">
      <c r="A116">
        <v>14</v>
      </c>
      <c r="B116">
        <f>SUMIF(атс!$M$34:$M$777,конвертация!B14,атс!$F$34:$F$777)</f>
        <v>98.621902750000004</v>
      </c>
      <c r="C116">
        <f>SUMIF(атс!$M$34:$M$777,конвертация!C14,атс!$F$34:$F$777)</f>
        <v>98.620314179999994</v>
      </c>
      <c r="D116">
        <f>SUMIF(атс!$M$34:$M$777,конвертация!D14,атс!$F$34:$F$777)</f>
        <v>98.61932152</v>
      </c>
      <c r="E116">
        <f>SUMIF(атс!$M$34:$M$777,конвертация!E14,атс!$F$34:$F$777)</f>
        <v>98.618916010000007</v>
      </c>
      <c r="F116">
        <f>SUMIF(атс!$M$34:$M$777,конвертация!F14,атс!$F$34:$F$777)</f>
        <v>98.618710739999997</v>
      </c>
      <c r="G116">
        <f>SUMIF(атс!$M$34:$M$777,конвертация!G14,атс!$F$34:$F$777)</f>
        <v>98.618677390000002</v>
      </c>
      <c r="H116">
        <f>SUMIF(атс!$M$34:$M$777,конвертация!H14,атс!$F$34:$F$777)</f>
        <v>98.619321229999997</v>
      </c>
      <c r="I116">
        <f>SUMIF(атс!$M$34:$M$777,конвертация!I14,атс!$F$34:$F$777)</f>
        <v>98.62375582</v>
      </c>
      <c r="J116">
        <f>SUMIF(атс!$M$34:$M$777,конвертация!J14,атс!$F$34:$F$777)</f>
        <v>98.624663949999999</v>
      </c>
      <c r="K116">
        <f>SUMIF(атс!$M$34:$M$777,конвертация!K14,атс!$F$34:$F$777)</f>
        <v>98.625259850000006</v>
      </c>
      <c r="L116">
        <f>SUMIF(атс!$M$34:$M$777,конвертация!L14,атс!$F$34:$F$777)</f>
        <v>98.626823479999999</v>
      </c>
      <c r="M116">
        <f>SUMIF(атс!$M$34:$M$777,конвертация!M14,атс!$F$34:$F$777)</f>
        <v>98.627294939999999</v>
      </c>
      <c r="N116">
        <f>SUMIF(атс!$M$34:$M$777,конвертация!N14,атс!$F$34:$F$777)</f>
        <v>98.627059000000003</v>
      </c>
      <c r="O116">
        <f>SUMIF(атс!$M$34:$M$777,конвертация!O14,атс!$F$34:$F$777)</f>
        <v>98.626789729999999</v>
      </c>
      <c r="P116">
        <f>SUMIF(атс!$M$34:$M$777,конвертация!P14,атс!$F$34:$F$777)</f>
        <v>98.626878360000006</v>
      </c>
      <c r="Q116">
        <f>SUMIF(атс!$M$34:$M$777,конвертация!Q14,атс!$F$34:$F$777)</f>
        <v>98.6269104</v>
      </c>
      <c r="R116">
        <f>SUMIF(атс!$M$34:$M$777,конвертация!R14,атс!$F$34:$F$777)</f>
        <v>98.628096490000004</v>
      </c>
      <c r="S116">
        <f>SUMIF(атс!$M$34:$M$777,конвертация!S14,атс!$F$34:$F$777)</f>
        <v>98.628165350000003</v>
      </c>
      <c r="T116">
        <f>SUMIF(атс!$M$34:$M$777,конвертация!T14,атс!$F$34:$F$777)</f>
        <v>98.628512119999996</v>
      </c>
      <c r="U116">
        <f>SUMIF(атс!$M$34:$M$777,конвертация!U14,атс!$F$34:$F$777)</f>
        <v>98.628641860000002</v>
      </c>
      <c r="V116">
        <f>SUMIF(атс!$M$34:$M$777,конвертация!V14,атс!$F$34:$F$777)</f>
        <v>98.628450799999996</v>
      </c>
      <c r="W116">
        <f>SUMIF(атс!$M$34:$M$777,конвертация!W14,атс!$F$34:$F$777)</f>
        <v>98.628249190000005</v>
      </c>
      <c r="X116">
        <f>SUMIF(атс!$M$34:$M$777,конвертация!X14,атс!$F$34:$F$777)</f>
        <v>98.626208039999995</v>
      </c>
      <c r="Y116">
        <f>SUMIF(атс!$M$34:$M$777,конвертация!Y14,атс!$F$34:$F$777)</f>
        <v>98.624686370000006</v>
      </c>
    </row>
    <row r="117" spans="1:25" x14ac:dyDescent="0.2">
      <c r="A117">
        <v>15</v>
      </c>
      <c r="B117">
        <f>SUMIF(атс!$M$34:$M$777,конвертация!B15,атс!$F$34:$F$777)</f>
        <v>98.622393430000002</v>
      </c>
      <c r="C117">
        <f>SUMIF(атс!$M$34:$M$777,конвертация!C15,атс!$F$34:$F$777)</f>
        <v>98.620630579999997</v>
      </c>
      <c r="D117">
        <f>SUMIF(атс!$M$34:$M$777,конвертация!D15,атс!$F$34:$F$777)</f>
        <v>98.619672379999997</v>
      </c>
      <c r="E117">
        <f>SUMIF(атс!$M$34:$M$777,конвертация!E15,атс!$F$34:$F$777)</f>
        <v>98.619264650000005</v>
      </c>
      <c r="F117">
        <f>SUMIF(атс!$M$34:$M$777,конвертация!F15,атс!$F$34:$F$777)</f>
        <v>98.619018299999993</v>
      </c>
      <c r="G117">
        <f>SUMIF(атс!$M$34:$M$777,конвертация!G15,атс!$F$34:$F$777)</f>
        <v>98.619020379999995</v>
      </c>
      <c r="H117">
        <f>SUMIF(атс!$M$34:$M$777,конвертация!H15,атс!$F$34:$F$777)</f>
        <v>98.619586569999996</v>
      </c>
      <c r="I117">
        <f>SUMIF(атс!$M$34:$M$777,конвертация!I15,атс!$F$34:$F$777)</f>
        <v>98.623731730000003</v>
      </c>
      <c r="J117">
        <f>SUMIF(атс!$M$34:$M$777,конвертация!J15,атс!$F$34:$F$777)</f>
        <v>98.624766480000005</v>
      </c>
      <c r="K117">
        <f>SUMIF(атс!$M$34:$M$777,конвертация!K15,атс!$F$34:$F$777)</f>
        <v>98.625550480000001</v>
      </c>
      <c r="L117">
        <f>SUMIF(атс!$M$34:$M$777,конвертация!L15,атс!$F$34:$F$777)</f>
        <v>98.626914310000004</v>
      </c>
      <c r="M117">
        <f>SUMIF(атс!$M$34:$M$777,конвертация!M15,атс!$F$34:$F$777)</f>
        <v>98.627307520000002</v>
      </c>
      <c r="N117">
        <f>SUMIF(атс!$M$34:$M$777,конвертация!N15,атс!$F$34:$F$777)</f>
        <v>98.627103289999994</v>
      </c>
      <c r="O117">
        <f>SUMIF(атс!$M$34:$M$777,конвертация!O15,атс!$F$34:$F$777)</f>
        <v>98.626877669999999</v>
      </c>
      <c r="P117">
        <f>SUMIF(атс!$M$34:$M$777,конвертация!P15,атс!$F$34:$F$777)</f>
        <v>98.626968989999995</v>
      </c>
      <c r="Q117">
        <f>SUMIF(атс!$M$34:$M$777,конвертация!Q15,атс!$F$34:$F$777)</f>
        <v>98.626828579999994</v>
      </c>
      <c r="R117">
        <f>SUMIF(атс!$M$34:$M$777,конвертация!R15,атс!$F$34:$F$777)</f>
        <v>98.628143080000001</v>
      </c>
      <c r="S117">
        <f>SUMIF(атс!$M$34:$M$777,конвертация!S15,атс!$F$34:$F$777)</f>
        <v>98.628212660000003</v>
      </c>
      <c r="T117">
        <f>SUMIF(атс!$M$34:$M$777,конвертация!T15,атс!$F$34:$F$777)</f>
        <v>98.628568349999995</v>
      </c>
      <c r="U117">
        <f>SUMIF(атс!$M$34:$M$777,конвертация!U15,атс!$F$34:$F$777)</f>
        <v>98.628684410000005</v>
      </c>
      <c r="V117">
        <f>SUMIF(атс!$M$34:$M$777,конвертация!V15,атс!$F$34:$F$777)</f>
        <v>98.628494889999999</v>
      </c>
      <c r="W117">
        <f>SUMIF(атс!$M$34:$M$777,конвертация!W15,атс!$F$34:$F$777)</f>
        <v>98.628291899999994</v>
      </c>
      <c r="X117">
        <f>SUMIF(атс!$M$34:$M$777,конвертация!X15,атс!$F$34:$F$777)</f>
        <v>98.626249779999995</v>
      </c>
      <c r="Y117">
        <f>SUMIF(атс!$M$34:$M$777,конвертация!Y15,атс!$F$34:$F$777)</f>
        <v>98.624726530000004</v>
      </c>
    </row>
    <row r="118" spans="1:25" x14ac:dyDescent="0.2">
      <c r="A118">
        <v>16</v>
      </c>
      <c r="B118">
        <f>SUMIF(атс!$M$34:$M$777,конвертация!B16,атс!$F$34:$F$777)</f>
        <v>98.623006680000003</v>
      </c>
      <c r="C118">
        <f>SUMIF(атс!$M$34:$M$777,конвертация!C16,атс!$F$34:$F$777)</f>
        <v>98.621139110000001</v>
      </c>
      <c r="D118">
        <f>SUMIF(атс!$M$34:$M$777,конвертация!D16,атс!$F$34:$F$777)</f>
        <v>98.620214950000005</v>
      </c>
      <c r="E118">
        <f>SUMIF(атс!$M$34:$M$777,конвертация!E16,атс!$F$34:$F$777)</f>
        <v>98.619725720000005</v>
      </c>
      <c r="F118">
        <f>SUMIF(атс!$M$34:$M$777,конвертация!F16,атс!$F$34:$F$777)</f>
        <v>98.619481690000001</v>
      </c>
      <c r="G118">
        <f>SUMIF(атс!$M$34:$M$777,конвертация!G16,атс!$F$34:$F$777)</f>
        <v>98.619559620000004</v>
      </c>
      <c r="H118">
        <f>SUMIF(атс!$M$34:$M$777,конвертация!H16,атс!$F$34:$F$777)</f>
        <v>98.62005336</v>
      </c>
      <c r="I118">
        <f>SUMIF(атс!$M$34:$M$777,конвертация!I16,атс!$F$34:$F$777)</f>
        <v>98.623835450000001</v>
      </c>
      <c r="J118">
        <f>SUMIF(атс!$M$34:$M$777,конвертация!J16,атс!$F$34:$F$777)</f>
        <v>98.624906580000001</v>
      </c>
      <c r="K118">
        <f>SUMIF(атс!$M$34:$M$777,конвертация!K16,атс!$F$34:$F$777)</f>
        <v>98.626069389999998</v>
      </c>
      <c r="L118">
        <f>SUMIF(атс!$M$34:$M$777,конвертация!L16,атс!$F$34:$F$777)</f>
        <v>98.627082400000006</v>
      </c>
      <c r="M118">
        <f>SUMIF(атс!$M$34:$M$777,конвертация!M16,атс!$F$34:$F$777)</f>
        <v>98.627471999999997</v>
      </c>
      <c r="N118">
        <f>SUMIF(атс!$M$34:$M$777,конвертация!N16,атс!$F$34:$F$777)</f>
        <v>98.627319900000003</v>
      </c>
      <c r="O118">
        <f>SUMIF(атс!$M$34:$M$777,конвертация!O16,атс!$F$34:$F$777)</f>
        <v>98.626952399999993</v>
      </c>
      <c r="P118">
        <f>SUMIF(атс!$M$34:$M$777,конвертация!P16,атс!$F$34:$F$777)</f>
        <v>98.627048569999999</v>
      </c>
      <c r="Q118">
        <f>SUMIF(атс!$M$34:$M$777,конвертация!Q16,атс!$F$34:$F$777)</f>
        <v>98.627219019999998</v>
      </c>
      <c r="R118">
        <f>SUMIF(атс!$M$34:$M$777,конвертация!R16,атс!$F$34:$F$777)</f>
        <v>98.628330120000001</v>
      </c>
      <c r="S118">
        <f>SUMIF(атс!$M$34:$M$777,конвертация!S16,атс!$F$34:$F$777)</f>
        <v>98.62840018</v>
      </c>
      <c r="T118">
        <f>SUMIF(атс!$M$34:$M$777,конвертация!T16,атс!$F$34:$F$777)</f>
        <v>98.628779840000007</v>
      </c>
      <c r="U118">
        <f>SUMIF(атс!$M$34:$M$777,конвертация!U16,атс!$F$34:$F$777)</f>
        <v>98.628870039999995</v>
      </c>
      <c r="V118">
        <f>SUMIF(атс!$M$34:$M$777,конвертация!V16,атс!$F$34:$F$777)</f>
        <v>98.628766440000007</v>
      </c>
      <c r="W118">
        <f>SUMIF(атс!$M$34:$M$777,конвертация!W16,атс!$F$34:$F$777)</f>
        <v>98.628521969999994</v>
      </c>
      <c r="X118">
        <f>SUMIF(атс!$M$34:$M$777,конвертация!X16,атс!$F$34:$F$777)</f>
        <v>98.626510670000002</v>
      </c>
      <c r="Y118">
        <f>SUMIF(атс!$M$34:$M$777,конвертация!Y16,атс!$F$34:$F$777)</f>
        <v>98.625377360000002</v>
      </c>
    </row>
    <row r="119" spans="1:25" x14ac:dyDescent="0.2">
      <c r="A119">
        <v>17</v>
      </c>
      <c r="B119">
        <f>SUMIF(атс!$M$34:$M$777,конвертация!B17,атс!$F$34:$F$777)</f>
        <v>98.623042710000007</v>
      </c>
      <c r="C119">
        <f>SUMIF(атс!$M$34:$M$777,конвертация!C17,атс!$F$34:$F$777)</f>
        <v>98.621254879999995</v>
      </c>
      <c r="D119">
        <f>SUMIF(атс!$M$34:$M$777,конвертация!D17,атс!$F$34:$F$777)</f>
        <v>98.620354879999994</v>
      </c>
      <c r="E119">
        <f>SUMIF(атс!$M$34:$M$777,конвертация!E17,атс!$F$34:$F$777)</f>
        <v>98.619891980000006</v>
      </c>
      <c r="F119">
        <f>SUMIF(атс!$M$34:$M$777,конвертация!F17,атс!$F$34:$F$777)</f>
        <v>98.619686110000004</v>
      </c>
      <c r="G119">
        <f>SUMIF(атс!$M$34:$M$777,конвертация!G17,атс!$F$34:$F$777)</f>
        <v>98.619732440000007</v>
      </c>
      <c r="H119">
        <f>SUMIF(атс!$M$34:$M$777,конвертация!H17,атс!$F$34:$F$777)</f>
        <v>98.620267670000004</v>
      </c>
      <c r="I119">
        <f>SUMIF(атс!$M$34:$M$777,конвертация!I17,атс!$F$34:$F$777)</f>
        <v>98.624014299999999</v>
      </c>
      <c r="J119">
        <f>SUMIF(атс!$M$34:$M$777,конвертация!J17,атс!$F$34:$F$777)</f>
        <v>98.624846610000006</v>
      </c>
      <c r="K119">
        <f>SUMIF(атс!$M$34:$M$777,конвертация!K17,атс!$F$34:$F$777)</f>
        <v>98.625884959999993</v>
      </c>
      <c r="L119">
        <f>SUMIF(атс!$M$34:$M$777,конвертация!L17,атс!$F$34:$F$777)</f>
        <v>98.62739148</v>
      </c>
      <c r="M119">
        <f>SUMIF(атс!$M$34:$M$777,конвертация!M17,атс!$F$34:$F$777)</f>
        <v>98.627976790000005</v>
      </c>
      <c r="N119">
        <f>SUMIF(атс!$M$34:$M$777,конвертация!N17,атс!$F$34:$F$777)</f>
        <v>98.627910439999994</v>
      </c>
      <c r="O119">
        <f>SUMIF(атс!$M$34:$M$777,конвертация!O17,атс!$F$34:$F$777)</f>
        <v>98.62744481</v>
      </c>
      <c r="P119">
        <f>SUMIF(атс!$M$34:$M$777,конвертация!P17,атс!$F$34:$F$777)</f>
        <v>98.627759949999998</v>
      </c>
      <c r="Q119">
        <f>SUMIF(атс!$M$34:$M$777,конвертация!Q17,атс!$F$34:$F$777)</f>
        <v>98.627707439999995</v>
      </c>
      <c r="R119">
        <f>SUMIF(атс!$M$34:$M$777,конвертация!R17,атс!$F$34:$F$777)</f>
        <v>98.628597679999999</v>
      </c>
      <c r="S119">
        <f>SUMIF(атс!$M$34:$M$777,конвертация!S17,атс!$F$34:$F$777)</f>
        <v>98.628640739999994</v>
      </c>
      <c r="T119">
        <f>SUMIF(атс!$M$34:$M$777,конвертация!T17,атс!$F$34:$F$777)</f>
        <v>98.628896519999998</v>
      </c>
      <c r="U119">
        <f>SUMIF(атс!$M$34:$M$777,конвертация!U17,атс!$F$34:$F$777)</f>
        <v>98.628992319999995</v>
      </c>
      <c r="V119">
        <f>SUMIF(атс!$M$34:$M$777,конвертация!V17,атс!$F$34:$F$777)</f>
        <v>98.628857659999994</v>
      </c>
      <c r="W119">
        <f>SUMIF(атс!$M$34:$M$777,конвертация!W17,атс!$F$34:$F$777)</f>
        <v>98.628642380000002</v>
      </c>
      <c r="X119">
        <f>SUMIF(атс!$M$34:$M$777,конвертация!X17,атс!$F$34:$F$777)</f>
        <v>98.626625450000006</v>
      </c>
      <c r="Y119">
        <f>SUMIF(атс!$M$34:$M$777,конвертация!Y17,атс!$F$34:$F$777)</f>
        <v>98.625058879999997</v>
      </c>
    </row>
    <row r="120" spans="1:25" x14ac:dyDescent="0.2">
      <c r="A120">
        <v>18</v>
      </c>
      <c r="B120">
        <f>SUMIF(атс!$M$34:$M$777,конвертация!B18,атс!$F$34:$F$777)</f>
        <v>98.622997040000001</v>
      </c>
      <c r="C120">
        <f>SUMIF(атс!$M$34:$M$777,конвертация!C18,атс!$F$34:$F$777)</f>
        <v>98.62116494</v>
      </c>
      <c r="D120">
        <f>SUMIF(атс!$M$34:$M$777,конвертация!D18,атс!$F$34:$F$777)</f>
        <v>98.620160229999996</v>
      </c>
      <c r="E120">
        <f>SUMIF(атс!$M$34:$M$777,конвертация!E18,атс!$F$34:$F$777)</f>
        <v>98.619738049999995</v>
      </c>
      <c r="F120">
        <f>SUMIF(атс!$M$34:$M$777,конвертация!F18,атс!$F$34:$F$777)</f>
        <v>98.619494349999997</v>
      </c>
      <c r="G120">
        <f>SUMIF(атс!$M$34:$M$777,конвертация!G18,атс!$F$34:$F$777)</f>
        <v>98.619500349999996</v>
      </c>
      <c r="H120">
        <f>SUMIF(атс!$M$34:$M$777,конвертация!H18,атс!$F$34:$F$777)</f>
        <v>98.620075150000005</v>
      </c>
      <c r="I120">
        <f>SUMIF(атс!$M$34:$M$777,конвертация!I18,атс!$F$34:$F$777)</f>
        <v>98.624020729999998</v>
      </c>
      <c r="J120">
        <f>SUMIF(атс!$M$34:$M$777,конвертация!J18,атс!$F$34:$F$777)</f>
        <v>98.625008260000001</v>
      </c>
      <c r="K120">
        <f>SUMIF(атс!$M$34:$M$777,конвертация!K18,атс!$F$34:$F$777)</f>
        <v>98.625806859999997</v>
      </c>
      <c r="L120">
        <f>SUMIF(атс!$M$34:$M$777,конвертация!L18,атс!$F$34:$F$777)</f>
        <v>98.627265929999993</v>
      </c>
      <c r="M120">
        <f>SUMIF(атс!$M$34:$M$777,конвертация!M18,атс!$F$34:$F$777)</f>
        <v>98.627619490000001</v>
      </c>
      <c r="N120">
        <f>SUMIF(атс!$M$34:$M$777,конвертация!N18,атс!$F$34:$F$777)</f>
        <v>98.627500389999994</v>
      </c>
      <c r="O120">
        <f>SUMIF(атс!$M$34:$M$777,конвертация!O18,атс!$F$34:$F$777)</f>
        <v>98.627080520000007</v>
      </c>
      <c r="P120">
        <f>SUMIF(атс!$M$34:$M$777,конвертация!P18,атс!$F$34:$F$777)</f>
        <v>98.627125930000005</v>
      </c>
      <c r="Q120">
        <f>SUMIF(атс!$M$34:$M$777,конвертация!Q18,атс!$F$34:$F$777)</f>
        <v>98.627116849999993</v>
      </c>
      <c r="R120">
        <f>SUMIF(атс!$M$34:$M$777,конвертация!R18,атс!$F$34:$F$777)</f>
        <v>98.62898869</v>
      </c>
      <c r="S120">
        <f>SUMIF(атс!$M$34:$M$777,конвертация!S18,атс!$F$34:$F$777)</f>
        <v>98.62910531</v>
      </c>
      <c r="T120">
        <f>SUMIF(атс!$M$34:$M$777,конвертация!T18,атс!$F$34:$F$777)</f>
        <v>98.629517469999996</v>
      </c>
      <c r="U120">
        <f>SUMIF(атс!$M$34:$M$777,конвертация!U18,атс!$F$34:$F$777)</f>
        <v>98.629580090000005</v>
      </c>
      <c r="V120">
        <f>SUMIF(атс!$M$34:$M$777,конвертация!V18,атс!$F$34:$F$777)</f>
        <v>98.629453479999995</v>
      </c>
      <c r="W120">
        <f>SUMIF(атс!$M$34:$M$777,конвертация!W18,атс!$F$34:$F$777)</f>
        <v>98.629247309999997</v>
      </c>
      <c r="X120">
        <f>SUMIF(атс!$M$34:$M$777,конвертация!X18,атс!$F$34:$F$777)</f>
        <v>98.626675849999998</v>
      </c>
      <c r="Y120">
        <f>SUMIF(атс!$M$34:$M$777,конвертация!Y18,атс!$F$34:$F$777)</f>
        <v>98.625148890000006</v>
      </c>
    </row>
    <row r="121" spans="1:25" x14ac:dyDescent="0.2">
      <c r="A121">
        <v>19</v>
      </c>
      <c r="B121">
        <f>SUMIF(атс!$M$34:$M$777,конвертация!B19,атс!$F$34:$F$777)</f>
        <v>98.623057180000004</v>
      </c>
      <c r="C121">
        <f>SUMIF(атс!$M$34:$M$777,конвертация!C19,атс!$F$34:$F$777)</f>
        <v>98.621226419999999</v>
      </c>
      <c r="D121">
        <f>SUMIF(атс!$M$34:$M$777,конвертация!D19,атс!$F$34:$F$777)</f>
        <v>98.620216790000001</v>
      </c>
      <c r="E121">
        <f>SUMIF(атс!$M$34:$M$777,конвертация!E19,атс!$F$34:$F$777)</f>
        <v>98.619804500000001</v>
      </c>
      <c r="F121">
        <f>SUMIF(атс!$M$34:$M$777,конвертация!F19,атс!$F$34:$F$777)</f>
        <v>98.619512099999994</v>
      </c>
      <c r="G121">
        <f>SUMIF(атс!$M$34:$M$777,конвертация!G19,атс!$F$34:$F$777)</f>
        <v>98.619349459999995</v>
      </c>
      <c r="H121">
        <f>SUMIF(атс!$M$34:$M$777,конвертация!H19,атс!$F$34:$F$777)</f>
        <v>98.619800389999995</v>
      </c>
      <c r="I121">
        <f>SUMIF(атс!$M$34:$M$777,конвертация!I19,атс!$F$34:$F$777)</f>
        <v>98.620754039999994</v>
      </c>
      <c r="J121">
        <f>SUMIF(атс!$M$34:$M$777,конвертация!J19,атс!$F$34:$F$777)</f>
        <v>98.622067439999995</v>
      </c>
      <c r="K121">
        <f>SUMIF(атс!$M$34:$M$777,конвертация!K19,атс!$F$34:$F$777)</f>
        <v>98.623683900000003</v>
      </c>
      <c r="L121">
        <f>SUMIF(атс!$M$34:$M$777,конвертация!L19,атс!$F$34:$F$777)</f>
        <v>98.62526201</v>
      </c>
      <c r="M121">
        <f>SUMIF(атс!$M$34:$M$777,конвертация!M19,атс!$F$34:$F$777)</f>
        <v>98.625965669999999</v>
      </c>
      <c r="N121">
        <f>SUMIF(атс!$M$34:$M$777,конвертация!N19,атс!$F$34:$F$777)</f>
        <v>98.626036929999998</v>
      </c>
      <c r="O121">
        <f>SUMIF(атс!$M$34:$M$777,конвертация!O19,атс!$F$34:$F$777)</f>
        <v>98.625817650000002</v>
      </c>
      <c r="P121">
        <f>SUMIF(атс!$M$34:$M$777,конвертация!P19,атс!$F$34:$F$777)</f>
        <v>98.625684399999997</v>
      </c>
      <c r="Q121">
        <f>SUMIF(атс!$M$34:$M$777,конвертация!Q19,атс!$F$34:$F$777)</f>
        <v>98.625533250000004</v>
      </c>
      <c r="R121">
        <f>SUMIF(атс!$M$34:$M$777,конвертация!R19,атс!$F$34:$F$777)</f>
        <v>98.625561899999994</v>
      </c>
      <c r="S121">
        <f>SUMIF(атс!$M$34:$M$777,конвертация!S19,атс!$F$34:$F$777)</f>
        <v>98.626385229999997</v>
      </c>
      <c r="T121">
        <f>SUMIF(атс!$M$34:$M$777,конвертация!T19,атс!$F$34:$F$777)</f>
        <v>98.627972819999997</v>
      </c>
      <c r="U121">
        <f>SUMIF(атс!$M$34:$M$777,конвертация!U19,атс!$F$34:$F$777)</f>
        <v>98.628047219999999</v>
      </c>
      <c r="V121">
        <f>SUMIF(атс!$M$34:$M$777,конвертация!V19,атс!$F$34:$F$777)</f>
        <v>98.627401610000007</v>
      </c>
      <c r="W121">
        <f>SUMIF(атс!$M$34:$M$777,конвертация!W19,атс!$F$34:$F$777)</f>
        <v>98.626488870000003</v>
      </c>
      <c r="X121">
        <f>SUMIF(атс!$M$34:$M$777,конвертация!X19,атс!$F$34:$F$777)</f>
        <v>98.625641079999994</v>
      </c>
      <c r="Y121">
        <f>SUMIF(атс!$M$34:$M$777,конвертация!Y19,атс!$F$34:$F$777)</f>
        <v>98.624230359999999</v>
      </c>
    </row>
    <row r="122" spans="1:25" x14ac:dyDescent="0.2">
      <c r="A122">
        <v>20</v>
      </c>
      <c r="B122">
        <f>SUMIF(атс!$M$34:$M$777,конвертация!B20,атс!$F$34:$F$777)</f>
        <v>98.622573320000001</v>
      </c>
      <c r="C122">
        <f>SUMIF(атс!$M$34:$M$777,конвертация!C20,атс!$F$34:$F$777)</f>
        <v>98.620992849999993</v>
      </c>
      <c r="D122">
        <f>SUMIF(атс!$M$34:$M$777,конвертация!D20,атс!$F$34:$F$777)</f>
        <v>98.619829989999999</v>
      </c>
      <c r="E122">
        <f>SUMIF(атс!$M$34:$M$777,конвертация!E20,атс!$F$34:$F$777)</f>
        <v>98.619212520000005</v>
      </c>
      <c r="F122">
        <f>SUMIF(атс!$M$34:$M$777,конвертация!F20,атс!$F$34:$F$777)</f>
        <v>98.618889319999994</v>
      </c>
      <c r="G122">
        <f>SUMIF(атс!$M$34:$M$777,конвертация!G20,атс!$F$34:$F$777)</f>
        <v>98.618728779999998</v>
      </c>
      <c r="H122">
        <f>SUMIF(атс!$M$34:$M$777,конвертация!H20,атс!$F$34:$F$777)</f>
        <v>98.618902570000003</v>
      </c>
      <c r="I122">
        <f>SUMIF(атс!$M$34:$M$777,конвертация!I20,атс!$F$34:$F$777)</f>
        <v>98.619520230000006</v>
      </c>
      <c r="J122">
        <f>SUMIF(атс!$M$34:$M$777,конвертация!J20,атс!$F$34:$F$777)</f>
        <v>98.620312850000005</v>
      </c>
      <c r="K122">
        <f>SUMIF(атс!$M$34:$M$777,конвертация!K20,атс!$F$34:$F$777)</f>
        <v>98.621683300000001</v>
      </c>
      <c r="L122">
        <f>SUMIF(атс!$M$34:$M$777,конвертация!L20,атс!$F$34:$F$777)</f>
        <v>98.623371030000001</v>
      </c>
      <c r="M122">
        <f>SUMIF(атс!$M$34:$M$777,конвертация!M20,атс!$F$34:$F$777)</f>
        <v>98.624600760000007</v>
      </c>
      <c r="N122">
        <f>SUMIF(атс!$M$34:$M$777,конвертация!N20,атс!$F$34:$F$777)</f>
        <v>98.6248571</v>
      </c>
      <c r="O122">
        <f>SUMIF(атс!$M$34:$M$777,конвертация!O20,атс!$F$34:$F$777)</f>
        <v>98.624629389999996</v>
      </c>
      <c r="P122">
        <f>SUMIF(атс!$M$34:$M$777,конвертация!P20,атс!$F$34:$F$777)</f>
        <v>98.624536399999997</v>
      </c>
      <c r="Q122">
        <f>SUMIF(атс!$M$34:$M$777,конвертация!Q20,атс!$F$34:$F$777)</f>
        <v>98.624488470000003</v>
      </c>
      <c r="R122">
        <f>SUMIF(атс!$M$34:$M$777,конвертация!R20,атс!$F$34:$F$777)</f>
        <v>98.624437200000003</v>
      </c>
      <c r="S122">
        <f>SUMIF(атс!$M$34:$M$777,конвертация!S20,атс!$F$34:$F$777)</f>
        <v>98.624973109999999</v>
      </c>
      <c r="T122">
        <f>SUMIF(атс!$M$34:$M$777,конвертация!T20,атс!$F$34:$F$777)</f>
        <v>98.627328079999998</v>
      </c>
      <c r="U122">
        <f>SUMIF(атс!$M$34:$M$777,конвертация!U20,атс!$F$34:$F$777)</f>
        <v>98.627443889999995</v>
      </c>
      <c r="V122">
        <f>SUMIF(атс!$M$34:$M$777,конвертация!V20,атс!$F$34:$F$777)</f>
        <v>98.627168179999998</v>
      </c>
      <c r="W122">
        <f>SUMIF(атс!$M$34:$M$777,конвертация!W20,атс!$F$34:$F$777)</f>
        <v>98.626644099999993</v>
      </c>
      <c r="X122">
        <f>SUMIF(атс!$M$34:$M$777,конвертация!X20,атс!$F$34:$F$777)</f>
        <v>98.625691090000004</v>
      </c>
      <c r="Y122">
        <f>SUMIF(атс!$M$34:$M$777,конвертация!Y20,атс!$F$34:$F$777)</f>
        <v>98.624173510000006</v>
      </c>
    </row>
    <row r="123" spans="1:25" x14ac:dyDescent="0.2">
      <c r="A123">
        <v>21</v>
      </c>
      <c r="B123">
        <f>SUMIF(атс!$M$34:$M$777,конвертация!B21,атс!$F$34:$F$777)</f>
        <v>98.622116129999995</v>
      </c>
      <c r="C123">
        <f>SUMIF(атс!$M$34:$M$777,конвертация!C21,атс!$F$34:$F$777)</f>
        <v>98.620452319999998</v>
      </c>
      <c r="D123">
        <f>SUMIF(атс!$M$34:$M$777,конвертация!D21,атс!$F$34:$F$777)</f>
        <v>98.619416849999993</v>
      </c>
      <c r="E123">
        <f>SUMIF(атс!$M$34:$M$777,конвертация!E21,атс!$F$34:$F$777)</f>
        <v>98.619005099999995</v>
      </c>
      <c r="F123">
        <f>SUMIF(атс!$M$34:$M$777,конвертация!F21,атс!$F$34:$F$777)</f>
        <v>98.618840809999995</v>
      </c>
      <c r="G123">
        <f>SUMIF(атс!$M$34:$M$777,конвертация!G21,атс!$F$34:$F$777)</f>
        <v>98.618843479999995</v>
      </c>
      <c r="H123">
        <f>SUMIF(атс!$M$34:$M$777,конвертация!H21,атс!$F$34:$F$777)</f>
        <v>98.619412870000005</v>
      </c>
      <c r="I123">
        <f>SUMIF(атс!$M$34:$M$777,конвертация!I21,атс!$F$34:$F$777)</f>
        <v>98.623676059999994</v>
      </c>
      <c r="J123">
        <f>SUMIF(атс!$M$34:$M$777,конвертация!J21,атс!$F$34:$F$777)</f>
        <v>98.624792339999999</v>
      </c>
      <c r="K123">
        <f>SUMIF(атс!$M$34:$M$777,конвертация!K21,атс!$F$34:$F$777)</f>
        <v>98.625510750000004</v>
      </c>
      <c r="L123">
        <f>SUMIF(атс!$M$34:$M$777,конвертация!L21,атс!$F$34:$F$777)</f>
        <v>98.626931639999995</v>
      </c>
      <c r="M123">
        <f>SUMIF(атс!$M$34:$M$777,конвертация!M21,атс!$F$34:$F$777)</f>
        <v>98.627493860000001</v>
      </c>
      <c r="N123">
        <f>SUMIF(атс!$M$34:$M$777,конвертация!N21,атс!$F$34:$F$777)</f>
        <v>98.627350640000003</v>
      </c>
      <c r="O123">
        <f>SUMIF(атс!$M$34:$M$777,конвертация!O21,атс!$F$34:$F$777)</f>
        <v>98.626847659999996</v>
      </c>
      <c r="P123">
        <f>SUMIF(атс!$M$34:$M$777,конвертация!P21,атс!$F$34:$F$777)</f>
        <v>98.626718210000007</v>
      </c>
      <c r="Q123">
        <f>SUMIF(атс!$M$34:$M$777,конвертация!Q21,атс!$F$34:$F$777)</f>
        <v>98.626528149999999</v>
      </c>
      <c r="R123">
        <f>SUMIF(атс!$M$34:$M$777,конвертация!R21,атс!$F$34:$F$777)</f>
        <v>98.627772780000001</v>
      </c>
      <c r="S123">
        <f>SUMIF(атс!$M$34:$M$777,конвертация!S21,атс!$F$34:$F$777)</f>
        <v>98.627962749999995</v>
      </c>
      <c r="T123">
        <f>SUMIF(атс!$M$34:$M$777,конвертация!T21,атс!$F$34:$F$777)</f>
        <v>98.628346010000001</v>
      </c>
      <c r="U123">
        <f>SUMIF(атс!$M$34:$M$777,конвертация!U21,атс!$F$34:$F$777)</f>
        <v>98.628419570000005</v>
      </c>
      <c r="V123">
        <f>SUMIF(атс!$M$34:$M$777,конвертация!V21,атс!$F$34:$F$777)</f>
        <v>98.628239269999995</v>
      </c>
      <c r="W123">
        <f>SUMIF(атс!$M$34:$M$777,конвертация!W21,атс!$F$34:$F$777)</f>
        <v>98.628004759999996</v>
      </c>
      <c r="X123">
        <f>SUMIF(атс!$M$34:$M$777,конвертация!X21,атс!$F$34:$F$777)</f>
        <v>98.626039820000003</v>
      </c>
      <c r="Y123">
        <f>SUMIF(атс!$M$34:$M$777,конвертация!Y21,атс!$F$34:$F$777)</f>
        <v>98.624602890000006</v>
      </c>
    </row>
    <row r="124" spans="1:25" x14ac:dyDescent="0.2">
      <c r="A124">
        <v>22</v>
      </c>
      <c r="B124">
        <f>SUMIF(атс!$M$34:$M$777,конвертация!B22,атс!$F$34:$F$777)</f>
        <v>98.622389339999998</v>
      </c>
      <c r="C124">
        <f>SUMIF(атс!$M$34:$M$777,конвертация!C22,атс!$F$34:$F$777)</f>
        <v>98.620811140000001</v>
      </c>
      <c r="D124">
        <f>SUMIF(атс!$M$34:$M$777,конвертация!D22,атс!$F$34:$F$777)</f>
        <v>98.619813980000004</v>
      </c>
      <c r="E124">
        <f>SUMIF(атс!$M$34:$M$777,конвертация!E22,атс!$F$34:$F$777)</f>
        <v>98.619359200000005</v>
      </c>
      <c r="F124">
        <f>SUMIF(атс!$M$34:$M$777,конвертация!F22,атс!$F$34:$F$777)</f>
        <v>98.619191790000002</v>
      </c>
      <c r="G124">
        <f>SUMIF(атс!$M$34:$M$777,конвертация!G22,атс!$F$34:$F$777)</f>
        <v>98.619115390000005</v>
      </c>
      <c r="H124">
        <f>SUMIF(атс!$M$34:$M$777,конвертация!H22,атс!$F$34:$F$777)</f>
        <v>98.619688539999999</v>
      </c>
      <c r="I124">
        <f>SUMIF(атс!$M$34:$M$777,конвертация!I22,атс!$F$34:$F$777)</f>
        <v>98.623781719999997</v>
      </c>
      <c r="J124">
        <f>SUMIF(атс!$M$34:$M$777,конвертация!J22,атс!$F$34:$F$777)</f>
        <v>98.624787380000001</v>
      </c>
      <c r="K124">
        <f>SUMIF(атс!$M$34:$M$777,конвертация!K22,атс!$F$34:$F$777)</f>
        <v>98.625445580000004</v>
      </c>
      <c r="L124">
        <f>SUMIF(атс!$M$34:$M$777,конвертация!L22,атс!$F$34:$F$777)</f>
        <v>98.626862939999995</v>
      </c>
      <c r="M124">
        <f>SUMIF(атс!$M$34:$M$777,конвертация!M22,атс!$F$34:$F$777)</f>
        <v>98.627421670000004</v>
      </c>
      <c r="N124">
        <f>SUMIF(атс!$M$34:$M$777,конвертация!N22,атс!$F$34:$F$777)</f>
        <v>98.62728602</v>
      </c>
      <c r="O124">
        <f>SUMIF(атс!$M$34:$M$777,конвертация!O22,атс!$F$34:$F$777)</f>
        <v>98.626785479999995</v>
      </c>
      <c r="P124">
        <f>SUMIF(атс!$M$34:$M$777,конвертация!P22,атс!$F$34:$F$777)</f>
        <v>98.626648410000001</v>
      </c>
      <c r="Q124">
        <f>SUMIF(атс!$M$34:$M$777,конвертация!Q22,атс!$F$34:$F$777)</f>
        <v>98.62645594</v>
      </c>
      <c r="R124">
        <f>SUMIF(атс!$M$34:$M$777,конвертация!R22,атс!$F$34:$F$777)</f>
        <v>98.627745790000006</v>
      </c>
      <c r="S124">
        <f>SUMIF(атс!$M$34:$M$777,конвертация!S22,атс!$F$34:$F$777)</f>
        <v>98.627923480000007</v>
      </c>
      <c r="T124">
        <f>SUMIF(атс!$M$34:$M$777,конвертация!T22,атс!$F$34:$F$777)</f>
        <v>98.628323429999995</v>
      </c>
      <c r="U124">
        <f>SUMIF(атс!$M$34:$M$777,конвертация!U22,атс!$F$34:$F$777)</f>
        <v>98.628397140000004</v>
      </c>
      <c r="V124">
        <f>SUMIF(атс!$M$34:$M$777,конвертация!V22,атс!$F$34:$F$777)</f>
        <v>98.628204060000002</v>
      </c>
      <c r="W124">
        <f>SUMIF(атс!$M$34:$M$777,конвертация!W22,атс!$F$34:$F$777)</f>
        <v>98.627973780000005</v>
      </c>
      <c r="X124">
        <f>SUMIF(атс!$M$34:$M$777,конвертация!X22,атс!$F$34:$F$777)</f>
        <v>98.625978759999995</v>
      </c>
      <c r="Y124">
        <f>SUMIF(атс!$M$34:$M$777,конвертация!Y22,атс!$F$34:$F$777)</f>
        <v>98.624673490000006</v>
      </c>
    </row>
    <row r="125" spans="1:25" x14ac:dyDescent="0.2">
      <c r="A125">
        <v>23</v>
      </c>
      <c r="B125">
        <f>SUMIF(атс!$M$34:$M$777,конвертация!B23,атс!$F$34:$F$777)</f>
        <v>98.622371680000001</v>
      </c>
      <c r="C125">
        <f>SUMIF(атс!$M$34:$M$777,конвертация!C23,атс!$F$34:$F$777)</f>
        <v>98.6208314</v>
      </c>
      <c r="D125">
        <f>SUMIF(атс!$M$34:$M$777,конвертация!D23,атс!$F$34:$F$777)</f>
        <v>98.619883689999995</v>
      </c>
      <c r="E125">
        <f>SUMIF(атс!$M$34:$M$777,конвертация!E23,атс!$F$34:$F$777)</f>
        <v>98.619468679999997</v>
      </c>
      <c r="F125">
        <f>SUMIF(атс!$M$34:$M$777,конвертация!F23,атс!$F$34:$F$777)</f>
        <v>98.619225159999999</v>
      </c>
      <c r="G125">
        <f>SUMIF(атс!$M$34:$M$777,конвертация!G23,атс!$F$34:$F$777)</f>
        <v>98.619304819999996</v>
      </c>
      <c r="H125">
        <f>SUMIF(атс!$M$34:$M$777,конвертация!H23,атс!$F$34:$F$777)</f>
        <v>98.619836890000002</v>
      </c>
      <c r="I125">
        <f>SUMIF(атс!$M$34:$M$777,конвертация!I23,атс!$F$34:$F$777)</f>
        <v>98.623871019999996</v>
      </c>
      <c r="J125">
        <f>SUMIF(атс!$M$34:$M$777,конвертация!J23,атс!$F$34:$F$777)</f>
        <v>98.624836439999996</v>
      </c>
      <c r="K125">
        <f>SUMIF(атс!$M$34:$M$777,конвертация!K23,атс!$F$34:$F$777)</f>
        <v>98.625426300000001</v>
      </c>
      <c r="L125">
        <f>SUMIF(атс!$M$34:$M$777,конвертация!L23,атс!$F$34:$F$777)</f>
        <v>98.626401360000003</v>
      </c>
      <c r="M125">
        <f>SUMIF(атс!$M$34:$M$777,конвертация!M23,атс!$F$34:$F$777)</f>
        <v>98.626707530000004</v>
      </c>
      <c r="N125">
        <f>SUMIF(атс!$M$34:$M$777,конвертация!N23,атс!$F$34:$F$777)</f>
        <v>98.626468349999996</v>
      </c>
      <c r="O125">
        <f>SUMIF(атс!$M$34:$M$777,конвертация!O23,атс!$F$34:$F$777)</f>
        <v>98.625966079999998</v>
      </c>
      <c r="P125">
        <f>SUMIF(атс!$M$34:$M$777,конвертация!P23,атс!$F$34:$F$777)</f>
        <v>98.626037139999994</v>
      </c>
      <c r="Q125">
        <f>SUMIF(атс!$M$34:$M$777,конвертация!Q23,атс!$F$34:$F$777)</f>
        <v>98.626012509999995</v>
      </c>
      <c r="R125">
        <f>SUMIF(атс!$M$34:$M$777,конвертация!R23,атс!$F$34:$F$777)</f>
        <v>98.627339390000003</v>
      </c>
      <c r="S125">
        <f>SUMIF(атс!$M$34:$M$777,конвертация!S23,атс!$F$34:$F$777)</f>
        <v>98.627520070000003</v>
      </c>
      <c r="T125">
        <f>SUMIF(атс!$M$34:$M$777,конвертация!T23,атс!$F$34:$F$777)</f>
        <v>98.627981039999995</v>
      </c>
      <c r="U125">
        <f>SUMIF(атс!$M$34:$M$777,конвертация!U23,атс!$F$34:$F$777)</f>
        <v>98.628009509999998</v>
      </c>
      <c r="V125">
        <f>SUMIF(атс!$M$34:$M$777,конвертация!V23,атс!$F$34:$F$777)</f>
        <v>98.627856370000003</v>
      </c>
      <c r="W125">
        <f>SUMIF(атс!$M$34:$M$777,конвертация!W23,атс!$F$34:$F$777)</f>
        <v>98.627616430000003</v>
      </c>
      <c r="X125">
        <f>SUMIF(атс!$M$34:$M$777,конвертация!X23,атс!$F$34:$F$777)</f>
        <v>98.625821520000002</v>
      </c>
      <c r="Y125">
        <f>SUMIF(атс!$M$34:$M$777,конвертация!Y23,атс!$F$34:$F$777)</f>
        <v>98.624637320000005</v>
      </c>
    </row>
    <row r="126" spans="1:25" x14ac:dyDescent="0.2">
      <c r="A126">
        <v>24</v>
      </c>
      <c r="B126">
        <f>SUMIF(атс!$M$34:$M$777,конвертация!B24,атс!$F$34:$F$777)</f>
        <v>98.622367229999995</v>
      </c>
      <c r="C126">
        <f>SUMIF(атс!$M$34:$M$777,конвертация!C24,атс!$F$34:$F$777)</f>
        <v>98.620797339999996</v>
      </c>
      <c r="D126">
        <f>SUMIF(атс!$M$34:$M$777,конвертация!D24,атс!$F$34:$F$777)</f>
        <v>98.619864609999993</v>
      </c>
      <c r="E126">
        <f>SUMIF(атс!$M$34:$M$777,конвертация!E24,атс!$F$34:$F$777)</f>
        <v>98.619407289999998</v>
      </c>
      <c r="F126">
        <f>SUMIF(атс!$M$34:$M$777,конвертация!F24,атс!$F$34:$F$777)</f>
        <v>98.61911911</v>
      </c>
      <c r="G126">
        <f>SUMIF(атс!$M$34:$M$777,конвертация!G24,атс!$F$34:$F$777)</f>
        <v>98.619160320000006</v>
      </c>
      <c r="H126">
        <f>SUMIF(атс!$M$34:$M$777,конвертация!H24,атс!$F$34:$F$777)</f>
        <v>98.619855520000002</v>
      </c>
      <c r="I126">
        <f>SUMIF(атс!$M$34:$M$777,конвертация!I24,атс!$F$34:$F$777)</f>
        <v>98.623807959999993</v>
      </c>
      <c r="J126">
        <f>SUMIF(атс!$M$34:$M$777,конвертация!J24,атс!$F$34:$F$777)</f>
        <v>98.624764229999997</v>
      </c>
      <c r="K126">
        <f>SUMIF(атс!$M$34:$M$777,конвертация!K24,атс!$F$34:$F$777)</f>
        <v>98.625403750000004</v>
      </c>
      <c r="L126">
        <f>SUMIF(атс!$M$34:$M$777,конвертация!L24,атс!$F$34:$F$777)</f>
        <v>98.626683060000005</v>
      </c>
      <c r="M126">
        <f>SUMIF(атс!$M$34:$M$777,конвертация!M24,атс!$F$34:$F$777)</f>
        <v>98.626987499999998</v>
      </c>
      <c r="N126">
        <f>SUMIF(атс!$M$34:$M$777,конвертация!N24,атс!$F$34:$F$777)</f>
        <v>98.626704050000001</v>
      </c>
      <c r="O126">
        <f>SUMIF(атс!$M$34:$M$777,конвертация!O24,атс!$F$34:$F$777)</f>
        <v>98.626273990000001</v>
      </c>
      <c r="P126">
        <f>SUMIF(атс!$M$34:$M$777,конвертация!P24,атс!$F$34:$F$777)</f>
        <v>98.626478219999996</v>
      </c>
      <c r="Q126">
        <f>SUMIF(атс!$M$34:$M$777,конвертация!Q24,атс!$F$34:$F$777)</f>
        <v>98.626409300000006</v>
      </c>
      <c r="R126">
        <f>SUMIF(атс!$M$34:$M$777,конвертация!R24,атс!$F$34:$F$777)</f>
        <v>98.627780200000004</v>
      </c>
      <c r="S126">
        <f>SUMIF(атс!$M$34:$M$777,конвертация!S24,атс!$F$34:$F$777)</f>
        <v>98.627962010000005</v>
      </c>
      <c r="T126">
        <f>SUMIF(атс!$M$34:$M$777,конвертация!T24,атс!$F$34:$F$777)</f>
        <v>98.628398020000006</v>
      </c>
      <c r="U126">
        <f>SUMIF(атс!$M$34:$M$777,конвертация!U24,атс!$F$34:$F$777)</f>
        <v>98.628434380000002</v>
      </c>
      <c r="V126">
        <f>SUMIF(атс!$M$34:$M$777,конвертация!V24,атс!$F$34:$F$777)</f>
        <v>98.628279079999999</v>
      </c>
      <c r="W126">
        <f>SUMIF(атс!$M$34:$M$777,конвертация!W24,атс!$F$34:$F$777)</f>
        <v>98.628073069999999</v>
      </c>
      <c r="X126">
        <f>SUMIF(атс!$M$34:$M$777,конвертация!X24,атс!$F$34:$F$777)</f>
        <v>98.626269440000002</v>
      </c>
      <c r="Y126">
        <f>SUMIF(атс!$M$34:$M$777,конвертация!Y24,атс!$F$34:$F$777)</f>
        <v>98.625079880000001</v>
      </c>
    </row>
    <row r="127" spans="1:25" x14ac:dyDescent="0.2">
      <c r="A127">
        <v>25</v>
      </c>
      <c r="B127">
        <f>SUMIF(атс!$M$34:$M$777,конвертация!B25,атс!$F$34:$F$777)</f>
        <v>98.623056579999997</v>
      </c>
      <c r="C127">
        <f>SUMIF(атс!$M$34:$M$777,конвертация!C25,атс!$F$34:$F$777)</f>
        <v>98.621464369999998</v>
      </c>
      <c r="D127">
        <f>SUMIF(атс!$M$34:$M$777,конвертация!D25,атс!$F$34:$F$777)</f>
        <v>98.620485070000001</v>
      </c>
      <c r="E127">
        <f>SUMIF(атс!$M$34:$M$777,конвертация!E25,атс!$F$34:$F$777)</f>
        <v>98.619988530000001</v>
      </c>
      <c r="F127">
        <f>SUMIF(атс!$M$34:$M$777,конвертация!F25,атс!$F$34:$F$777)</f>
        <v>98.619745219999999</v>
      </c>
      <c r="G127">
        <f>SUMIF(атс!$M$34:$M$777,конвертация!G25,атс!$F$34:$F$777)</f>
        <v>98.619699100000005</v>
      </c>
      <c r="H127">
        <f>SUMIF(атс!$M$34:$M$777,конвертация!H25,атс!$F$34:$F$777)</f>
        <v>98.620234550000006</v>
      </c>
      <c r="I127">
        <f>SUMIF(атс!$M$34:$M$777,конвертация!I25,атс!$F$34:$F$777)</f>
        <v>98.624041800000001</v>
      </c>
      <c r="J127">
        <f>SUMIF(атс!$M$34:$M$777,конвертация!J25,атс!$F$34:$F$777)</f>
        <v>98.624986930000006</v>
      </c>
      <c r="K127">
        <f>SUMIF(атс!$M$34:$M$777,конвертация!K25,атс!$F$34:$F$777)</f>
        <v>98.625957839999998</v>
      </c>
      <c r="L127">
        <f>SUMIF(атс!$M$34:$M$777,конвертация!L25,атс!$F$34:$F$777)</f>
        <v>98.627337960000006</v>
      </c>
      <c r="M127">
        <f>SUMIF(атс!$M$34:$M$777,конвертация!M25,атс!$F$34:$F$777)</f>
        <v>98.62751231</v>
      </c>
      <c r="N127">
        <f>SUMIF(атс!$M$34:$M$777,конвертация!N25,атс!$F$34:$F$777)</f>
        <v>98.627354870000005</v>
      </c>
      <c r="O127">
        <f>SUMIF(атс!$M$34:$M$777,конвертация!O25,атс!$F$34:$F$777)</f>
        <v>98.626895059999995</v>
      </c>
      <c r="P127">
        <f>SUMIF(атс!$M$34:$M$777,конвертация!P25,атс!$F$34:$F$777)</f>
        <v>98.626698110000007</v>
      </c>
      <c r="Q127">
        <f>SUMIF(атс!$M$34:$M$777,конвертация!Q25,атс!$F$34:$F$777)</f>
        <v>98.626676290000006</v>
      </c>
      <c r="R127">
        <f>SUMIF(атс!$M$34:$M$777,конвертация!R25,атс!$F$34:$F$777)</f>
        <v>98.6284323</v>
      </c>
      <c r="S127">
        <f>SUMIF(атс!$M$34:$M$777,конвертация!S25,атс!$F$34:$F$777)</f>
        <v>98.628694800000005</v>
      </c>
      <c r="T127">
        <f>SUMIF(атс!$M$34:$M$777,конвертация!T25,атс!$F$34:$F$777)</f>
        <v>98.629160970000001</v>
      </c>
      <c r="U127">
        <f>SUMIF(атс!$M$34:$M$777,конвертация!U25,атс!$F$34:$F$777)</f>
        <v>98.62922725</v>
      </c>
      <c r="V127">
        <f>SUMIF(атс!$M$34:$M$777,конвертация!V25,атс!$F$34:$F$777)</f>
        <v>98.629089899999997</v>
      </c>
      <c r="W127">
        <f>SUMIF(атс!$M$34:$M$777,конвертация!W25,атс!$F$34:$F$777)</f>
        <v>98.628852820000006</v>
      </c>
      <c r="X127">
        <f>SUMIF(атс!$M$34:$M$777,конвертация!X25,атс!$F$34:$F$777)</f>
        <v>98.626636989999994</v>
      </c>
      <c r="Y127">
        <f>SUMIF(атс!$M$34:$M$777,конвертация!Y25,атс!$F$34:$F$777)</f>
        <v>98.625138059999998</v>
      </c>
    </row>
    <row r="128" spans="1:25" x14ac:dyDescent="0.2">
      <c r="A128">
        <v>26</v>
      </c>
      <c r="B128">
        <f>SUMIF(атс!$M$34:$M$777,конвертация!B26,атс!$F$34:$F$777)</f>
        <v>98.62324658</v>
      </c>
      <c r="C128">
        <f>SUMIF(атс!$M$34:$M$777,конвертация!C26,атс!$F$34:$F$777)</f>
        <v>98.621552919999999</v>
      </c>
      <c r="D128">
        <f>SUMIF(атс!$M$34:$M$777,конвертация!D26,атс!$F$34:$F$777)</f>
        <v>98.620518439999998</v>
      </c>
      <c r="E128">
        <f>SUMIF(атс!$M$34:$M$777,конвертация!E26,атс!$F$34:$F$777)</f>
        <v>98.619904419999997</v>
      </c>
      <c r="F128">
        <f>SUMIF(атс!$M$34:$M$777,конвертация!F26,атс!$F$34:$F$777)</f>
        <v>98.619620249999997</v>
      </c>
      <c r="G128">
        <f>SUMIF(атс!$M$34:$M$777,конвертация!G26,атс!$F$34:$F$777)</f>
        <v>98.619614670000004</v>
      </c>
      <c r="H128">
        <f>SUMIF(атс!$M$34:$M$777,конвертация!H26,атс!$F$34:$F$777)</f>
        <v>98.619905020000004</v>
      </c>
      <c r="I128">
        <f>SUMIF(атс!$M$34:$M$777,конвертация!I26,атс!$F$34:$F$777)</f>
        <v>98.620975479999998</v>
      </c>
      <c r="J128">
        <f>SUMIF(атс!$M$34:$M$777,конвертация!J26,атс!$F$34:$F$777)</f>
        <v>98.622304549999996</v>
      </c>
      <c r="K128">
        <f>SUMIF(атс!$M$34:$M$777,конвертация!K26,атс!$F$34:$F$777)</f>
        <v>98.623642399999994</v>
      </c>
      <c r="L128">
        <f>SUMIF(атс!$M$34:$M$777,конвертация!L26,атс!$F$34:$F$777)</f>
        <v>98.625223439999999</v>
      </c>
      <c r="M128">
        <f>SUMIF(атс!$M$34:$M$777,конвертация!M26,атс!$F$34:$F$777)</f>
        <v>98.625944009999998</v>
      </c>
      <c r="N128">
        <f>SUMIF(атс!$M$34:$M$777,конвертация!N26,атс!$F$34:$F$777)</f>
        <v>98.625977210000002</v>
      </c>
      <c r="O128">
        <f>SUMIF(атс!$M$34:$M$777,конвертация!O26,атс!$F$34:$F$777)</f>
        <v>98.625709959999995</v>
      </c>
      <c r="P128">
        <f>SUMIF(атс!$M$34:$M$777,конвертация!P26,атс!$F$34:$F$777)</f>
        <v>98.625656759999998</v>
      </c>
      <c r="Q128">
        <f>SUMIF(атс!$M$34:$M$777,конвертация!Q26,атс!$F$34:$F$777)</f>
        <v>98.625647139999998</v>
      </c>
      <c r="R128">
        <f>SUMIF(атс!$M$34:$M$777,конвертация!R26,атс!$F$34:$F$777)</f>
        <v>98.625742740000007</v>
      </c>
      <c r="S128">
        <f>SUMIF(атс!$M$34:$M$777,конвертация!S26,атс!$F$34:$F$777)</f>
        <v>98.626703610000007</v>
      </c>
      <c r="T128">
        <f>SUMIF(атс!$M$34:$M$777,конвертация!T26,атс!$F$34:$F$777)</f>
        <v>98.628082300000003</v>
      </c>
      <c r="U128">
        <f>SUMIF(атс!$M$34:$M$777,конвертация!U26,атс!$F$34:$F$777)</f>
        <v>98.628033380000005</v>
      </c>
      <c r="V128">
        <f>SUMIF(атс!$M$34:$M$777,конвертация!V26,атс!$F$34:$F$777)</f>
        <v>98.627338359999996</v>
      </c>
      <c r="W128">
        <f>SUMIF(атс!$M$34:$M$777,конвертация!W26,атс!$F$34:$F$777)</f>
        <v>98.626647300000002</v>
      </c>
      <c r="X128">
        <f>SUMIF(атс!$M$34:$M$777,конвертация!X26,атс!$F$34:$F$777)</f>
        <v>98.625822589999999</v>
      </c>
      <c r="Y128">
        <f>SUMIF(атс!$M$34:$M$777,конвертация!Y26,атс!$F$34:$F$777)</f>
        <v>98.624413090000004</v>
      </c>
    </row>
    <row r="129" spans="1:25" x14ac:dyDescent="0.2">
      <c r="A129">
        <v>27</v>
      </c>
      <c r="B129">
        <f>SUMIF(атс!$M$34:$M$777,конвертация!B27,атс!$F$34:$F$777)</f>
        <v>98.622525440000004</v>
      </c>
      <c r="C129">
        <f>SUMIF(атс!$M$34:$M$777,конвертация!C27,атс!$F$34:$F$777)</f>
        <v>98.620838539999994</v>
      </c>
      <c r="D129">
        <f>SUMIF(атс!$M$34:$M$777,конвертация!D27,атс!$F$34:$F$777)</f>
        <v>98.619853289999995</v>
      </c>
      <c r="E129">
        <f>SUMIF(атс!$M$34:$M$777,конвертация!E27,атс!$F$34:$F$777)</f>
        <v>98.619476820000003</v>
      </c>
      <c r="F129">
        <f>SUMIF(атс!$M$34:$M$777,конвертация!F27,атс!$F$34:$F$777)</f>
        <v>98.619273530000001</v>
      </c>
      <c r="G129">
        <f>SUMIF(атс!$M$34:$M$777,конвертация!G27,атс!$F$34:$F$777)</f>
        <v>98.619111279999998</v>
      </c>
      <c r="H129">
        <f>SUMIF(атс!$M$34:$M$777,конвертация!H27,атс!$F$34:$F$777)</f>
        <v>98.619253839999999</v>
      </c>
      <c r="I129">
        <f>SUMIF(атс!$M$34:$M$777,конвертация!I27,атс!$F$34:$F$777)</f>
        <v>98.619706710000003</v>
      </c>
      <c r="J129">
        <f>SUMIF(атс!$M$34:$M$777,конвертация!J27,атс!$F$34:$F$777)</f>
        <v>98.620544359999997</v>
      </c>
      <c r="K129">
        <f>SUMIF(атс!$M$34:$M$777,конвертация!K27,атс!$F$34:$F$777)</f>
        <v>98.621930399999997</v>
      </c>
      <c r="L129">
        <f>SUMIF(атс!$M$34:$M$777,конвертация!L27,атс!$F$34:$F$777)</f>
        <v>98.623765590000005</v>
      </c>
      <c r="M129">
        <f>SUMIF(атс!$M$34:$M$777,конвертация!M27,атс!$F$34:$F$777)</f>
        <v>98.625003269999993</v>
      </c>
      <c r="N129">
        <f>SUMIF(атс!$M$34:$M$777,конвертация!N27,атс!$F$34:$F$777)</f>
        <v>98.625341660000004</v>
      </c>
      <c r="O129">
        <f>SUMIF(атс!$M$34:$M$777,конвертация!O27,атс!$F$34:$F$777)</f>
        <v>98.625350839999996</v>
      </c>
      <c r="P129">
        <f>SUMIF(атс!$M$34:$M$777,конвертация!P27,атс!$F$34:$F$777)</f>
        <v>98.625345879999998</v>
      </c>
      <c r="Q129">
        <f>SUMIF(атс!$M$34:$M$777,конвертация!Q27,атс!$F$34:$F$777)</f>
        <v>98.625371779999995</v>
      </c>
      <c r="R129">
        <f>SUMIF(атс!$M$34:$M$777,конвертация!R27,атс!$F$34:$F$777)</f>
        <v>98.625543460000003</v>
      </c>
      <c r="S129">
        <f>SUMIF(атс!$M$34:$M$777,конвертация!S27,атс!$F$34:$F$777)</f>
        <v>98.626417860000004</v>
      </c>
      <c r="T129">
        <f>SUMIF(атс!$M$34:$M$777,конвертация!T27,атс!$F$34:$F$777)</f>
        <v>98.628000560000004</v>
      </c>
      <c r="U129">
        <f>SUMIF(атс!$M$34:$M$777,конвертация!U27,атс!$F$34:$F$777)</f>
        <v>98.628023110000001</v>
      </c>
      <c r="V129">
        <f>SUMIF(атс!$M$34:$M$777,конвертация!V27,атс!$F$34:$F$777)</f>
        <v>98.627621110000007</v>
      </c>
      <c r="W129">
        <f>SUMIF(атс!$M$34:$M$777,конвертация!W27,атс!$F$34:$F$777)</f>
        <v>98.627030480000002</v>
      </c>
      <c r="X129">
        <f>SUMIF(атс!$M$34:$M$777,конвертация!X27,атс!$F$34:$F$777)</f>
        <v>98.626041319999999</v>
      </c>
      <c r="Y129">
        <f>SUMIF(атс!$M$34:$M$777,конвертация!Y27,атс!$F$34:$F$777)</f>
        <v>98.624393049999995</v>
      </c>
    </row>
    <row r="130" spans="1:25" x14ac:dyDescent="0.2">
      <c r="A130">
        <v>28</v>
      </c>
      <c r="B130">
        <f>SUMIF(атс!$M$34:$M$777,конвертация!B28,атс!$F$34:$F$777)</f>
        <v>98.622781739999994</v>
      </c>
      <c r="C130">
        <f>SUMIF(атс!$M$34:$M$777,конвертация!C28,атс!$F$34:$F$777)</f>
        <v>98.621070160000002</v>
      </c>
      <c r="D130">
        <f>SUMIF(атс!$M$34:$M$777,конвертация!D28,атс!$F$34:$F$777)</f>
        <v>98.620177729999995</v>
      </c>
      <c r="E130">
        <f>SUMIF(атс!$M$34:$M$777,конвертация!E28,атс!$F$34:$F$777)</f>
        <v>98.619831619999999</v>
      </c>
      <c r="F130">
        <f>SUMIF(атс!$M$34:$M$777,конвертация!F28,атс!$F$34:$F$777)</f>
        <v>98.619629590000002</v>
      </c>
      <c r="G130">
        <f>SUMIF(атс!$M$34:$M$777,конвертация!G28,атс!$F$34:$F$777)</f>
        <v>98.619610800000004</v>
      </c>
      <c r="H130">
        <f>SUMIF(атс!$M$34:$M$777,конвертация!H28,атс!$F$34:$F$777)</f>
        <v>98.620299169999996</v>
      </c>
      <c r="I130">
        <f>SUMIF(атс!$M$34:$M$777,конвертация!I28,атс!$F$34:$F$777)</f>
        <v>98.623975479999999</v>
      </c>
      <c r="J130">
        <f>SUMIF(атс!$M$34:$M$777,конвертация!J28,атс!$F$34:$F$777)</f>
        <v>98.625021079999996</v>
      </c>
      <c r="K130">
        <f>SUMIF(атс!$M$34:$M$777,конвертация!K28,атс!$F$34:$F$777)</f>
        <v>98.625874780000004</v>
      </c>
      <c r="L130">
        <f>SUMIF(атс!$M$34:$M$777,конвертация!L28,атс!$F$34:$F$777)</f>
        <v>98.627419970000005</v>
      </c>
      <c r="M130">
        <f>SUMIF(атс!$M$34:$M$777,конвертация!M28,атс!$F$34:$F$777)</f>
        <v>98.628209170000005</v>
      </c>
      <c r="N130">
        <f>SUMIF(атс!$M$34:$M$777,конвертация!N28,атс!$F$34:$F$777)</f>
        <v>98.628023189999993</v>
      </c>
      <c r="O130">
        <f>SUMIF(атс!$M$34:$M$777,конвертация!O28,атс!$F$34:$F$777)</f>
        <v>98.627653850000002</v>
      </c>
      <c r="P130">
        <f>SUMIF(атс!$M$34:$M$777,конвертация!P28,атс!$F$34:$F$777)</f>
        <v>98.627800039999997</v>
      </c>
      <c r="Q130">
        <f>SUMIF(атс!$M$34:$M$777,конвертация!Q28,атс!$F$34:$F$777)</f>
        <v>98.627791700000003</v>
      </c>
      <c r="R130">
        <f>SUMIF(атс!$M$34:$M$777,конвертация!R28,атс!$F$34:$F$777)</f>
        <v>98.629087269999999</v>
      </c>
      <c r="S130">
        <f>SUMIF(атс!$M$34:$M$777,конвертация!S28,атс!$F$34:$F$777)</f>
        <v>98.629264989999996</v>
      </c>
      <c r="T130">
        <f>SUMIF(атс!$M$34:$M$777,конвертация!T28,атс!$F$34:$F$777)</f>
        <v>98.629593139999997</v>
      </c>
      <c r="U130">
        <f>SUMIF(атс!$M$34:$M$777,конвертация!U28,атс!$F$34:$F$777)</f>
        <v>98.629617839999995</v>
      </c>
      <c r="V130">
        <f>SUMIF(атс!$M$34:$M$777,конвертация!V28,атс!$F$34:$F$777)</f>
        <v>98.629461879999994</v>
      </c>
      <c r="W130">
        <f>SUMIF(атс!$M$34:$M$777,конвертация!W28,атс!$F$34:$F$777)</f>
        <v>98.629285159999995</v>
      </c>
      <c r="X130">
        <f>SUMIF(атс!$M$34:$M$777,конвертация!X28,атс!$F$34:$F$777)</f>
        <v>98.627338330000001</v>
      </c>
      <c r="Y130">
        <f>SUMIF(атс!$M$34:$M$777,конвертация!Y28,атс!$F$34:$F$777)</f>
        <v>98.625841260000001</v>
      </c>
    </row>
    <row r="131" spans="1:25" x14ac:dyDescent="0.2">
      <c r="A131">
        <v>29</v>
      </c>
      <c r="B131">
        <f>SUMIF(атс!$M$34:$M$777,конвертация!B29,атс!$F$34:$F$777)</f>
        <v>98.623161730000007</v>
      </c>
      <c r="C131">
        <f>SUMIF(атс!$M$34:$M$777,конвертация!C29,атс!$F$34:$F$777)</f>
        <v>98.62147899</v>
      </c>
      <c r="D131">
        <f>SUMIF(атс!$M$34:$M$777,конвертация!D29,атс!$F$34:$F$777)</f>
        <v>98.620589109999997</v>
      </c>
      <c r="E131">
        <f>SUMIF(атс!$M$34:$M$777,конвертация!E29,атс!$F$34:$F$777)</f>
        <v>98.620195960000004</v>
      </c>
      <c r="F131">
        <f>SUMIF(атс!$M$34:$M$777,конвертация!F29,атс!$F$34:$F$777)</f>
        <v>98.619992819999993</v>
      </c>
      <c r="G131">
        <f>SUMIF(атс!$M$34:$M$777,конвертация!G29,атс!$F$34:$F$777)</f>
        <v>98.619955529999999</v>
      </c>
      <c r="H131">
        <f>SUMIF(атс!$M$34:$M$777,конвертация!H29,атс!$F$34:$F$777)</f>
        <v>98.620657690000002</v>
      </c>
      <c r="I131">
        <f>SUMIF(атс!$M$34:$M$777,конвертация!I29,атс!$F$34:$F$777)</f>
        <v>98.624226519999993</v>
      </c>
      <c r="J131">
        <f>SUMIF(атс!$M$34:$M$777,конвертация!J29,атс!$F$34:$F$777)</f>
        <v>98.625149800000003</v>
      </c>
      <c r="K131">
        <f>SUMIF(атс!$M$34:$M$777,конвертация!K29,атс!$F$34:$F$777)</f>
        <v>98.626499350000003</v>
      </c>
      <c r="L131">
        <f>SUMIF(атс!$M$34:$M$777,конвертация!L29,атс!$F$34:$F$777)</f>
        <v>98.627879710000002</v>
      </c>
      <c r="M131">
        <f>SUMIF(атс!$M$34:$M$777,конвертация!M29,атс!$F$34:$F$777)</f>
        <v>98.628447280000003</v>
      </c>
      <c r="N131">
        <f>SUMIF(атс!$M$34:$M$777,конвертация!N29,атс!$F$34:$F$777)</f>
        <v>98.628216390000006</v>
      </c>
      <c r="O131">
        <f>SUMIF(атс!$M$34:$M$777,конвертация!O29,атс!$F$34:$F$777)</f>
        <v>98.627801969999993</v>
      </c>
      <c r="P131">
        <f>SUMIF(атс!$M$34:$M$777,конвертация!P29,атс!$F$34:$F$777)</f>
        <v>98.627854490000004</v>
      </c>
      <c r="Q131">
        <f>SUMIF(атс!$M$34:$M$777,конвертация!Q29,атс!$F$34:$F$777)</f>
        <v>98.627844440000004</v>
      </c>
      <c r="R131">
        <f>SUMIF(атс!$M$34:$M$777,конвертация!R29,атс!$F$34:$F$777)</f>
        <v>98.629266709999996</v>
      </c>
      <c r="S131">
        <f>SUMIF(атс!$M$34:$M$777,конвертация!S29,атс!$F$34:$F$777)</f>
        <v>98.629496779999997</v>
      </c>
      <c r="T131">
        <f>SUMIF(атс!$M$34:$M$777,конвертация!T29,атс!$F$34:$F$777)</f>
        <v>98.629795329999993</v>
      </c>
      <c r="U131">
        <f>SUMIF(атс!$M$34:$M$777,конвертация!U29,атс!$F$34:$F$777)</f>
        <v>98.629810930000005</v>
      </c>
      <c r="V131">
        <f>SUMIF(атс!$M$34:$M$777,конвертация!V29,атс!$F$34:$F$777)</f>
        <v>98.629722430000001</v>
      </c>
      <c r="W131">
        <f>SUMIF(атс!$M$34:$M$777,конвертация!W29,атс!$F$34:$F$777)</f>
        <v>98.629517179999993</v>
      </c>
      <c r="X131">
        <f>SUMIF(атс!$M$34:$M$777,конвертация!X29,атс!$F$34:$F$777)</f>
        <v>98.627654750000005</v>
      </c>
      <c r="Y131">
        <f>SUMIF(атс!$M$34:$M$777,конвертация!Y29,атс!$F$34:$F$777)</f>
        <v>98.626061849999999</v>
      </c>
    </row>
    <row r="132" spans="1:25" x14ac:dyDescent="0.2">
      <c r="A132">
        <v>30</v>
      </c>
      <c r="B132">
        <f>SUMIF(атс!$M$34:$M$777,конвертация!B30,атс!$F$34:$F$777)</f>
        <v>98.622677679999995</v>
      </c>
      <c r="C132">
        <f>SUMIF(атс!$M$34:$M$777,конвертация!C30,атс!$F$34:$F$777)</f>
        <v>98.621008900000007</v>
      </c>
      <c r="D132">
        <f>SUMIF(атс!$M$34:$M$777,конвертация!D30,атс!$F$34:$F$777)</f>
        <v>98.620039640000002</v>
      </c>
      <c r="E132">
        <f>SUMIF(атс!$M$34:$M$777,конвертация!E30,атс!$F$34:$F$777)</f>
        <v>98.619612250000003</v>
      </c>
      <c r="F132">
        <f>SUMIF(атс!$M$34:$M$777,конвертация!F30,атс!$F$34:$F$777)</f>
        <v>98.619372209999995</v>
      </c>
      <c r="G132">
        <f>SUMIF(атс!$M$34:$M$777,конвертация!G30,атс!$F$34:$F$777)</f>
        <v>98.619458469999998</v>
      </c>
      <c r="H132">
        <f>SUMIF(атс!$M$34:$M$777,конвертация!H30,атс!$F$34:$F$777)</f>
        <v>98.620110400000002</v>
      </c>
      <c r="I132">
        <f>SUMIF(атс!$M$34:$M$777,конвертация!I30,атс!$F$34:$F$777)</f>
        <v>98.62407924</v>
      </c>
      <c r="J132">
        <f>SUMIF(атс!$M$34:$M$777,конвертация!J30,атс!$F$34:$F$777)</f>
        <v>98.625056270000002</v>
      </c>
      <c r="K132">
        <f>SUMIF(атс!$M$34:$M$777,конвертация!K30,атс!$F$34:$F$777)</f>
        <v>98.625798160000002</v>
      </c>
      <c r="L132">
        <f>SUMIF(атс!$M$34:$M$777,конвертация!L30,атс!$F$34:$F$777)</f>
        <v>98.627290160000001</v>
      </c>
      <c r="M132">
        <f>SUMIF(атс!$M$34:$M$777,конвертация!M30,атс!$F$34:$F$777)</f>
        <v>98.627996940000003</v>
      </c>
      <c r="N132">
        <f>SUMIF(атс!$M$34:$M$777,конвертация!N30,атс!$F$34:$F$777)</f>
        <v>98.627794089999995</v>
      </c>
      <c r="O132">
        <f>SUMIF(атс!$M$34:$M$777,конвертация!O30,атс!$F$34:$F$777)</f>
        <v>98.627331839999997</v>
      </c>
      <c r="P132">
        <f>SUMIF(атс!$M$34:$M$777,конвертация!P30,атс!$F$34:$F$777)</f>
        <v>98.627381150000005</v>
      </c>
      <c r="Q132">
        <f>SUMIF(атс!$M$34:$M$777,конвертация!Q30,атс!$F$34:$F$777)</f>
        <v>98.627325889999995</v>
      </c>
      <c r="R132">
        <f>SUMIF(атс!$M$34:$M$777,конвертация!R30,атс!$F$34:$F$777)</f>
        <v>98.628341669999998</v>
      </c>
      <c r="S132">
        <f>SUMIF(атс!$M$34:$M$777,конвертация!S30,атс!$F$34:$F$777)</f>
        <v>98.628475980000005</v>
      </c>
      <c r="T132">
        <f>SUMIF(атс!$M$34:$M$777,конвертация!T30,атс!$F$34:$F$777)</f>
        <v>98.628805270000001</v>
      </c>
      <c r="U132">
        <f>SUMIF(атс!$M$34:$M$777,конвертация!U30,атс!$F$34:$F$777)</f>
        <v>98.628826869999997</v>
      </c>
      <c r="V132">
        <f>SUMIF(атс!$M$34:$M$777,конвертация!V30,атс!$F$34:$F$777)</f>
        <v>98.628700010000003</v>
      </c>
      <c r="W132">
        <f>SUMIF(атс!$M$34:$M$777,конвертация!W30,атс!$F$34:$F$777)</f>
        <v>98.628508429999997</v>
      </c>
      <c r="X132">
        <f>SUMIF(атс!$M$34:$M$777,конвертация!X30,атс!$F$34:$F$777)</f>
        <v>98.626543760000004</v>
      </c>
      <c r="Y132">
        <f>SUMIF(атс!$M$34:$M$777,конвертация!Y30,атс!$F$34:$F$777)</f>
        <v>98.625187449999999</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246.57454190999999</v>
      </c>
      <c r="C137">
        <f>SUMIF(атс!$M$34:$M$777,конвертация!C1,атс!$G$34:$G$777)</f>
        <v>246.58482476</v>
      </c>
      <c r="D137">
        <f>SUMIF(атс!$M$34:$M$777,конвертация!D1,атс!$G$34:$G$777)</f>
        <v>246.57993944</v>
      </c>
      <c r="E137">
        <f>SUMIF(атс!$M$34:$M$777,конвертация!E1,атс!$G$34:$G$777)</f>
        <v>246.56244641000001</v>
      </c>
      <c r="F137">
        <f>SUMIF(атс!$M$34:$M$777,конвертация!F1,атс!$G$34:$G$777)</f>
        <v>246.55939197000001</v>
      </c>
      <c r="G137">
        <f>SUMIF(атс!$M$34:$M$777,конвертация!G1,атс!$G$34:$G$777)</f>
        <v>246.55939703000001</v>
      </c>
      <c r="H137">
        <f>SUMIF(атс!$M$34:$M$777,конвертация!H1,атс!$G$34:$G$777)</f>
        <v>246.56163967000001</v>
      </c>
      <c r="I137">
        <f>SUMIF(атс!$M$34:$M$777,конвертация!I1,атс!$G$34:$G$777)</f>
        <v>246.56878963</v>
      </c>
      <c r="J137">
        <f>SUMIF(атс!$M$34:$M$777,конвертация!J1,атс!$G$34:$G$777)</f>
        <v>246.57577180999999</v>
      </c>
      <c r="K137">
        <f>SUMIF(атс!$M$34:$M$777,конвертация!K1,атс!$G$34:$G$777)</f>
        <v>246.5812913</v>
      </c>
      <c r="L137">
        <f>SUMIF(атс!$M$34:$M$777,конвертация!L1,атс!$G$34:$G$777)</f>
        <v>246.56528288000001</v>
      </c>
      <c r="M137">
        <f>SUMIF(атс!$M$34:$M$777,конвертация!M1,атс!$G$34:$G$777)</f>
        <v>246.56678814</v>
      </c>
      <c r="N137">
        <f>SUMIF(атс!$M$34:$M$777,конвертация!N1,атс!$G$34:$G$777)</f>
        <v>246.56673130999999</v>
      </c>
      <c r="O137">
        <f>SUMIF(атс!$M$34:$M$777,конвертация!O1,атс!$G$34:$G$777)</f>
        <v>246.56562958999999</v>
      </c>
      <c r="P137">
        <f>SUMIF(атс!$M$34:$M$777,конвертация!P1,атс!$G$34:$G$777)</f>
        <v>246.56627171</v>
      </c>
      <c r="Q137">
        <f>SUMIF(атс!$M$34:$M$777,конвертация!Q1,атс!$G$34:$G$777)</f>
        <v>246.56670781</v>
      </c>
      <c r="R137">
        <f>SUMIF(атс!$M$34:$M$777,конвертация!R1,атс!$G$34:$G$777)</f>
        <v>246.58212839000001</v>
      </c>
      <c r="S137">
        <f>SUMIF(атс!$M$34:$M$777,конвертация!S1,атс!$G$34:$G$777)</f>
        <v>246.58214873</v>
      </c>
      <c r="T137">
        <f>SUMIF(атс!$M$34:$M$777,конвертация!T1,атс!$G$34:$G$777)</f>
        <v>246.58245332999999</v>
      </c>
      <c r="U137">
        <f>SUMIF(атс!$M$34:$M$777,конвертация!U1,атс!$G$34:$G$777)</f>
        <v>246.58303171</v>
      </c>
      <c r="V137">
        <f>SUMIF(атс!$M$34:$M$777,конвертация!V1,атс!$G$34:$G$777)</f>
        <v>246.58285025999999</v>
      </c>
      <c r="W137">
        <f>SUMIF(атс!$M$34:$M$777,конвертация!W1,атс!$G$34:$G$777)</f>
        <v>246.58260145</v>
      </c>
      <c r="X137">
        <f>SUMIF(атс!$M$34:$M$777,конвертация!X1,атс!$G$34:$G$777)</f>
        <v>246.564177</v>
      </c>
      <c r="Y137">
        <f>SUMIF(атс!$M$34:$M$777,конвертация!Y1,атс!$G$34:$G$777)</f>
        <v>246.56099911000001</v>
      </c>
    </row>
    <row r="138" spans="1:25" x14ac:dyDescent="0.2">
      <c r="A138">
        <v>2</v>
      </c>
      <c r="B138">
        <f>SUMIF(атс!$M$34:$M$777,конвертация!B2,атс!$G$34:$G$777)</f>
        <v>246.55431432</v>
      </c>
      <c r="C138">
        <f>SUMIF(атс!$M$34:$M$777,конвертация!C2,атс!$G$34:$G$777)</f>
        <v>246.5499628</v>
      </c>
      <c r="D138">
        <f>SUMIF(атс!$M$34:$M$777,конвертация!D2,атс!$G$34:$G$777)</f>
        <v>246.54769447999999</v>
      </c>
      <c r="E138">
        <f>SUMIF(атс!$M$34:$M$777,конвертация!E2,атс!$G$34:$G$777)</f>
        <v>246.54657624000001</v>
      </c>
      <c r="F138">
        <f>SUMIF(атс!$M$34:$M$777,конвертация!F2,атс!$G$34:$G$777)</f>
        <v>246.54587129000001</v>
      </c>
      <c r="G138">
        <f>SUMIF(атс!$M$34:$M$777,конвертация!G2,атс!$G$34:$G$777)</f>
        <v>246.54598067000001</v>
      </c>
      <c r="H138">
        <f>SUMIF(атс!$M$34:$M$777,конвертация!H2,атс!$G$34:$G$777)</f>
        <v>246.54752506</v>
      </c>
      <c r="I138">
        <f>SUMIF(атс!$M$34:$M$777,конвертация!I2,атс!$G$34:$G$777)</f>
        <v>246.55877448000001</v>
      </c>
      <c r="J138">
        <f>SUMIF(атс!$M$34:$M$777,конвертация!J2,атс!$G$34:$G$777)</f>
        <v>246.56097201</v>
      </c>
      <c r="K138">
        <f>SUMIF(атс!$M$34:$M$777,конвертация!K2,атс!$G$34:$G$777)</f>
        <v>246.56270013</v>
      </c>
      <c r="L138">
        <f>SUMIF(атс!$M$34:$M$777,конвертация!L2,атс!$G$34:$G$777)</f>
        <v>246.56551382999999</v>
      </c>
      <c r="M138">
        <f>SUMIF(атс!$M$34:$M$777,конвертация!M2,атс!$G$34:$G$777)</f>
        <v>246.56694234</v>
      </c>
      <c r="N138">
        <f>SUMIF(атс!$M$34:$M$777,конвертация!N2,атс!$G$34:$G$777)</f>
        <v>246.56687087</v>
      </c>
      <c r="O138">
        <f>SUMIF(атс!$M$34:$M$777,конвертация!O2,атс!$G$34:$G$777)</f>
        <v>246.56574387000001</v>
      </c>
      <c r="P138">
        <f>SUMIF(атс!$M$34:$M$777,конвертация!P2,атс!$G$34:$G$777)</f>
        <v>246.56645592999999</v>
      </c>
      <c r="Q138">
        <f>SUMIF(атс!$M$34:$M$777,конвертация!Q2,атс!$G$34:$G$777)</f>
        <v>246.56657608</v>
      </c>
      <c r="R138">
        <f>SUMIF(атс!$M$34:$M$777,конвертация!R2,атс!$G$34:$G$777)</f>
        <v>246.56788406999999</v>
      </c>
      <c r="S138">
        <f>SUMIF(атс!$M$34:$M$777,конвертация!S2,атс!$G$34:$G$777)</f>
        <v>246.56789194999999</v>
      </c>
      <c r="T138">
        <f>SUMIF(атс!$M$34:$M$777,конвертация!T2,атс!$G$34:$G$777)</f>
        <v>246.56827805</v>
      </c>
      <c r="U138">
        <f>SUMIF(атс!$M$34:$M$777,конвертация!U2,атс!$G$34:$G$777)</f>
        <v>246.56864517</v>
      </c>
      <c r="V138">
        <f>SUMIF(атс!$M$34:$M$777,конвертация!V2,атс!$G$34:$G$777)</f>
        <v>246.56843014</v>
      </c>
      <c r="W138">
        <f>SUMIF(атс!$M$34:$M$777,конвертация!W2,атс!$G$34:$G$777)</f>
        <v>246.56798449999999</v>
      </c>
      <c r="X138">
        <f>SUMIF(атс!$M$34:$M$777,конвертация!X2,атс!$G$34:$G$777)</f>
        <v>246.56341694</v>
      </c>
      <c r="Y138">
        <f>SUMIF(атс!$M$34:$M$777,конвертация!Y2,атс!$G$34:$G$777)</f>
        <v>246.55963517999999</v>
      </c>
    </row>
    <row r="139" spans="1:25" x14ac:dyDescent="0.2">
      <c r="A139">
        <v>3</v>
      </c>
      <c r="B139">
        <f>SUMIF(атс!$M$34:$M$777,конвертация!B3,атс!$G$34:$G$777)</f>
        <v>246.55423033</v>
      </c>
      <c r="C139">
        <f>SUMIF(атс!$M$34:$M$777,конвертация!C3,атс!$G$34:$G$777)</f>
        <v>246.55027885999999</v>
      </c>
      <c r="D139">
        <f>SUMIF(атс!$M$34:$M$777,конвертация!D3,атс!$G$34:$G$777)</f>
        <v>246.54775978000001</v>
      </c>
      <c r="E139">
        <f>SUMIF(атс!$M$34:$M$777,конвертация!E3,атс!$G$34:$G$777)</f>
        <v>246.54663926999999</v>
      </c>
      <c r="F139">
        <f>SUMIF(атс!$M$34:$M$777,конвертация!F3,атс!$G$34:$G$777)</f>
        <v>246.54613685999999</v>
      </c>
      <c r="G139">
        <f>SUMIF(атс!$M$34:$M$777,конвертация!G3,атс!$G$34:$G$777)</f>
        <v>246.54641649000001</v>
      </c>
      <c r="H139">
        <f>SUMIF(атс!$M$34:$M$777,конвертация!H3,атс!$G$34:$G$777)</f>
        <v>246.54816052999999</v>
      </c>
      <c r="I139">
        <f>SUMIF(атс!$M$34:$M$777,конвертация!I3,атс!$G$34:$G$777)</f>
        <v>246.55928148000001</v>
      </c>
      <c r="J139">
        <f>SUMIF(атс!$M$34:$M$777,конвертация!J3,атс!$G$34:$G$777)</f>
        <v>246.56137801</v>
      </c>
      <c r="K139">
        <f>SUMIF(атс!$M$34:$M$777,конвертация!K3,атс!$G$34:$G$777)</f>
        <v>246.56282612999999</v>
      </c>
      <c r="L139">
        <f>SUMIF(атс!$M$34:$M$777,конвертация!L3,атс!$G$34:$G$777)</f>
        <v>246.56564469</v>
      </c>
      <c r="M139">
        <f>SUMIF(атс!$M$34:$M$777,конвертация!M3,атс!$G$34:$G$777)</f>
        <v>246.56700187999999</v>
      </c>
      <c r="N139">
        <f>SUMIF(атс!$M$34:$M$777,конвертация!N3,атс!$G$34:$G$777)</f>
        <v>246.56674828999999</v>
      </c>
      <c r="O139">
        <f>SUMIF(атс!$M$34:$M$777,конвертация!O3,атс!$G$34:$G$777)</f>
        <v>246.56571181999999</v>
      </c>
      <c r="P139">
        <f>SUMIF(атс!$M$34:$M$777,конвертация!P3,атс!$G$34:$G$777)</f>
        <v>246.566396</v>
      </c>
      <c r="Q139">
        <f>SUMIF(атс!$M$34:$M$777,конвертация!Q3,атс!$G$34:$G$777)</f>
        <v>246.5662586</v>
      </c>
      <c r="R139">
        <f>SUMIF(атс!$M$34:$M$777,конвертация!R3,атс!$G$34:$G$777)</f>
        <v>246.5685723</v>
      </c>
      <c r="S139">
        <f>SUMIF(атс!$M$34:$M$777,конвертация!S3,атс!$G$34:$G$777)</f>
        <v>246.56862767999999</v>
      </c>
      <c r="T139">
        <f>SUMIF(атс!$M$34:$M$777,конвертация!T3,атс!$G$34:$G$777)</f>
        <v>246.56917322999999</v>
      </c>
      <c r="U139">
        <f>SUMIF(атс!$M$34:$M$777,конвертация!U3,атс!$G$34:$G$777)</f>
        <v>246.5697625</v>
      </c>
      <c r="V139">
        <f>SUMIF(атс!$M$34:$M$777,конвертация!V3,атс!$G$34:$G$777)</f>
        <v>246.56957222</v>
      </c>
      <c r="W139">
        <f>SUMIF(атс!$M$34:$M$777,конвертация!W3,атс!$G$34:$G$777)</f>
        <v>246.56904469</v>
      </c>
      <c r="X139">
        <f>SUMIF(атс!$M$34:$M$777,конвертация!X3,атс!$G$34:$G$777)</f>
        <v>246.56449499999999</v>
      </c>
      <c r="Y139">
        <f>SUMIF(атс!$M$34:$M$777,конвертация!Y3,атс!$G$34:$G$777)</f>
        <v>246.56133353999999</v>
      </c>
    </row>
    <row r="140" spans="1:25" x14ac:dyDescent="0.2">
      <c r="A140">
        <v>4</v>
      </c>
      <c r="B140">
        <f>SUMIF(атс!$M$34:$M$777,конвертация!B4,атс!$G$34:$G$777)</f>
        <v>246.55532041999999</v>
      </c>
      <c r="C140">
        <f>SUMIF(атс!$M$34:$M$777,конвертация!C4,атс!$G$34:$G$777)</f>
        <v>246.55126290000001</v>
      </c>
      <c r="D140">
        <f>SUMIF(атс!$M$34:$M$777,конвертация!D4,атс!$G$34:$G$777)</f>
        <v>246.54878873999999</v>
      </c>
      <c r="E140">
        <f>SUMIF(атс!$M$34:$M$777,конвертация!E4,атс!$G$34:$G$777)</f>
        <v>246.54741967000001</v>
      </c>
      <c r="F140">
        <f>SUMIF(атс!$M$34:$M$777,конвертация!F4,атс!$G$34:$G$777)</f>
        <v>246.54669428</v>
      </c>
      <c r="G140">
        <f>SUMIF(атс!$M$34:$M$777,конвертация!G4,атс!$G$34:$G$777)</f>
        <v>246.54650846000001</v>
      </c>
      <c r="H140">
        <f>SUMIF(атс!$M$34:$M$777,конвертация!H4,атс!$G$34:$G$777)</f>
        <v>246.54709115</v>
      </c>
      <c r="I140">
        <f>SUMIF(атс!$M$34:$M$777,конвертация!I4,атс!$G$34:$G$777)</f>
        <v>246.54954074</v>
      </c>
      <c r="J140">
        <f>SUMIF(атс!$M$34:$M$777,конвертация!J4,атс!$G$34:$G$777)</f>
        <v>246.55214115000001</v>
      </c>
      <c r="K140">
        <f>SUMIF(атс!$M$34:$M$777,конвертация!K4,атс!$G$34:$G$777)</f>
        <v>246.55534512</v>
      </c>
      <c r="L140">
        <f>SUMIF(атс!$M$34:$M$777,конвертация!L4,атс!$G$34:$G$777)</f>
        <v>246.55937865999999</v>
      </c>
      <c r="M140">
        <f>SUMIF(атс!$M$34:$M$777,конвертация!M4,атс!$G$34:$G$777)</f>
        <v>246.5614951</v>
      </c>
      <c r="N140">
        <f>SUMIF(атс!$M$34:$M$777,конвертация!N4,атс!$G$34:$G$777)</f>
        <v>246.56212976</v>
      </c>
      <c r="O140">
        <f>SUMIF(атс!$M$34:$M$777,конвертация!O4,атс!$G$34:$G$777)</f>
        <v>246.56156817999999</v>
      </c>
      <c r="P140">
        <f>SUMIF(атс!$M$34:$M$777,конвертация!P4,атс!$G$34:$G$777)</f>
        <v>246.56138146999999</v>
      </c>
      <c r="Q140">
        <f>SUMIF(атс!$M$34:$M$777,конвертация!Q4,атс!$G$34:$G$777)</f>
        <v>246.56137201000001</v>
      </c>
      <c r="R140">
        <f>SUMIF(атс!$M$34:$M$777,конвертация!R4,атс!$G$34:$G$777)</f>
        <v>246.5616991</v>
      </c>
      <c r="S140">
        <f>SUMIF(атс!$M$34:$M$777,конвертация!S4,атс!$G$34:$G$777)</f>
        <v>246.56368361</v>
      </c>
      <c r="T140">
        <f>SUMIF(атс!$M$34:$M$777,конвертация!T4,атс!$G$34:$G$777)</f>
        <v>246.56842097000001</v>
      </c>
      <c r="U140">
        <f>SUMIF(атс!$M$34:$M$777,конвертация!U4,атс!$G$34:$G$777)</f>
        <v>246.56931564000001</v>
      </c>
      <c r="V140">
        <f>SUMIF(атс!$M$34:$M$777,конвертация!V4,атс!$G$34:$G$777)</f>
        <v>246.56831473</v>
      </c>
      <c r="W140">
        <f>SUMIF(атс!$M$34:$M$777,конвертация!W4,атс!$G$34:$G$777)</f>
        <v>246.56642149999999</v>
      </c>
      <c r="X140">
        <f>SUMIF(атс!$M$34:$M$777,конвертация!X4,атс!$G$34:$G$777)</f>
        <v>246.56362891000001</v>
      </c>
      <c r="Y140">
        <f>SUMIF(атс!$M$34:$M$777,конвертация!Y4,атс!$G$34:$G$777)</f>
        <v>246.56003554</v>
      </c>
    </row>
    <row r="141" spans="1:25" x14ac:dyDescent="0.2">
      <c r="A141">
        <v>5</v>
      </c>
      <c r="B141">
        <f>SUMIF(атс!$M$34:$M$777,конвертация!B5,атс!$G$34:$G$777)</f>
        <v>246.55624187999999</v>
      </c>
      <c r="C141">
        <f>SUMIF(атс!$M$34:$M$777,конвертация!C5,атс!$G$34:$G$777)</f>
        <v>246.55165392000001</v>
      </c>
      <c r="D141">
        <f>SUMIF(атс!$M$34:$M$777,конвертация!D5,атс!$G$34:$G$777)</f>
        <v>246.54906204</v>
      </c>
      <c r="E141">
        <f>SUMIF(атс!$M$34:$M$777,конвертация!E5,атс!$G$34:$G$777)</f>
        <v>246.5476511</v>
      </c>
      <c r="F141">
        <f>SUMIF(атс!$M$34:$M$777,конвертация!F5,атс!$G$34:$G$777)</f>
        <v>246.54716375000001</v>
      </c>
      <c r="G141">
        <f>SUMIF(атс!$M$34:$M$777,конвертация!G5,атс!$G$34:$G$777)</f>
        <v>246.54697951</v>
      </c>
      <c r="H141">
        <f>SUMIF(атс!$M$34:$M$777,конвертация!H5,атс!$G$34:$G$777)</f>
        <v>246.54762002000001</v>
      </c>
      <c r="I141">
        <f>SUMIF(атс!$M$34:$M$777,конвертация!I5,атс!$G$34:$G$777)</f>
        <v>246.54999219999999</v>
      </c>
      <c r="J141">
        <f>SUMIF(атс!$M$34:$M$777,конвертация!J5,атс!$G$34:$G$777)</f>
        <v>246.55273903</v>
      </c>
      <c r="K141">
        <f>SUMIF(атс!$M$34:$M$777,конвертация!K5,атс!$G$34:$G$777)</f>
        <v>246.55662842000001</v>
      </c>
      <c r="L141">
        <f>SUMIF(атс!$M$34:$M$777,конвертация!L5,атс!$G$34:$G$777)</f>
        <v>246.56062476</v>
      </c>
      <c r="M141">
        <f>SUMIF(атс!$M$34:$M$777,конвертация!M5,атс!$G$34:$G$777)</f>
        <v>246.56283987</v>
      </c>
      <c r="N141">
        <f>SUMIF(атс!$M$34:$M$777,конвертация!N5,атс!$G$34:$G$777)</f>
        <v>246.56324708</v>
      </c>
      <c r="O141">
        <f>SUMIF(атс!$M$34:$M$777,конвертация!O5,атс!$G$34:$G$777)</f>
        <v>246.56326576999999</v>
      </c>
      <c r="P141">
        <f>SUMIF(атс!$M$34:$M$777,конвертация!P5,атс!$G$34:$G$777)</f>
        <v>246.56346772000001</v>
      </c>
      <c r="Q141">
        <f>SUMIF(атс!$M$34:$M$777,конвертация!Q5,атс!$G$34:$G$777)</f>
        <v>246.56338873999999</v>
      </c>
      <c r="R141">
        <f>SUMIF(атс!$M$34:$M$777,конвертация!R5,атс!$G$34:$G$777)</f>
        <v>246.56350094999999</v>
      </c>
      <c r="S141">
        <f>SUMIF(атс!$M$34:$M$777,конвертация!S5,атс!$G$34:$G$777)</f>
        <v>246.56451347000001</v>
      </c>
      <c r="T141">
        <f>SUMIF(атс!$M$34:$M$777,конвертация!T5,атс!$G$34:$G$777)</f>
        <v>246.56681585999999</v>
      </c>
      <c r="U141">
        <f>SUMIF(атс!$M$34:$M$777,конвертация!U5,атс!$G$34:$G$777)</f>
        <v>246.56865823999999</v>
      </c>
      <c r="V141">
        <f>SUMIF(атс!$M$34:$M$777,конвертация!V5,атс!$G$34:$G$777)</f>
        <v>246.56757175999999</v>
      </c>
      <c r="W141">
        <f>SUMIF(атс!$M$34:$M$777,конвертация!W5,атс!$G$34:$G$777)</f>
        <v>246.56554396999999</v>
      </c>
      <c r="X141">
        <f>SUMIF(атс!$M$34:$M$777,конвертация!X5,атс!$G$34:$G$777)</f>
        <v>246.56289921999999</v>
      </c>
      <c r="Y141">
        <f>SUMIF(атс!$M$34:$M$777,конвертация!Y5,атс!$G$34:$G$777)</f>
        <v>246.5595142</v>
      </c>
    </row>
    <row r="142" spans="1:25" x14ac:dyDescent="0.2">
      <c r="A142">
        <v>6</v>
      </c>
      <c r="B142">
        <f>SUMIF(атс!$M$34:$M$777,конвертация!B6,атс!$G$34:$G$777)</f>
        <v>246.55503716000001</v>
      </c>
      <c r="C142">
        <f>SUMIF(атс!$M$34:$M$777,конвертация!C6,атс!$G$34:$G$777)</f>
        <v>246.55103001000001</v>
      </c>
      <c r="D142">
        <f>SUMIF(атс!$M$34:$M$777,конвертация!D6,атс!$G$34:$G$777)</f>
        <v>246.54837221</v>
      </c>
      <c r="E142">
        <f>SUMIF(атс!$M$34:$M$777,конвертация!E6,атс!$G$34:$G$777)</f>
        <v>246.54706461000001</v>
      </c>
      <c r="F142">
        <f>SUMIF(атс!$M$34:$M$777,конвертация!F6,атс!$G$34:$G$777)</f>
        <v>246.54666159000001</v>
      </c>
      <c r="G142">
        <f>SUMIF(атс!$M$34:$M$777,конвертация!G6,атс!$G$34:$G$777)</f>
        <v>246.54646359</v>
      </c>
      <c r="H142">
        <f>SUMIF(атс!$M$34:$M$777,конвертация!H6,атс!$G$34:$G$777)</f>
        <v>246.54665215</v>
      </c>
      <c r="I142">
        <f>SUMIF(атс!$M$34:$M$777,конвертация!I6,атс!$G$34:$G$777)</f>
        <v>246.54892332</v>
      </c>
      <c r="J142">
        <f>SUMIF(атс!$M$34:$M$777,конвертация!J6,атс!$G$34:$G$777)</f>
        <v>246.55156015</v>
      </c>
      <c r="K142">
        <f>SUMIF(атс!$M$34:$M$777,конвертация!K6,атс!$G$34:$G$777)</f>
        <v>246.55491480000001</v>
      </c>
      <c r="L142">
        <f>SUMIF(атс!$M$34:$M$777,конвертация!L6,атс!$G$34:$G$777)</f>
        <v>246.55885513999999</v>
      </c>
      <c r="M142">
        <f>SUMIF(атс!$M$34:$M$777,конвертация!M6,атс!$G$34:$G$777)</f>
        <v>246.56113486000001</v>
      </c>
      <c r="N142">
        <f>SUMIF(атс!$M$34:$M$777,конвертация!N6,атс!$G$34:$G$777)</f>
        <v>246.56185153999999</v>
      </c>
      <c r="O142">
        <f>SUMIF(атс!$M$34:$M$777,конвертация!O6,атс!$G$34:$G$777)</f>
        <v>246.56143399999999</v>
      </c>
      <c r="P142">
        <f>SUMIF(атс!$M$34:$M$777,конвертация!P6,атс!$G$34:$G$777)</f>
        <v>246.56110002</v>
      </c>
      <c r="Q142">
        <f>SUMIF(атс!$M$34:$M$777,конвертация!Q6,атс!$G$34:$G$777)</f>
        <v>246.56102095</v>
      </c>
      <c r="R142">
        <f>SUMIF(атс!$M$34:$M$777,конвертация!R6,атс!$G$34:$G$777)</f>
        <v>246.56134451</v>
      </c>
      <c r="S142">
        <f>SUMIF(атс!$M$34:$M$777,конвертация!S6,атс!$G$34:$G$777)</f>
        <v>246.56331467999999</v>
      </c>
      <c r="T142">
        <f>SUMIF(атс!$M$34:$M$777,конвертация!T6,атс!$G$34:$G$777)</f>
        <v>246.56748446</v>
      </c>
      <c r="U142">
        <f>SUMIF(атс!$M$34:$M$777,конвертация!U6,атс!$G$34:$G$777)</f>
        <v>246.56898588999999</v>
      </c>
      <c r="V142">
        <f>SUMIF(атс!$M$34:$M$777,конвертация!V6,атс!$G$34:$G$777)</f>
        <v>246.56808298000001</v>
      </c>
      <c r="W142">
        <f>SUMIF(атс!$M$34:$M$777,конвертация!W6,атс!$G$34:$G$777)</f>
        <v>246.56612905</v>
      </c>
      <c r="X142">
        <f>SUMIF(атс!$M$34:$M$777,конвертация!X6,атс!$G$34:$G$777)</f>
        <v>246.56338074999999</v>
      </c>
      <c r="Y142">
        <f>SUMIF(атс!$M$34:$M$777,конвертация!Y6,атс!$G$34:$G$777)</f>
        <v>246.55971350999999</v>
      </c>
    </row>
    <row r="143" spans="1:25" x14ac:dyDescent="0.2">
      <c r="A143">
        <v>7</v>
      </c>
      <c r="B143">
        <f>SUMIF(атс!$M$34:$M$777,конвертация!B7,атс!$G$34:$G$777)</f>
        <v>246.55350469000001</v>
      </c>
      <c r="C143">
        <f>SUMIF(атс!$M$34:$M$777,конвертация!C7,атс!$G$34:$G$777)</f>
        <v>246.54960826000001</v>
      </c>
      <c r="D143">
        <f>SUMIF(атс!$M$34:$M$777,конвертация!D7,атс!$G$34:$G$777)</f>
        <v>246.54732962</v>
      </c>
      <c r="E143">
        <f>SUMIF(атс!$M$34:$M$777,конвертация!E7,атс!$G$34:$G$777)</f>
        <v>246.54630574000001</v>
      </c>
      <c r="F143">
        <f>SUMIF(атс!$M$34:$M$777,конвертация!F7,атс!$G$34:$G$777)</f>
        <v>246.54588870000001</v>
      </c>
      <c r="G143">
        <f>SUMIF(атс!$M$34:$M$777,конвертация!G7,атс!$G$34:$G$777)</f>
        <v>246.54608160000001</v>
      </c>
      <c r="H143">
        <f>SUMIF(атс!$M$34:$M$777,конвертация!H7,атс!$G$34:$G$777)</f>
        <v>246.54799320999999</v>
      </c>
      <c r="I143">
        <f>SUMIF(атс!$M$34:$M$777,конвертация!I7,атс!$G$34:$G$777)</f>
        <v>246.56033617</v>
      </c>
      <c r="J143">
        <f>SUMIF(атс!$M$34:$M$777,конвертация!J7,атс!$G$34:$G$777)</f>
        <v>246.56236537999999</v>
      </c>
      <c r="K143">
        <f>SUMIF(атс!$M$34:$M$777,конвертация!K7,атс!$G$34:$G$777)</f>
        <v>246.56400386999999</v>
      </c>
      <c r="L143">
        <f>SUMIF(атс!$M$34:$M$777,конвертация!L7,атс!$G$34:$G$777)</f>
        <v>246.56575285</v>
      </c>
      <c r="M143">
        <f>SUMIF(атс!$M$34:$M$777,конвертация!M7,атс!$G$34:$G$777)</f>
        <v>246.56716444</v>
      </c>
      <c r="N143">
        <f>SUMIF(атс!$M$34:$M$777,конвертация!N7,атс!$G$34:$G$777)</f>
        <v>246.56734230000001</v>
      </c>
      <c r="O143">
        <f>SUMIF(атс!$M$34:$M$777,конвертация!O7,атс!$G$34:$G$777)</f>
        <v>246.56624600999999</v>
      </c>
      <c r="P143">
        <f>SUMIF(атс!$M$34:$M$777,конвертация!P7,атс!$G$34:$G$777)</f>
        <v>246.56706635</v>
      </c>
      <c r="Q143">
        <f>SUMIF(атс!$M$34:$M$777,конвертация!Q7,атс!$G$34:$G$777)</f>
        <v>246.56694238</v>
      </c>
      <c r="R143">
        <f>SUMIF(атс!$M$34:$M$777,конвертация!R7,атс!$G$34:$G$777)</f>
        <v>246.56901847</v>
      </c>
      <c r="S143">
        <f>SUMIF(атс!$M$34:$M$777,конвертация!S7,атс!$G$34:$G$777)</f>
        <v>246.56910743</v>
      </c>
      <c r="T143">
        <f>SUMIF(атс!$M$34:$M$777,конвертация!T7,атс!$G$34:$G$777)</f>
        <v>246.56996794</v>
      </c>
      <c r="U143">
        <f>SUMIF(атс!$M$34:$M$777,конвертация!U7,атс!$G$34:$G$777)</f>
        <v>246.57016981000001</v>
      </c>
      <c r="V143">
        <f>SUMIF(атс!$M$34:$M$777,конвертация!V7,атс!$G$34:$G$777)</f>
        <v>246.56991736000001</v>
      </c>
      <c r="W143">
        <f>SUMIF(атс!$M$34:$M$777,конвертация!W7,атс!$G$34:$G$777)</f>
        <v>246.56974829999999</v>
      </c>
      <c r="X143">
        <f>SUMIF(атс!$M$34:$M$777,конвертация!X7,атс!$G$34:$G$777)</f>
        <v>246.56497612999999</v>
      </c>
      <c r="Y143">
        <f>SUMIF(атс!$M$34:$M$777,конвертация!Y7,атс!$G$34:$G$777)</f>
        <v>246.56216001999999</v>
      </c>
    </row>
    <row r="144" spans="1:25" x14ac:dyDescent="0.2">
      <c r="A144">
        <v>8</v>
      </c>
      <c r="B144">
        <f>SUMIF(атс!$M$34:$M$777,конвертация!B8,атс!$G$34:$G$777)</f>
        <v>246.55512580999999</v>
      </c>
      <c r="C144">
        <f>SUMIF(атс!$M$34:$M$777,конвертация!C8,атс!$G$34:$G$777)</f>
        <v>246.55065384</v>
      </c>
      <c r="D144">
        <f>SUMIF(атс!$M$34:$M$777,конвертация!D8,атс!$G$34:$G$777)</f>
        <v>246.54851160999999</v>
      </c>
      <c r="E144">
        <f>SUMIF(атс!$M$34:$M$777,конвертация!E8,атс!$G$34:$G$777)</f>
        <v>246.54766180999999</v>
      </c>
      <c r="F144">
        <f>SUMIF(атс!$M$34:$M$777,конвертация!F8,атс!$G$34:$G$777)</f>
        <v>246.54702903</v>
      </c>
      <c r="G144">
        <f>SUMIF(атс!$M$34:$M$777,конвертация!G8,атс!$G$34:$G$777)</f>
        <v>246.54693932999999</v>
      </c>
      <c r="H144">
        <f>SUMIF(атс!$M$34:$M$777,конвертация!H8,атс!$G$34:$G$777)</f>
        <v>246.54852883000001</v>
      </c>
      <c r="I144">
        <f>SUMIF(атс!$M$34:$M$777,конвертация!I8,атс!$G$34:$G$777)</f>
        <v>246.55917729999999</v>
      </c>
      <c r="J144">
        <f>SUMIF(атс!$M$34:$M$777,конвертация!J8,атс!$G$34:$G$777)</f>
        <v>246.56106047</v>
      </c>
      <c r="K144">
        <f>SUMIF(атс!$M$34:$M$777,конвертация!K8,атс!$G$34:$G$777)</f>
        <v>246.56272546</v>
      </c>
      <c r="L144">
        <f>SUMIF(атс!$M$34:$M$777,конвертация!L8,атс!$G$34:$G$777)</f>
        <v>246.56644055000001</v>
      </c>
      <c r="M144">
        <f>SUMIF(атс!$M$34:$M$777,конвертация!M8,атс!$G$34:$G$777)</f>
        <v>246.56764097000001</v>
      </c>
      <c r="N144">
        <f>SUMIF(атс!$M$34:$M$777,конвертация!N8,атс!$G$34:$G$777)</f>
        <v>246.56800096000001</v>
      </c>
      <c r="O144">
        <f>SUMIF(атс!$M$34:$M$777,конвертация!O8,атс!$G$34:$G$777)</f>
        <v>246.56691413999999</v>
      </c>
      <c r="P144">
        <f>SUMIF(атс!$M$34:$M$777,конвертация!P8,атс!$G$34:$G$777)</f>
        <v>246.56771516000001</v>
      </c>
      <c r="Q144">
        <f>SUMIF(атс!$M$34:$M$777,конвертация!Q8,атс!$G$34:$G$777)</f>
        <v>246.56758503</v>
      </c>
      <c r="R144">
        <f>SUMIF(атс!$M$34:$M$777,конвертация!R8,атс!$G$34:$G$777)</f>
        <v>246.56969910000001</v>
      </c>
      <c r="S144">
        <f>SUMIF(атс!$M$34:$M$777,конвертация!S8,атс!$G$34:$G$777)</f>
        <v>246.5697906</v>
      </c>
      <c r="T144">
        <f>SUMIF(атс!$M$34:$M$777,конвертация!T8,атс!$G$34:$G$777)</f>
        <v>246.5706217</v>
      </c>
      <c r="U144">
        <f>SUMIF(атс!$M$34:$M$777,конвертация!U8,атс!$G$34:$G$777)</f>
        <v>246.57082639999999</v>
      </c>
      <c r="V144">
        <f>SUMIF(атс!$M$34:$M$777,конвертация!V8,атс!$G$34:$G$777)</f>
        <v>246.57058645000001</v>
      </c>
      <c r="W144">
        <f>SUMIF(атс!$M$34:$M$777,конвертация!W8,атс!$G$34:$G$777)</f>
        <v>246.57041898</v>
      </c>
      <c r="X144">
        <f>SUMIF(атс!$M$34:$M$777,конвертация!X8,атс!$G$34:$G$777)</f>
        <v>246.56563129</v>
      </c>
      <c r="Y144">
        <f>SUMIF(атс!$M$34:$M$777,конвертация!Y8,атс!$G$34:$G$777)</f>
        <v>246.56258388000001</v>
      </c>
    </row>
    <row r="145" spans="1:25" x14ac:dyDescent="0.2">
      <c r="A145">
        <v>9</v>
      </c>
      <c r="B145">
        <f>SUMIF(атс!$M$34:$M$777,конвертация!B9,атс!$G$34:$G$777)</f>
        <v>246.55575440999999</v>
      </c>
      <c r="C145">
        <f>SUMIF(атс!$M$34:$M$777,конвертация!C9,атс!$G$34:$G$777)</f>
        <v>246.55179770000001</v>
      </c>
      <c r="D145">
        <f>SUMIF(атс!$M$34:$M$777,конвертация!D9,атс!$G$34:$G$777)</f>
        <v>246.54928532</v>
      </c>
      <c r="E145">
        <f>SUMIF(атс!$M$34:$M$777,конвертация!E9,атс!$G$34:$G$777)</f>
        <v>246.54823182000001</v>
      </c>
      <c r="F145">
        <f>SUMIF(атс!$M$34:$M$777,конвертация!F9,атс!$G$34:$G$777)</f>
        <v>246.54761894000001</v>
      </c>
      <c r="G145">
        <f>SUMIF(атс!$M$34:$M$777,конвертация!G9,атс!$G$34:$G$777)</f>
        <v>246.54772166000001</v>
      </c>
      <c r="H145">
        <f>SUMIF(атс!$M$34:$M$777,конвертация!H9,атс!$G$34:$G$777)</f>
        <v>246.54967565000001</v>
      </c>
      <c r="I145">
        <f>SUMIF(атс!$M$34:$M$777,конвертация!I9,атс!$G$34:$G$777)</f>
        <v>246.55988274000001</v>
      </c>
      <c r="J145">
        <f>SUMIF(атс!$M$34:$M$777,конвертация!J9,атс!$G$34:$G$777)</f>
        <v>246.56204743000001</v>
      </c>
      <c r="K145">
        <f>SUMIF(атс!$M$34:$M$777,конвертация!K9,атс!$G$34:$G$777)</f>
        <v>246.56365930999999</v>
      </c>
      <c r="L145">
        <f>SUMIF(атс!$M$34:$M$777,конвертация!L9,атс!$G$34:$G$777)</f>
        <v>246.56739124999999</v>
      </c>
      <c r="M145">
        <f>SUMIF(атс!$M$34:$M$777,конвертация!M9,атс!$G$34:$G$777)</f>
        <v>246.56836250000001</v>
      </c>
      <c r="N145">
        <f>SUMIF(атс!$M$34:$M$777,конвертация!N9,атс!$G$34:$G$777)</f>
        <v>246.56797950999999</v>
      </c>
      <c r="O145">
        <f>SUMIF(атс!$M$34:$M$777,конвертация!O9,атс!$G$34:$G$777)</f>
        <v>246.56674003000001</v>
      </c>
      <c r="P145">
        <f>SUMIF(атс!$M$34:$M$777,конвертация!P9,атс!$G$34:$G$777)</f>
        <v>246.56716678000001</v>
      </c>
      <c r="Q145">
        <f>SUMIF(атс!$M$34:$M$777,конвертация!Q9,атс!$G$34:$G$777)</f>
        <v>246.56693157999999</v>
      </c>
      <c r="R145">
        <f>SUMIF(атс!$M$34:$M$777,конвертация!R9,атс!$G$34:$G$777)</f>
        <v>246.56969204000001</v>
      </c>
      <c r="S145">
        <f>SUMIF(атс!$M$34:$M$777,конвертация!S9,атс!$G$34:$G$777)</f>
        <v>246.56991181999999</v>
      </c>
      <c r="T145">
        <f>SUMIF(атс!$M$34:$M$777,конвертация!T9,атс!$G$34:$G$777)</f>
        <v>246.57078784000001</v>
      </c>
      <c r="U145">
        <f>SUMIF(атс!$M$34:$M$777,конвертация!U9,атс!$G$34:$G$777)</f>
        <v>246.57115110000001</v>
      </c>
      <c r="V145">
        <f>SUMIF(атс!$M$34:$M$777,конвертация!V9,атс!$G$34:$G$777)</f>
        <v>246.57085415</v>
      </c>
      <c r="W145">
        <f>SUMIF(атс!$M$34:$M$777,конвертация!W9,атс!$G$34:$G$777)</f>
        <v>246.57044558999999</v>
      </c>
      <c r="X145">
        <f>SUMIF(атс!$M$34:$M$777,конвертация!X9,атс!$G$34:$G$777)</f>
        <v>246.56575276000001</v>
      </c>
      <c r="Y145">
        <f>SUMIF(атс!$M$34:$M$777,конвертация!Y9,атс!$G$34:$G$777)</f>
        <v>246.56322621999999</v>
      </c>
    </row>
    <row r="146" spans="1:25" x14ac:dyDescent="0.2">
      <c r="A146">
        <v>10</v>
      </c>
      <c r="B146">
        <f>SUMIF(атс!$M$34:$M$777,конвертация!B10,атс!$G$34:$G$777)</f>
        <v>246.55700239000001</v>
      </c>
      <c r="C146">
        <f>SUMIF(атс!$M$34:$M$777,конвертация!C10,атс!$G$34:$G$777)</f>
        <v>246.55259999</v>
      </c>
      <c r="D146">
        <f>SUMIF(атс!$M$34:$M$777,конвертация!D10,атс!$G$34:$G$777)</f>
        <v>246.54999486</v>
      </c>
      <c r="E146">
        <f>SUMIF(атс!$M$34:$M$777,конвертация!E10,атс!$G$34:$G$777)</f>
        <v>246.54878862999999</v>
      </c>
      <c r="F146">
        <f>SUMIF(атс!$M$34:$M$777,конвертация!F10,атс!$G$34:$G$777)</f>
        <v>246.54847715</v>
      </c>
      <c r="G146">
        <f>SUMIF(атс!$M$34:$M$777,конвертация!G10,атс!$G$34:$G$777)</f>
        <v>246.54836705</v>
      </c>
      <c r="H146">
        <f>SUMIF(атс!$M$34:$M$777,конвертация!H10,атс!$G$34:$G$777)</f>
        <v>246.55018996999999</v>
      </c>
      <c r="I146">
        <f>SUMIF(атс!$M$34:$M$777,конвертация!I10,атс!$G$34:$G$777)</f>
        <v>246.55514446999999</v>
      </c>
      <c r="J146">
        <f>SUMIF(атс!$M$34:$M$777,конвертация!J10,атс!$G$34:$G$777)</f>
        <v>246.56104615999999</v>
      </c>
      <c r="K146">
        <f>SUMIF(атс!$M$34:$M$777,конвертация!K10,атс!$G$34:$G$777)</f>
        <v>246.56422015999999</v>
      </c>
      <c r="L146">
        <f>SUMIF(атс!$M$34:$M$777,конвертация!L10,атс!$G$34:$G$777)</f>
        <v>246.56709416000001</v>
      </c>
      <c r="M146">
        <f>SUMIF(атс!$M$34:$M$777,конвертация!M10,атс!$G$34:$G$777)</f>
        <v>246.56843739000001</v>
      </c>
      <c r="N146">
        <f>SUMIF(атс!$M$34:$M$777,конвертация!N10,атс!$G$34:$G$777)</f>
        <v>246.56827195</v>
      </c>
      <c r="O146">
        <f>SUMIF(атс!$M$34:$M$777,конвертация!O10,атс!$G$34:$G$777)</f>
        <v>246.56746773</v>
      </c>
      <c r="P146">
        <f>SUMIF(атс!$M$34:$M$777,конвертация!P10,атс!$G$34:$G$777)</f>
        <v>246.56792436000001</v>
      </c>
      <c r="Q146">
        <f>SUMIF(атс!$M$34:$M$777,конвертация!Q10,атс!$G$34:$G$777)</f>
        <v>246.56812937000001</v>
      </c>
      <c r="R146">
        <f>SUMIF(атс!$M$34:$M$777,конвертация!R10,атс!$G$34:$G$777)</f>
        <v>246.57089780999999</v>
      </c>
      <c r="S146">
        <f>SUMIF(атс!$M$34:$M$777,конвертация!S10,атс!$G$34:$G$777)</f>
        <v>246.57094036999999</v>
      </c>
      <c r="T146">
        <f>SUMIF(атс!$M$34:$M$777,конвертация!T10,атс!$G$34:$G$777)</f>
        <v>246.57180803</v>
      </c>
      <c r="U146">
        <f>SUMIF(атс!$M$34:$M$777,конвертация!U10,атс!$G$34:$G$777)</f>
        <v>246.57212257</v>
      </c>
      <c r="V146">
        <f>SUMIF(атс!$M$34:$M$777,конвертация!V10,атс!$G$34:$G$777)</f>
        <v>246.57165312000001</v>
      </c>
      <c r="W146">
        <f>SUMIF(атс!$M$34:$M$777,конвертация!W10,атс!$G$34:$G$777)</f>
        <v>246.57113863999999</v>
      </c>
      <c r="X146">
        <f>SUMIF(атс!$M$34:$M$777,конвертация!X10,атс!$G$34:$G$777)</f>
        <v>246.56553991000001</v>
      </c>
      <c r="Y146">
        <f>SUMIF(атс!$M$34:$M$777,конвертация!Y10,атс!$G$34:$G$777)</f>
        <v>246.56171332</v>
      </c>
    </row>
    <row r="147" spans="1:25" x14ac:dyDescent="0.2">
      <c r="A147">
        <v>11</v>
      </c>
      <c r="B147">
        <f>SUMIF(атс!$M$34:$M$777,конвертация!B11,атс!$G$34:$G$777)</f>
        <v>246.55717281</v>
      </c>
      <c r="C147">
        <f>SUMIF(атс!$M$34:$M$777,конвертация!C11,атс!$G$34:$G$777)</f>
        <v>246.55299087</v>
      </c>
      <c r="D147">
        <f>SUMIF(атс!$M$34:$M$777,конвертация!D11,атс!$G$34:$G$777)</f>
        <v>246.55024069000001</v>
      </c>
      <c r="E147">
        <f>SUMIF(атс!$M$34:$M$777,конвертация!E11,атс!$G$34:$G$777)</f>
        <v>246.54921005</v>
      </c>
      <c r="F147">
        <f>SUMIF(атс!$M$34:$M$777,конвертация!F11,атс!$G$34:$G$777)</f>
        <v>246.54849927000001</v>
      </c>
      <c r="G147">
        <f>SUMIF(атс!$M$34:$M$777,конвертация!G11,атс!$G$34:$G$777)</f>
        <v>246.54879503000001</v>
      </c>
      <c r="H147">
        <f>SUMIF(атс!$M$34:$M$777,конвертация!H11,атс!$G$34:$G$777)</f>
        <v>246.55015126000001</v>
      </c>
      <c r="I147">
        <f>SUMIF(атс!$M$34:$M$777,конвертация!I11,атс!$G$34:$G$777)</f>
        <v>246.56016296999999</v>
      </c>
      <c r="J147">
        <f>SUMIF(атс!$M$34:$M$777,конвертация!J11,атс!$G$34:$G$777)</f>
        <v>246.56221514000001</v>
      </c>
      <c r="K147">
        <f>SUMIF(атс!$M$34:$M$777,конвертация!K11,атс!$G$34:$G$777)</f>
        <v>246.56395968999999</v>
      </c>
      <c r="L147">
        <f>SUMIF(атс!$M$34:$M$777,конвертация!L11,атс!$G$34:$G$777)</f>
        <v>246.56783393000001</v>
      </c>
      <c r="M147">
        <f>SUMIF(атс!$M$34:$M$777,конвертация!M11,атс!$G$34:$G$777)</f>
        <v>246.56902564999999</v>
      </c>
      <c r="N147">
        <f>SUMIF(атс!$M$34:$M$777,конвертация!N11,атс!$G$34:$G$777)</f>
        <v>246.56844004999999</v>
      </c>
      <c r="O147">
        <f>SUMIF(атс!$M$34:$M$777,конвертация!O11,атс!$G$34:$G$777)</f>
        <v>246.56762277000001</v>
      </c>
      <c r="P147">
        <f>SUMIF(атс!$M$34:$M$777,конвертация!P11,атс!$G$34:$G$777)</f>
        <v>246.56808384999999</v>
      </c>
      <c r="Q147">
        <f>SUMIF(атс!$M$34:$M$777,конвертация!Q11,атс!$G$34:$G$777)</f>
        <v>246.56783454999999</v>
      </c>
      <c r="R147">
        <f>SUMIF(атс!$M$34:$M$777,конвертация!R11,атс!$G$34:$G$777)</f>
        <v>246.57066889999999</v>
      </c>
      <c r="S147">
        <f>SUMIF(атс!$M$34:$M$777,конвертация!S11,атс!$G$34:$G$777)</f>
        <v>246.57090328000001</v>
      </c>
      <c r="T147">
        <f>SUMIF(атс!$M$34:$M$777,конвертация!T11,атс!$G$34:$G$777)</f>
        <v>246.57176609000001</v>
      </c>
      <c r="U147">
        <f>SUMIF(атс!$M$34:$M$777,конвертация!U11,атс!$G$34:$G$777)</f>
        <v>246.57212677999999</v>
      </c>
      <c r="V147">
        <f>SUMIF(атс!$M$34:$M$777,конвертация!V11,атс!$G$34:$G$777)</f>
        <v>246.57174003</v>
      </c>
      <c r="W147">
        <f>SUMIF(атс!$M$34:$M$777,конвертация!W11,атс!$G$34:$G$777)</f>
        <v>246.57118130999999</v>
      </c>
      <c r="X147">
        <f>SUMIF(атс!$M$34:$M$777,конвертация!X11,атс!$G$34:$G$777)</f>
        <v>246.56628542000001</v>
      </c>
      <c r="Y147">
        <f>SUMIF(атс!$M$34:$M$777,конвертация!Y11,атс!$G$34:$G$777)</f>
        <v>246.56212041000001</v>
      </c>
    </row>
    <row r="148" spans="1:25" x14ac:dyDescent="0.2">
      <c r="A148">
        <v>12</v>
      </c>
      <c r="B148">
        <f>SUMIF(атс!$M$34:$M$777,конвертация!B12,атс!$G$34:$G$777)</f>
        <v>246.55860931999999</v>
      </c>
      <c r="C148">
        <f>SUMIF(атс!$M$34:$M$777,конвертация!C12,атс!$G$34:$G$777)</f>
        <v>246.55431616000001</v>
      </c>
      <c r="D148">
        <f>SUMIF(атс!$M$34:$M$777,конвертация!D12,атс!$G$34:$G$777)</f>
        <v>246.55150051999999</v>
      </c>
      <c r="E148">
        <f>SUMIF(атс!$M$34:$M$777,конвертация!E12,атс!$G$34:$G$777)</f>
        <v>246.5500346</v>
      </c>
      <c r="F148">
        <f>SUMIF(атс!$M$34:$M$777,конвертация!F12,атс!$G$34:$G$777)</f>
        <v>246.54941392000001</v>
      </c>
      <c r="G148">
        <f>SUMIF(атс!$M$34:$M$777,конвертация!G12,атс!$G$34:$G$777)</f>
        <v>246.54940005</v>
      </c>
      <c r="H148">
        <f>SUMIF(атс!$M$34:$M$777,конвертация!H12,атс!$G$34:$G$777)</f>
        <v>246.55004220000001</v>
      </c>
      <c r="I148">
        <f>SUMIF(атс!$M$34:$M$777,конвертация!I12,атс!$G$34:$G$777)</f>
        <v>246.55233805</v>
      </c>
      <c r="J148">
        <f>SUMIF(атс!$M$34:$M$777,конвертация!J12,атс!$G$34:$G$777)</f>
        <v>246.55551743999999</v>
      </c>
      <c r="K148">
        <f>SUMIF(атс!$M$34:$M$777,конвертация!K12,атс!$G$34:$G$777)</f>
        <v>246.55925475999999</v>
      </c>
      <c r="L148">
        <f>SUMIF(атс!$M$34:$M$777,конвертация!L12,атс!$G$34:$G$777)</f>
        <v>246.56270182</v>
      </c>
      <c r="M148">
        <f>SUMIF(атс!$M$34:$M$777,конвертация!M12,атс!$G$34:$G$777)</f>
        <v>246.56478895999999</v>
      </c>
      <c r="N148">
        <f>SUMIF(атс!$M$34:$M$777,конвертация!N12,атс!$G$34:$G$777)</f>
        <v>246.56483975</v>
      </c>
      <c r="O148">
        <f>SUMIF(атс!$M$34:$M$777,конвертация!O12,атс!$G$34:$G$777)</f>
        <v>246.56392206000001</v>
      </c>
      <c r="P148">
        <f>SUMIF(атс!$M$34:$M$777,конвертация!P12,атс!$G$34:$G$777)</f>
        <v>246.56360992</v>
      </c>
      <c r="Q148">
        <f>SUMIF(атс!$M$34:$M$777,конвертация!Q12,атс!$G$34:$G$777)</f>
        <v>246.56336586</v>
      </c>
      <c r="R148">
        <f>SUMIF(атс!$M$34:$M$777,конвертация!R12,атс!$G$34:$G$777)</f>
        <v>246.56356356000001</v>
      </c>
      <c r="S148">
        <f>SUMIF(атс!$M$34:$M$777,конвертация!S12,атс!$G$34:$G$777)</f>
        <v>246.56647258000001</v>
      </c>
      <c r="T148">
        <f>SUMIF(атс!$M$34:$M$777,конвертация!T12,атс!$G$34:$G$777)</f>
        <v>246.57089085000001</v>
      </c>
      <c r="U148">
        <f>SUMIF(атс!$M$34:$M$777,конвертация!U12,атс!$G$34:$G$777)</f>
        <v>246.57152689</v>
      </c>
      <c r="V148">
        <f>SUMIF(атс!$M$34:$M$777,конвертация!V12,атс!$G$34:$G$777)</f>
        <v>246.58008570000001</v>
      </c>
      <c r="W148">
        <f>SUMIF(атс!$M$34:$M$777,конвертация!W12,атс!$G$34:$G$777)</f>
        <v>246.57750830000001</v>
      </c>
      <c r="X148">
        <f>SUMIF(атс!$M$34:$M$777,конвертация!X12,атс!$G$34:$G$777)</f>
        <v>246.57753339000001</v>
      </c>
      <c r="Y148">
        <f>SUMIF(атс!$M$34:$M$777,конвертация!Y12,атс!$G$34:$G$777)</f>
        <v>246.58587312</v>
      </c>
    </row>
    <row r="149" spans="1:25" x14ac:dyDescent="0.2">
      <c r="A149">
        <v>13</v>
      </c>
      <c r="B149">
        <f>SUMIF(атс!$M$34:$M$777,конвертация!B13,атс!$G$34:$G$777)</f>
        <v>246.58838478999999</v>
      </c>
      <c r="C149">
        <f>SUMIF(атс!$M$34:$M$777,конвертация!C13,атс!$G$34:$G$777)</f>
        <v>246.59468140000001</v>
      </c>
      <c r="D149">
        <f>SUMIF(атс!$M$34:$M$777,конвертация!D13,атс!$G$34:$G$777)</f>
        <v>246.59937656</v>
      </c>
      <c r="E149">
        <f>SUMIF(атс!$M$34:$M$777,конвертация!E13,атс!$G$34:$G$777)</f>
        <v>246.59415577999999</v>
      </c>
      <c r="F149">
        <f>SUMIF(атс!$M$34:$M$777,конвертация!F13,атс!$G$34:$G$777)</f>
        <v>246.59172108000001</v>
      </c>
      <c r="G149">
        <f>SUMIF(атс!$M$34:$M$777,конвертация!G13,атс!$G$34:$G$777)</f>
        <v>246.59585761</v>
      </c>
      <c r="H149">
        <f>SUMIF(атс!$M$34:$M$777,конвертация!H13,атс!$G$34:$G$777)</f>
        <v>246.59467895</v>
      </c>
      <c r="I149">
        <f>SUMIF(атс!$M$34:$M$777,конвертация!I13,атс!$G$34:$G$777)</f>
        <v>246.58325386999999</v>
      </c>
      <c r="J149">
        <f>SUMIF(атс!$M$34:$M$777,конвертация!J13,атс!$G$34:$G$777)</f>
        <v>246.57277558999999</v>
      </c>
      <c r="K149">
        <f>SUMIF(атс!$M$34:$M$777,конвертация!K13,атс!$G$34:$G$777)</f>
        <v>246.56692268</v>
      </c>
      <c r="L149">
        <f>SUMIF(атс!$M$34:$M$777,конвертация!L13,атс!$G$34:$G$777)</f>
        <v>246.56849381999999</v>
      </c>
      <c r="M149">
        <f>SUMIF(атс!$M$34:$M$777,конвертация!M13,атс!$G$34:$G$777)</f>
        <v>246.56282315000001</v>
      </c>
      <c r="N149">
        <f>SUMIF(атс!$M$34:$M$777,конвертация!N13,атс!$G$34:$G$777)</f>
        <v>246.56375388000001</v>
      </c>
      <c r="O149">
        <f>SUMIF(атс!$M$34:$M$777,конвертация!O13,атс!$G$34:$G$777)</f>
        <v>246.56364651999999</v>
      </c>
      <c r="P149">
        <f>SUMIF(атс!$M$34:$M$777,конвертация!P13,атс!$G$34:$G$777)</f>
        <v>246.56357249000001</v>
      </c>
      <c r="Q149">
        <f>SUMIF(атс!$M$34:$M$777,конвертация!Q13,атс!$G$34:$G$777)</f>
        <v>246.56322997000001</v>
      </c>
      <c r="R149">
        <f>SUMIF(атс!$M$34:$M$777,конвертация!R13,атс!$G$34:$G$777)</f>
        <v>246.56332176000001</v>
      </c>
      <c r="S149">
        <f>SUMIF(атс!$M$34:$M$777,конвертация!S13,атс!$G$34:$G$777)</f>
        <v>246.56525245</v>
      </c>
      <c r="T149">
        <f>SUMIF(атс!$M$34:$M$777,конвертация!T13,атс!$G$34:$G$777)</f>
        <v>246.56921543999999</v>
      </c>
      <c r="U149">
        <f>SUMIF(атс!$M$34:$M$777,конвертация!U13,атс!$G$34:$G$777)</f>
        <v>246.56992220999999</v>
      </c>
      <c r="V149">
        <f>SUMIF(атс!$M$34:$M$777,конвертация!V13,атс!$G$34:$G$777)</f>
        <v>246.56870433</v>
      </c>
      <c r="W149">
        <f>SUMIF(атс!$M$34:$M$777,конвертация!W13,атс!$G$34:$G$777)</f>
        <v>246.56752811999999</v>
      </c>
      <c r="X149">
        <f>SUMIF(атс!$M$34:$M$777,конвертация!X13,атс!$G$34:$G$777)</f>
        <v>246.56484331999999</v>
      </c>
      <c r="Y149">
        <f>SUMIF(атс!$M$34:$M$777,конвертация!Y13,атс!$G$34:$G$777)</f>
        <v>246.56071709</v>
      </c>
    </row>
    <row r="150" spans="1:25" x14ac:dyDescent="0.2">
      <c r="A150">
        <v>14</v>
      </c>
      <c r="B150">
        <f>SUMIF(атс!$M$34:$M$777,конвертация!B14,атс!$G$34:$G$777)</f>
        <v>246.55475688000001</v>
      </c>
      <c r="C150">
        <f>SUMIF(атс!$M$34:$M$777,конвертация!C14,атс!$G$34:$G$777)</f>
        <v>246.55078545999999</v>
      </c>
      <c r="D150">
        <f>SUMIF(атс!$M$34:$M$777,конвертация!D14,атс!$G$34:$G$777)</f>
        <v>246.54830380999999</v>
      </c>
      <c r="E150">
        <f>SUMIF(атс!$M$34:$M$777,конвертация!E14,атс!$G$34:$G$777)</f>
        <v>246.54729004000001</v>
      </c>
      <c r="F150">
        <f>SUMIF(атс!$M$34:$M$777,конвертация!F14,атс!$G$34:$G$777)</f>
        <v>246.54677684000001</v>
      </c>
      <c r="G150">
        <f>SUMIF(атс!$M$34:$M$777,конвертация!G14,атс!$G$34:$G$777)</f>
        <v>246.54669347999999</v>
      </c>
      <c r="H150">
        <f>SUMIF(атс!$M$34:$M$777,конвертация!H14,атс!$G$34:$G$777)</f>
        <v>246.54830308000001</v>
      </c>
      <c r="I150">
        <f>SUMIF(атс!$M$34:$M$777,конвертация!I14,атс!$G$34:$G$777)</f>
        <v>246.55938954999999</v>
      </c>
      <c r="J150">
        <f>SUMIF(атс!$M$34:$M$777,конвертация!J14,атс!$G$34:$G$777)</f>
        <v>246.56165988000001</v>
      </c>
      <c r="K150">
        <f>SUMIF(атс!$M$34:$M$777,конвертация!K14,атс!$G$34:$G$777)</f>
        <v>246.56314963</v>
      </c>
      <c r="L150">
        <f>SUMIF(атс!$M$34:$M$777,конвертация!L14,атс!$G$34:$G$777)</f>
        <v>246.56705871</v>
      </c>
      <c r="M150">
        <f>SUMIF(атс!$M$34:$M$777,конвертация!M14,атс!$G$34:$G$777)</f>
        <v>246.56823736000001</v>
      </c>
      <c r="N150">
        <f>SUMIF(атс!$M$34:$M$777,конвертация!N14,атс!$G$34:$G$777)</f>
        <v>246.56764749999999</v>
      </c>
      <c r="O150">
        <f>SUMIF(атс!$M$34:$M$777,конвертация!O14,атс!$G$34:$G$777)</f>
        <v>246.56697432000001</v>
      </c>
      <c r="P150">
        <f>SUMIF(атс!$M$34:$M$777,конвертация!P14,атс!$G$34:$G$777)</f>
        <v>246.56719588999999</v>
      </c>
      <c r="Q150">
        <f>SUMIF(атс!$M$34:$M$777,конвертация!Q14,атс!$G$34:$G$777)</f>
        <v>246.56727599999999</v>
      </c>
      <c r="R150">
        <f>SUMIF(атс!$M$34:$M$777,конвертация!R14,атс!$G$34:$G$777)</f>
        <v>246.57024122000001</v>
      </c>
      <c r="S150">
        <f>SUMIF(атс!$M$34:$M$777,конвертация!S14,атс!$G$34:$G$777)</f>
        <v>246.57041339</v>
      </c>
      <c r="T150">
        <f>SUMIF(атс!$M$34:$M$777,конвертация!T14,атс!$G$34:$G$777)</f>
        <v>246.57128029</v>
      </c>
      <c r="U150">
        <f>SUMIF(атс!$M$34:$M$777,конвертация!U14,атс!$G$34:$G$777)</f>
        <v>246.57160465000001</v>
      </c>
      <c r="V150">
        <f>SUMIF(атс!$M$34:$M$777,конвертация!V14,атс!$G$34:$G$777)</f>
        <v>246.57112701</v>
      </c>
      <c r="W150">
        <f>SUMIF(атс!$M$34:$M$777,конвертация!W14,атс!$G$34:$G$777)</f>
        <v>246.57062298</v>
      </c>
      <c r="X150">
        <f>SUMIF(атс!$M$34:$M$777,конвертация!X14,атс!$G$34:$G$777)</f>
        <v>246.56552009000001</v>
      </c>
      <c r="Y150">
        <f>SUMIF(атс!$M$34:$M$777,конвертация!Y14,атс!$G$34:$G$777)</f>
        <v>246.56171592000001</v>
      </c>
    </row>
    <row r="151" spans="1:25" x14ac:dyDescent="0.2">
      <c r="A151">
        <v>15</v>
      </c>
      <c r="B151">
        <f>SUMIF(атс!$M$34:$M$777,конвертация!B15,атс!$G$34:$G$777)</f>
        <v>246.55598358</v>
      </c>
      <c r="C151">
        <f>SUMIF(атс!$M$34:$M$777,конвертация!C15,атс!$G$34:$G$777)</f>
        <v>246.55157646000001</v>
      </c>
      <c r="D151">
        <f>SUMIF(атс!$M$34:$M$777,конвертация!D15,атс!$G$34:$G$777)</f>
        <v>246.54918094999999</v>
      </c>
      <c r="E151">
        <f>SUMIF(атс!$M$34:$M$777,конвертация!E15,атс!$G$34:$G$777)</f>
        <v>246.54816163000001</v>
      </c>
      <c r="F151">
        <f>SUMIF(атс!$M$34:$M$777,конвертация!F15,атс!$G$34:$G$777)</f>
        <v>246.54754575999999</v>
      </c>
      <c r="G151">
        <f>SUMIF(атс!$M$34:$M$777,конвертация!G15,атс!$G$34:$G$777)</f>
        <v>246.54755094999999</v>
      </c>
      <c r="H151">
        <f>SUMIF(атс!$M$34:$M$777,конвертация!H15,атс!$G$34:$G$777)</f>
        <v>246.54896643000001</v>
      </c>
      <c r="I151">
        <f>SUMIF(атс!$M$34:$M$777,конвертация!I15,атс!$G$34:$G$777)</f>
        <v>246.55932931999999</v>
      </c>
      <c r="J151">
        <f>SUMIF(атс!$M$34:$M$777,конвертация!J15,атс!$G$34:$G$777)</f>
        <v>246.56191620999999</v>
      </c>
      <c r="K151">
        <f>SUMIF(атс!$M$34:$M$777,конвертация!K15,атс!$G$34:$G$777)</f>
        <v>246.56387620999999</v>
      </c>
      <c r="L151">
        <f>SUMIF(атс!$M$34:$M$777,конвертация!L15,атс!$G$34:$G$777)</f>
        <v>246.56728577999999</v>
      </c>
      <c r="M151">
        <f>SUMIF(атс!$M$34:$M$777,конвертация!M15,атс!$G$34:$G$777)</f>
        <v>246.56826881000001</v>
      </c>
      <c r="N151">
        <f>SUMIF(атс!$M$34:$M$777,конвертация!N15,атс!$G$34:$G$777)</f>
        <v>246.56775823000001</v>
      </c>
      <c r="O151">
        <f>SUMIF(атс!$M$34:$M$777,конвертация!O15,атс!$G$34:$G$777)</f>
        <v>246.56719418</v>
      </c>
      <c r="P151">
        <f>SUMIF(атс!$M$34:$M$777,конвертация!P15,атс!$G$34:$G$777)</f>
        <v>246.56742245999999</v>
      </c>
      <c r="Q151">
        <f>SUMIF(атс!$M$34:$M$777,конвертация!Q15,атс!$G$34:$G$777)</f>
        <v>246.56707144000001</v>
      </c>
      <c r="R151">
        <f>SUMIF(атс!$M$34:$M$777,конвертация!R15,атс!$G$34:$G$777)</f>
        <v>246.57035769000001</v>
      </c>
      <c r="S151">
        <f>SUMIF(атс!$M$34:$M$777,конвертация!S15,атс!$G$34:$G$777)</f>
        <v>246.57053164000001</v>
      </c>
      <c r="T151">
        <f>SUMIF(атс!$M$34:$M$777,конвертация!T15,атс!$G$34:$G$777)</f>
        <v>246.57142087</v>
      </c>
      <c r="U151">
        <f>SUMIF(атс!$M$34:$M$777,конвертация!U15,атс!$G$34:$G$777)</f>
        <v>246.57171101</v>
      </c>
      <c r="V151">
        <f>SUMIF(атс!$M$34:$M$777,конвертация!V15,атс!$G$34:$G$777)</f>
        <v>246.57123723000001</v>
      </c>
      <c r="W151">
        <f>SUMIF(атс!$M$34:$M$777,конвертация!W15,атс!$G$34:$G$777)</f>
        <v>246.57072973999999</v>
      </c>
      <c r="X151">
        <f>SUMIF(атс!$M$34:$M$777,конвертация!X15,атс!$G$34:$G$777)</f>
        <v>246.56562445</v>
      </c>
      <c r="Y151">
        <f>SUMIF(атс!$M$34:$M$777,конвертация!Y15,атс!$G$34:$G$777)</f>
        <v>246.56181633</v>
      </c>
    </row>
    <row r="152" spans="1:25" x14ac:dyDescent="0.2">
      <c r="A152">
        <v>16</v>
      </c>
      <c r="B152">
        <f>SUMIF(атс!$M$34:$M$777,конвертация!B16,атс!$G$34:$G$777)</f>
        <v>246.55751670000001</v>
      </c>
      <c r="C152">
        <f>SUMIF(атс!$M$34:$M$777,конвертация!C16,атс!$G$34:$G$777)</f>
        <v>246.55284778000001</v>
      </c>
      <c r="D152">
        <f>SUMIF(атс!$M$34:$M$777,конвертация!D16,атс!$G$34:$G$777)</f>
        <v>246.55053738000001</v>
      </c>
      <c r="E152">
        <f>SUMIF(атс!$M$34:$M$777,конвертация!E16,атс!$G$34:$G$777)</f>
        <v>246.54931429999999</v>
      </c>
      <c r="F152">
        <f>SUMIF(атс!$M$34:$M$777,конвертация!F16,атс!$G$34:$G$777)</f>
        <v>246.54870421999999</v>
      </c>
      <c r="G152">
        <f>SUMIF(атс!$M$34:$M$777,конвертация!G16,атс!$G$34:$G$777)</f>
        <v>246.54889904999999</v>
      </c>
      <c r="H152">
        <f>SUMIF(атс!$M$34:$M$777,конвертация!H16,атс!$G$34:$G$777)</f>
        <v>246.55013339999999</v>
      </c>
      <c r="I152">
        <f>SUMIF(атс!$M$34:$M$777,конвертация!I16,атс!$G$34:$G$777)</f>
        <v>246.55958862</v>
      </c>
      <c r="J152">
        <f>SUMIF(атс!$M$34:$M$777,конвертация!J16,атс!$G$34:$G$777)</f>
        <v>246.56226645000001</v>
      </c>
      <c r="K152">
        <f>SUMIF(атс!$M$34:$M$777,конвертация!K16,атс!$G$34:$G$777)</f>
        <v>246.56517349000001</v>
      </c>
      <c r="L152">
        <f>SUMIF(атс!$M$34:$M$777,конвертация!L16,атс!$G$34:$G$777)</f>
        <v>246.56770599999999</v>
      </c>
      <c r="M152">
        <f>SUMIF(атс!$M$34:$M$777,конвертация!M16,атс!$G$34:$G$777)</f>
        <v>246.56868</v>
      </c>
      <c r="N152">
        <f>SUMIF(атс!$M$34:$M$777,конвертация!N16,атс!$G$34:$G$777)</f>
        <v>246.56829973999999</v>
      </c>
      <c r="O152">
        <f>SUMIF(атс!$M$34:$M$777,конвертация!O16,атс!$G$34:$G$777)</f>
        <v>246.56738100000001</v>
      </c>
      <c r="P152">
        <f>SUMIF(атс!$M$34:$M$777,конвертация!P16,атс!$G$34:$G$777)</f>
        <v>246.56762141999999</v>
      </c>
      <c r="Q152">
        <f>SUMIF(атс!$M$34:$M$777,конвертация!Q16,атс!$G$34:$G$777)</f>
        <v>246.56804756</v>
      </c>
      <c r="R152">
        <f>SUMIF(атс!$M$34:$M$777,конвертация!R16,атс!$G$34:$G$777)</f>
        <v>246.5708253</v>
      </c>
      <c r="S152">
        <f>SUMIF(атс!$M$34:$M$777,конвертация!S16,атс!$G$34:$G$777)</f>
        <v>246.57100045999999</v>
      </c>
      <c r="T152">
        <f>SUMIF(атс!$M$34:$M$777,конвертация!T16,атс!$G$34:$G$777)</f>
        <v>246.57194960000001</v>
      </c>
      <c r="U152">
        <f>SUMIF(атс!$M$34:$M$777,конвертация!U16,атс!$G$34:$G$777)</f>
        <v>246.57217510000001</v>
      </c>
      <c r="V152">
        <f>SUMIF(атс!$M$34:$M$777,конвертация!V16,атс!$G$34:$G$777)</f>
        <v>246.57191609</v>
      </c>
      <c r="W152">
        <f>SUMIF(атс!$M$34:$M$777,конвертация!W16,атс!$G$34:$G$777)</f>
        <v>246.57130493</v>
      </c>
      <c r="X152">
        <f>SUMIF(атс!$M$34:$M$777,конвертация!X16,атс!$G$34:$G$777)</f>
        <v>246.56627669</v>
      </c>
      <c r="Y152">
        <f>SUMIF(атс!$M$34:$M$777,конвертация!Y16,атс!$G$34:$G$777)</f>
        <v>246.56344340999999</v>
      </c>
    </row>
    <row r="153" spans="1:25" x14ac:dyDescent="0.2">
      <c r="A153">
        <v>17</v>
      </c>
      <c r="B153">
        <f>SUMIF(атс!$M$34:$M$777,конвертация!B17,атс!$G$34:$G$777)</f>
        <v>246.55760678999999</v>
      </c>
      <c r="C153">
        <f>SUMIF(атс!$M$34:$M$777,конвертация!C17,атс!$G$34:$G$777)</f>
        <v>246.55313720000001</v>
      </c>
      <c r="D153">
        <f>SUMIF(атс!$M$34:$M$777,конвертация!D17,атс!$G$34:$G$777)</f>
        <v>246.55088720000001</v>
      </c>
      <c r="E153">
        <f>SUMIF(атс!$M$34:$M$777,конвертация!E17,атс!$G$34:$G$777)</f>
        <v>246.54972995</v>
      </c>
      <c r="F153">
        <f>SUMIF(атс!$M$34:$M$777,конвертация!F17,атс!$G$34:$G$777)</f>
        <v>246.54921529000001</v>
      </c>
      <c r="G153">
        <f>SUMIF(атс!$M$34:$M$777,конвертация!G17,атс!$G$34:$G$777)</f>
        <v>246.54933109000001</v>
      </c>
      <c r="H153">
        <f>SUMIF(атс!$M$34:$M$777,конвертация!H17,атс!$G$34:$G$777)</f>
        <v>246.55066918</v>
      </c>
      <c r="I153">
        <f>SUMIF(атс!$M$34:$M$777,конвертация!I17,атс!$G$34:$G$777)</f>
        <v>246.56003576000001</v>
      </c>
      <c r="J153">
        <f>SUMIF(атс!$M$34:$M$777,конвертация!J17,атс!$G$34:$G$777)</f>
        <v>246.56211653</v>
      </c>
      <c r="K153">
        <f>SUMIF(атс!$M$34:$M$777,конвертация!K17,атс!$G$34:$G$777)</f>
        <v>246.56471239000001</v>
      </c>
      <c r="L153">
        <f>SUMIF(атс!$M$34:$M$777,конвертация!L17,атс!$G$34:$G$777)</f>
        <v>246.56847869999999</v>
      </c>
      <c r="M153">
        <f>SUMIF(атс!$M$34:$M$777,конвертация!M17,атс!$G$34:$G$777)</f>
        <v>246.56994197</v>
      </c>
      <c r="N153">
        <f>SUMIF(атс!$M$34:$M$777,конвертация!N17,атс!$G$34:$G$777)</f>
        <v>246.56977610000001</v>
      </c>
      <c r="O153">
        <f>SUMIF(атс!$M$34:$M$777,конвертация!O17,атс!$G$34:$G$777)</f>
        <v>246.56861204</v>
      </c>
      <c r="P153">
        <f>SUMIF(атс!$M$34:$M$777,конвертация!P17,атс!$G$34:$G$777)</f>
        <v>246.56939986</v>
      </c>
      <c r="Q153">
        <f>SUMIF(атс!$M$34:$M$777,конвертация!Q17,атс!$G$34:$G$777)</f>
        <v>246.56926859999999</v>
      </c>
      <c r="R153">
        <f>SUMIF(атс!$M$34:$M$777,конвертация!R17,атс!$G$34:$G$777)</f>
        <v>246.57149419000001</v>
      </c>
      <c r="S153">
        <f>SUMIF(атс!$M$34:$M$777,конвертация!S17,атс!$G$34:$G$777)</f>
        <v>246.57160185000001</v>
      </c>
      <c r="T153">
        <f>SUMIF(атс!$M$34:$M$777,конвертация!T17,атс!$G$34:$G$777)</f>
        <v>246.57224131000001</v>
      </c>
      <c r="U153">
        <f>SUMIF(атс!$M$34:$M$777,конвертация!U17,атс!$G$34:$G$777)</f>
        <v>246.57248079999999</v>
      </c>
      <c r="V153">
        <f>SUMIF(атс!$M$34:$M$777,конвертация!V17,атс!$G$34:$G$777)</f>
        <v>246.57214415999999</v>
      </c>
      <c r="W153">
        <f>SUMIF(атс!$M$34:$M$777,конвертация!W17,атс!$G$34:$G$777)</f>
        <v>246.57160594000001</v>
      </c>
      <c r="X153">
        <f>SUMIF(атс!$M$34:$M$777,конвертация!X17,атс!$G$34:$G$777)</f>
        <v>246.56656362999999</v>
      </c>
      <c r="Y153">
        <f>SUMIF(атс!$M$34:$M$777,конвертация!Y17,атс!$G$34:$G$777)</f>
        <v>246.56264720999999</v>
      </c>
    </row>
    <row r="154" spans="1:25" x14ac:dyDescent="0.2">
      <c r="A154">
        <v>18</v>
      </c>
      <c r="B154">
        <f>SUMIF(атс!$M$34:$M$777,конвертация!B18,атс!$G$34:$G$777)</f>
        <v>246.55749259999999</v>
      </c>
      <c r="C154">
        <f>SUMIF(атс!$M$34:$M$777,конвертация!C18,атс!$G$34:$G$777)</f>
        <v>246.55291235000001</v>
      </c>
      <c r="D154">
        <f>SUMIF(атс!$M$34:$M$777,конвертация!D18,атс!$G$34:$G$777)</f>
        <v>246.55040056999999</v>
      </c>
      <c r="E154">
        <f>SUMIF(атс!$M$34:$M$777,конвертация!E18,атс!$G$34:$G$777)</f>
        <v>246.54934512</v>
      </c>
      <c r="F154">
        <f>SUMIF(атс!$M$34:$M$777,конвертация!F18,атс!$G$34:$G$777)</f>
        <v>246.54873588999999</v>
      </c>
      <c r="G154">
        <f>SUMIF(атс!$M$34:$M$777,конвертация!G18,атс!$G$34:$G$777)</f>
        <v>246.54875086999999</v>
      </c>
      <c r="H154">
        <f>SUMIF(атс!$M$34:$M$777,конвертация!H18,атс!$G$34:$G$777)</f>
        <v>246.55018785999999</v>
      </c>
      <c r="I154">
        <f>SUMIF(атс!$M$34:$M$777,конвертация!I18,атс!$G$34:$G$777)</f>
        <v>246.56005182999999</v>
      </c>
      <c r="J154">
        <f>SUMIF(атс!$M$34:$M$777,конвертация!J18,атс!$G$34:$G$777)</f>
        <v>246.56252065000001</v>
      </c>
      <c r="K154">
        <f>SUMIF(атс!$M$34:$M$777,конвертация!K18,атс!$G$34:$G$777)</f>
        <v>246.56451715</v>
      </c>
      <c r="L154">
        <f>SUMIF(атс!$M$34:$M$777,конвертация!L18,атс!$G$34:$G$777)</f>
        <v>246.56816481999999</v>
      </c>
      <c r="M154">
        <f>SUMIF(атс!$M$34:$M$777,конвертация!M18,атс!$G$34:$G$777)</f>
        <v>246.56904872000001</v>
      </c>
      <c r="N154">
        <f>SUMIF(атс!$M$34:$M$777,конвертация!N18,атс!$G$34:$G$777)</f>
        <v>246.56875098</v>
      </c>
      <c r="O154">
        <f>SUMIF(атс!$M$34:$M$777,конвертация!O18,атс!$G$34:$G$777)</f>
        <v>246.56770130000001</v>
      </c>
      <c r="P154">
        <f>SUMIF(атс!$M$34:$M$777,конвертация!P18,атс!$G$34:$G$777)</f>
        <v>246.56781484000001</v>
      </c>
      <c r="Q154">
        <f>SUMIF(атс!$M$34:$M$777,конвертация!Q18,атс!$G$34:$G$777)</f>
        <v>246.56779212999999</v>
      </c>
      <c r="R154">
        <f>SUMIF(атс!$M$34:$M$777,конвертация!R18,атс!$G$34:$G$777)</f>
        <v>246.57247172000001</v>
      </c>
      <c r="S154">
        <f>SUMIF(атс!$M$34:$M$777,конвертация!S18,атс!$G$34:$G$777)</f>
        <v>246.57276329000001</v>
      </c>
      <c r="T154">
        <f>SUMIF(атс!$M$34:$M$777,конвертация!T18,атс!$G$34:$G$777)</f>
        <v>246.57379367999999</v>
      </c>
      <c r="U154">
        <f>SUMIF(атс!$M$34:$M$777,конвертация!U18,атс!$G$34:$G$777)</f>
        <v>246.57395023000001</v>
      </c>
      <c r="V154">
        <f>SUMIF(атс!$M$34:$M$777,конвертация!V18,атс!$G$34:$G$777)</f>
        <v>246.57363369000001</v>
      </c>
      <c r="W154">
        <f>SUMIF(атс!$M$34:$M$777,конвертация!W18,атс!$G$34:$G$777)</f>
        <v>246.57311829</v>
      </c>
      <c r="X154">
        <f>SUMIF(атс!$M$34:$M$777,конвертация!X18,атс!$G$34:$G$777)</f>
        <v>246.56668962000001</v>
      </c>
      <c r="Y154">
        <f>SUMIF(атс!$M$34:$M$777,конвертация!Y18,атс!$G$34:$G$777)</f>
        <v>246.56287223000001</v>
      </c>
    </row>
    <row r="155" spans="1:25" x14ac:dyDescent="0.2">
      <c r="A155">
        <v>19</v>
      </c>
      <c r="B155">
        <f>SUMIF(атс!$M$34:$M$777,конвертация!B19,атс!$G$34:$G$777)</f>
        <v>246.55764293999999</v>
      </c>
      <c r="C155">
        <f>SUMIF(атс!$M$34:$M$777,конвертация!C19,атс!$G$34:$G$777)</f>
        <v>246.55306605999999</v>
      </c>
      <c r="D155">
        <f>SUMIF(атс!$M$34:$M$777,конвертация!D19,атс!$G$34:$G$777)</f>
        <v>246.55054197000001</v>
      </c>
      <c r="E155">
        <f>SUMIF(атс!$M$34:$M$777,конвертация!E19,атс!$G$34:$G$777)</f>
        <v>246.54951126</v>
      </c>
      <c r="F155">
        <f>SUMIF(атс!$M$34:$M$777,конвертация!F19,атс!$G$34:$G$777)</f>
        <v>246.54878024999999</v>
      </c>
      <c r="G155">
        <f>SUMIF(атс!$M$34:$M$777,конвертация!G19,атс!$G$34:$G$777)</f>
        <v>246.54837365</v>
      </c>
      <c r="H155">
        <f>SUMIF(атс!$M$34:$M$777,конвертация!H19,атс!$G$34:$G$777)</f>
        <v>246.54950099000001</v>
      </c>
      <c r="I155">
        <f>SUMIF(атс!$M$34:$M$777,конвертация!I19,атс!$G$34:$G$777)</f>
        <v>246.55188511</v>
      </c>
      <c r="J155">
        <f>SUMIF(атс!$M$34:$M$777,конвертация!J19,атс!$G$34:$G$777)</f>
        <v>246.5551686</v>
      </c>
      <c r="K155">
        <f>SUMIF(атс!$M$34:$M$777,конвертация!K19,атс!$G$34:$G$777)</f>
        <v>246.55920974</v>
      </c>
      <c r="L155">
        <f>SUMIF(атс!$M$34:$M$777,конвертация!L19,атс!$G$34:$G$777)</f>
        <v>246.56315502999999</v>
      </c>
      <c r="M155">
        <f>SUMIF(атс!$M$34:$M$777,конвертация!M19,атс!$G$34:$G$777)</f>
        <v>246.56491417999999</v>
      </c>
      <c r="N155">
        <f>SUMIF(атс!$M$34:$M$777,конвертация!N19,атс!$G$34:$G$777)</f>
        <v>246.56509233</v>
      </c>
      <c r="O155">
        <f>SUMIF(атс!$M$34:$M$777,конвертация!O19,атс!$G$34:$G$777)</f>
        <v>246.56454413</v>
      </c>
      <c r="P155">
        <f>SUMIF(атс!$M$34:$M$777,конвертация!P19,атс!$G$34:$G$777)</f>
        <v>246.56421101000001</v>
      </c>
      <c r="Q155">
        <f>SUMIF(атс!$M$34:$M$777,конвертация!Q19,атс!$G$34:$G$777)</f>
        <v>246.56383313000001</v>
      </c>
      <c r="R155">
        <f>SUMIF(атс!$M$34:$M$777,конвертация!R19,атс!$G$34:$G$777)</f>
        <v>246.56390476000001</v>
      </c>
      <c r="S155">
        <f>SUMIF(атс!$M$34:$M$777,конвертация!S19,атс!$G$34:$G$777)</f>
        <v>246.56596307000001</v>
      </c>
      <c r="T155">
        <f>SUMIF(атс!$M$34:$M$777,конвертация!T19,атс!$G$34:$G$777)</f>
        <v>246.56993206000001</v>
      </c>
      <c r="U155">
        <f>SUMIF(атс!$M$34:$M$777,конвертация!U19,атс!$G$34:$G$777)</f>
        <v>246.57011804999999</v>
      </c>
      <c r="V155">
        <f>SUMIF(атс!$M$34:$M$777,конвертация!V19,атс!$G$34:$G$777)</f>
        <v>246.56850403999999</v>
      </c>
      <c r="W155">
        <f>SUMIF(атс!$M$34:$M$777,конвертация!W19,атс!$G$34:$G$777)</f>
        <v>246.56622218000001</v>
      </c>
      <c r="X155">
        <f>SUMIF(атс!$M$34:$M$777,конвертация!X19,атс!$G$34:$G$777)</f>
        <v>246.56410270000001</v>
      </c>
      <c r="Y155">
        <f>SUMIF(атс!$M$34:$M$777,конвертация!Y19,атс!$G$34:$G$777)</f>
        <v>246.5605759</v>
      </c>
    </row>
    <row r="156" spans="1:25" x14ac:dyDescent="0.2">
      <c r="A156">
        <v>20</v>
      </c>
      <c r="B156">
        <f>SUMIF(атс!$M$34:$M$777,конвертация!B20,атс!$G$34:$G$777)</f>
        <v>246.55643329</v>
      </c>
      <c r="C156">
        <f>SUMIF(атс!$M$34:$M$777,конвертация!C20,атс!$G$34:$G$777)</f>
        <v>246.55248212999999</v>
      </c>
      <c r="D156">
        <f>SUMIF(атс!$M$34:$M$777,конвертация!D20,атс!$G$34:$G$777)</f>
        <v>246.54957497000001</v>
      </c>
      <c r="E156">
        <f>SUMIF(атс!$M$34:$M$777,конвертация!E20,атс!$G$34:$G$777)</f>
        <v>246.54803131</v>
      </c>
      <c r="F156">
        <f>SUMIF(атс!$M$34:$M$777,конвертация!F20,атс!$G$34:$G$777)</f>
        <v>246.54722330000001</v>
      </c>
      <c r="G156">
        <f>SUMIF(атс!$M$34:$M$777,конвертация!G20,атс!$G$34:$G$777)</f>
        <v>246.54682195999999</v>
      </c>
      <c r="H156">
        <f>SUMIF(атс!$M$34:$M$777,конвертация!H20,атс!$G$34:$G$777)</f>
        <v>246.54725643</v>
      </c>
      <c r="I156">
        <f>SUMIF(атс!$M$34:$M$777,конвертация!I20,атс!$G$34:$G$777)</f>
        <v>246.54880057</v>
      </c>
      <c r="J156">
        <f>SUMIF(атс!$M$34:$M$777,конвертация!J20,атс!$G$34:$G$777)</f>
        <v>246.55078212000001</v>
      </c>
      <c r="K156">
        <f>SUMIF(атс!$M$34:$M$777,конвертация!K20,атс!$G$34:$G$777)</f>
        <v>246.55420824999999</v>
      </c>
      <c r="L156">
        <f>SUMIF(атс!$M$34:$M$777,конвертация!L20,атс!$G$34:$G$777)</f>
        <v>246.55842756999999</v>
      </c>
      <c r="M156">
        <f>SUMIF(атс!$M$34:$M$777,конвертация!M20,атс!$G$34:$G$777)</f>
        <v>246.56150188999999</v>
      </c>
      <c r="N156">
        <f>SUMIF(атс!$M$34:$M$777,конвертация!N20,атс!$G$34:$G$777)</f>
        <v>246.56214276</v>
      </c>
      <c r="O156">
        <f>SUMIF(атс!$M$34:$M$777,конвертация!O20,атс!$G$34:$G$777)</f>
        <v>246.56157347999999</v>
      </c>
      <c r="P156">
        <f>SUMIF(атс!$M$34:$M$777,конвертация!P20,атс!$G$34:$G$777)</f>
        <v>246.56134101000001</v>
      </c>
      <c r="Q156">
        <f>SUMIF(атс!$M$34:$M$777,конвертация!Q20,атс!$G$34:$G$777)</f>
        <v>246.56122117000001</v>
      </c>
      <c r="R156">
        <f>SUMIF(атс!$M$34:$M$777,конвертация!R20,атс!$G$34:$G$777)</f>
        <v>246.56109298999999</v>
      </c>
      <c r="S156">
        <f>SUMIF(атс!$M$34:$M$777,конвертация!S20,атс!$G$34:$G$777)</f>
        <v>246.56243277999999</v>
      </c>
      <c r="T156">
        <f>SUMIF(атс!$M$34:$M$777,конвертация!T20,атс!$G$34:$G$777)</f>
        <v>246.56832021</v>
      </c>
      <c r="U156">
        <f>SUMIF(атс!$M$34:$M$777,конвертация!U20,атс!$G$34:$G$777)</f>
        <v>246.56860971</v>
      </c>
      <c r="V156">
        <f>SUMIF(атс!$M$34:$M$777,конвертация!V20,атс!$G$34:$G$777)</f>
        <v>246.56792046000001</v>
      </c>
      <c r="W156">
        <f>SUMIF(атс!$M$34:$M$777,конвертация!W20,атс!$G$34:$G$777)</f>
        <v>246.56661025</v>
      </c>
      <c r="X156">
        <f>SUMIF(атс!$M$34:$M$777,конвертация!X20,атс!$G$34:$G$777)</f>
        <v>246.56422774000001</v>
      </c>
      <c r="Y156">
        <f>SUMIF(атс!$M$34:$M$777,конвертация!Y20,атс!$G$34:$G$777)</f>
        <v>246.56043377</v>
      </c>
    </row>
    <row r="157" spans="1:25" x14ac:dyDescent="0.2">
      <c r="A157">
        <v>21</v>
      </c>
      <c r="B157">
        <f>SUMIF(атс!$M$34:$M$777,конвертация!B21,атс!$G$34:$G$777)</f>
        <v>246.55529032000001</v>
      </c>
      <c r="C157">
        <f>SUMIF(атс!$M$34:$M$777,конвертация!C21,атс!$G$34:$G$777)</f>
        <v>246.55113080000001</v>
      </c>
      <c r="D157">
        <f>SUMIF(атс!$M$34:$M$777,конвертация!D21,атс!$G$34:$G$777)</f>
        <v>246.54854212000001</v>
      </c>
      <c r="E157">
        <f>SUMIF(атс!$M$34:$M$777,конвертация!E21,атс!$G$34:$G$777)</f>
        <v>246.54751275999999</v>
      </c>
      <c r="F157">
        <f>SUMIF(атс!$M$34:$M$777,конвертация!F21,атс!$G$34:$G$777)</f>
        <v>246.54710202000001</v>
      </c>
      <c r="G157">
        <f>SUMIF(атс!$M$34:$M$777,конвертация!G21,атс!$G$34:$G$777)</f>
        <v>246.54710871</v>
      </c>
      <c r="H157">
        <f>SUMIF(атс!$M$34:$M$777,конвертация!H21,атс!$G$34:$G$777)</f>
        <v>246.54853216999999</v>
      </c>
      <c r="I157">
        <f>SUMIF(атс!$M$34:$M$777,конвертация!I21,атс!$G$34:$G$777)</f>
        <v>246.55919014</v>
      </c>
      <c r="J157">
        <f>SUMIF(атс!$M$34:$M$777,конвертация!J21,атс!$G$34:$G$777)</f>
        <v>246.56198086000001</v>
      </c>
      <c r="K157">
        <f>SUMIF(атс!$M$34:$M$777,конвертация!K21,атс!$G$34:$G$777)</f>
        <v>246.56377687</v>
      </c>
      <c r="L157">
        <f>SUMIF(атс!$M$34:$M$777,конвертация!L21,атс!$G$34:$G$777)</f>
        <v>246.56732911</v>
      </c>
      <c r="M157">
        <f>SUMIF(атс!$M$34:$M$777,конвертация!M21,атс!$G$34:$G$777)</f>
        <v>246.56873464</v>
      </c>
      <c r="N157">
        <f>SUMIF(атс!$M$34:$M$777,конвертация!N21,атс!$G$34:$G$777)</f>
        <v>246.56837659999999</v>
      </c>
      <c r="O157">
        <f>SUMIF(атс!$M$34:$M$777,конвертация!O21,атс!$G$34:$G$777)</f>
        <v>246.56711913999999</v>
      </c>
      <c r="P157">
        <f>SUMIF(атс!$M$34:$M$777,конвертация!P21,атс!$G$34:$G$777)</f>
        <v>246.56679552</v>
      </c>
      <c r="Q157">
        <f>SUMIF(атс!$M$34:$M$777,конвертация!Q21,атс!$G$34:$G$777)</f>
        <v>246.56632037</v>
      </c>
      <c r="R157">
        <f>SUMIF(атс!$M$34:$M$777,конвертация!R21,атс!$G$34:$G$777)</f>
        <v>246.56943196</v>
      </c>
      <c r="S157">
        <f>SUMIF(атс!$M$34:$M$777,конвертация!S21,атс!$G$34:$G$777)</f>
        <v>246.56990687000001</v>
      </c>
      <c r="T157">
        <f>SUMIF(атс!$M$34:$M$777,конвертация!T21,атс!$G$34:$G$777)</f>
        <v>246.57086502999999</v>
      </c>
      <c r="U157">
        <f>SUMIF(атс!$M$34:$M$777,конвертация!U21,атс!$G$34:$G$777)</f>
        <v>246.57104894</v>
      </c>
      <c r="V157">
        <f>SUMIF(атс!$M$34:$M$777,конвертация!V21,атс!$G$34:$G$777)</f>
        <v>246.57059817999999</v>
      </c>
      <c r="W157">
        <f>SUMIF(атс!$M$34:$M$777,конвертация!W21,атс!$G$34:$G$777)</f>
        <v>246.57001191000001</v>
      </c>
      <c r="X157">
        <f>SUMIF(атс!$M$34:$M$777,конвертация!X21,атс!$G$34:$G$777)</f>
        <v>246.56509955999999</v>
      </c>
      <c r="Y157">
        <f>SUMIF(атс!$M$34:$M$777,конвертация!Y21,атс!$G$34:$G$777)</f>
        <v>246.56150721</v>
      </c>
    </row>
    <row r="158" spans="1:25" x14ac:dyDescent="0.2">
      <c r="A158">
        <v>22</v>
      </c>
      <c r="B158">
        <f>SUMIF(атс!$M$34:$M$777,конвертация!B22,атс!$G$34:$G$777)</f>
        <v>246.55597334999999</v>
      </c>
      <c r="C158">
        <f>SUMIF(атс!$M$34:$M$777,конвертация!C22,атс!$G$34:$G$777)</f>
        <v>246.55202783999999</v>
      </c>
      <c r="D158">
        <f>SUMIF(атс!$M$34:$M$777,конвертация!D22,атс!$G$34:$G$777)</f>
        <v>246.54953495999999</v>
      </c>
      <c r="E158">
        <f>SUMIF(атс!$M$34:$M$777,конвертация!E22,атс!$G$34:$G$777)</f>
        <v>246.54839799999999</v>
      </c>
      <c r="F158">
        <f>SUMIF(атс!$M$34:$M$777,конвертация!F22,атс!$G$34:$G$777)</f>
        <v>246.54797948999999</v>
      </c>
      <c r="G158">
        <f>SUMIF(атс!$M$34:$M$777,конвертация!G22,атс!$G$34:$G$777)</f>
        <v>246.54778847</v>
      </c>
      <c r="H158">
        <f>SUMIF(атс!$M$34:$M$777,конвертация!H22,атс!$G$34:$G$777)</f>
        <v>246.54922135000001</v>
      </c>
      <c r="I158">
        <f>SUMIF(атс!$M$34:$M$777,конвертация!I22,атс!$G$34:$G$777)</f>
        <v>246.5594543</v>
      </c>
      <c r="J158">
        <f>SUMIF(атс!$M$34:$M$777,конвертация!J22,атс!$G$34:$G$777)</f>
        <v>246.56196846</v>
      </c>
      <c r="K158">
        <f>SUMIF(атс!$M$34:$M$777,конвертация!K22,атс!$G$34:$G$777)</f>
        <v>246.56361394000001</v>
      </c>
      <c r="L158">
        <f>SUMIF(атс!$M$34:$M$777,конвертация!L22,атс!$G$34:$G$777)</f>
        <v>246.56715736000001</v>
      </c>
      <c r="M158">
        <f>SUMIF(атс!$M$34:$M$777,конвертация!M22,атс!$G$34:$G$777)</f>
        <v>246.56855417</v>
      </c>
      <c r="N158">
        <f>SUMIF(атс!$M$34:$M$777,конвертация!N22,атс!$G$34:$G$777)</f>
        <v>246.56821504999999</v>
      </c>
      <c r="O158">
        <f>SUMIF(атс!$M$34:$M$777,конвертация!O22,атс!$G$34:$G$777)</f>
        <v>246.5669637</v>
      </c>
      <c r="P158">
        <f>SUMIF(атс!$M$34:$M$777,конвертация!P22,атс!$G$34:$G$777)</f>
        <v>246.56662102000001</v>
      </c>
      <c r="Q158">
        <f>SUMIF(атс!$M$34:$M$777,конвертация!Q22,атс!$G$34:$G$777)</f>
        <v>246.56613985999999</v>
      </c>
      <c r="R158">
        <f>SUMIF(атс!$M$34:$M$777,конвертация!R22,атс!$G$34:$G$777)</f>
        <v>246.56936447000001</v>
      </c>
      <c r="S158">
        <f>SUMIF(атс!$M$34:$M$777,конвертация!S22,атс!$G$34:$G$777)</f>
        <v>246.56980870000001</v>
      </c>
      <c r="T158">
        <f>SUMIF(атс!$M$34:$M$777,конвертация!T22,атс!$G$34:$G$777)</f>
        <v>246.57080858</v>
      </c>
      <c r="U158">
        <f>SUMIF(атс!$M$34:$M$777,конвертация!U22,атс!$G$34:$G$777)</f>
        <v>246.57099285999999</v>
      </c>
      <c r="V158">
        <f>SUMIF(атс!$M$34:$M$777,конвертация!V22,атс!$G$34:$G$777)</f>
        <v>246.57051014999999</v>
      </c>
      <c r="W158">
        <f>SUMIF(атс!$M$34:$M$777,конвертация!W22,атс!$G$34:$G$777)</f>
        <v>246.56993445000001</v>
      </c>
      <c r="X158">
        <f>SUMIF(атс!$M$34:$M$777,конвертация!X22,атс!$G$34:$G$777)</f>
        <v>246.56494688999999</v>
      </c>
      <c r="Y158">
        <f>SUMIF(атс!$M$34:$M$777,конвертация!Y22,атс!$G$34:$G$777)</f>
        <v>246.56168371999999</v>
      </c>
    </row>
    <row r="159" spans="1:25" x14ac:dyDescent="0.2">
      <c r="A159">
        <v>23</v>
      </c>
      <c r="B159">
        <f>SUMIF(атс!$M$34:$M$777,конвертация!B23,атс!$G$34:$G$777)</f>
        <v>246.55592920999999</v>
      </c>
      <c r="C159">
        <f>SUMIF(атс!$M$34:$M$777,конвертация!C23,атс!$G$34:$G$777)</f>
        <v>246.55207849999999</v>
      </c>
      <c r="D159">
        <f>SUMIF(атс!$M$34:$M$777,конвертация!D23,атс!$G$34:$G$777)</f>
        <v>246.54970922000001</v>
      </c>
      <c r="E159">
        <f>SUMIF(атс!$M$34:$M$777,конвертация!E23,атс!$G$34:$G$777)</f>
        <v>246.5486717</v>
      </c>
      <c r="F159">
        <f>SUMIF(атс!$M$34:$M$777,конвертация!F23,атс!$G$34:$G$777)</f>
        <v>246.54806289000001</v>
      </c>
      <c r="G159">
        <f>SUMIF(атс!$M$34:$M$777,конвертация!G23,атс!$G$34:$G$777)</f>
        <v>246.54826206000001</v>
      </c>
      <c r="H159">
        <f>SUMIF(атс!$M$34:$M$777,конвертация!H23,атс!$G$34:$G$777)</f>
        <v>246.54959223</v>
      </c>
      <c r="I159">
        <f>SUMIF(атс!$M$34:$M$777,конвертация!I23,атс!$G$34:$G$777)</f>
        <v>246.55967754</v>
      </c>
      <c r="J159">
        <f>SUMIF(атс!$M$34:$M$777,конвертация!J23,атс!$G$34:$G$777)</f>
        <v>246.5620911</v>
      </c>
      <c r="K159">
        <f>SUMIF(атс!$M$34:$M$777,конвертация!K23,атс!$G$34:$G$777)</f>
        <v>246.56356575000001</v>
      </c>
      <c r="L159">
        <f>SUMIF(атс!$M$34:$M$777,конвертация!L23,атс!$G$34:$G$777)</f>
        <v>246.5660034</v>
      </c>
      <c r="M159">
        <f>SUMIF(атс!$M$34:$M$777,конвертация!M23,атс!$G$34:$G$777)</f>
        <v>246.56676883</v>
      </c>
      <c r="N159">
        <f>SUMIF(атс!$M$34:$M$777,конвертация!N23,атс!$G$34:$G$777)</f>
        <v>246.56617089</v>
      </c>
      <c r="O159">
        <f>SUMIF(атс!$M$34:$M$777,конвертация!O23,атс!$G$34:$G$777)</f>
        <v>246.56491518999999</v>
      </c>
      <c r="P159">
        <f>SUMIF(атс!$M$34:$M$777,конвертация!P23,атс!$G$34:$G$777)</f>
        <v>246.56509285999999</v>
      </c>
      <c r="Q159">
        <f>SUMIF(атс!$M$34:$M$777,конвертация!Q23,атс!$G$34:$G$777)</f>
        <v>246.56503126999999</v>
      </c>
      <c r="R159">
        <f>SUMIF(атс!$M$34:$M$777,конвертация!R23,атс!$G$34:$G$777)</f>
        <v>246.56834848</v>
      </c>
      <c r="S159">
        <f>SUMIF(атс!$M$34:$M$777,конвертация!S23,атс!$G$34:$G$777)</f>
        <v>246.56880018000001</v>
      </c>
      <c r="T159">
        <f>SUMIF(атс!$M$34:$M$777,конвертация!T23,атс!$G$34:$G$777)</f>
        <v>246.56995261</v>
      </c>
      <c r="U159">
        <f>SUMIF(атс!$M$34:$M$777,конвертация!U23,атс!$G$34:$G$777)</f>
        <v>246.57002378000001</v>
      </c>
      <c r="V159">
        <f>SUMIF(атс!$M$34:$M$777,конвертация!V23,атс!$G$34:$G$777)</f>
        <v>246.56964092000001</v>
      </c>
      <c r="W159">
        <f>SUMIF(атс!$M$34:$M$777,конвертация!W23,атс!$G$34:$G$777)</f>
        <v>246.56904107</v>
      </c>
      <c r="X159">
        <f>SUMIF(атс!$M$34:$M$777,конвертация!X23,атс!$G$34:$G$777)</f>
        <v>246.5645538</v>
      </c>
      <c r="Y159">
        <f>SUMIF(атс!$M$34:$M$777,конвертация!Y23,атс!$G$34:$G$777)</f>
        <v>246.56159328999999</v>
      </c>
    </row>
    <row r="160" spans="1:25" x14ac:dyDescent="0.2">
      <c r="A160">
        <v>24</v>
      </c>
      <c r="B160">
        <f>SUMIF(атс!$M$34:$M$777,конвертация!B24,атс!$G$34:$G$777)</f>
        <v>246.55591806999999</v>
      </c>
      <c r="C160">
        <f>SUMIF(атс!$M$34:$M$777,конвертация!C24,атс!$G$34:$G$777)</f>
        <v>246.55199334</v>
      </c>
      <c r="D160">
        <f>SUMIF(атс!$M$34:$M$777,конвертация!D24,атс!$G$34:$G$777)</f>
        <v>246.54966153999999</v>
      </c>
      <c r="E160">
        <f>SUMIF(атс!$M$34:$M$777,конвертация!E24,атс!$G$34:$G$777)</f>
        <v>246.54851823000001</v>
      </c>
      <c r="F160">
        <f>SUMIF(атс!$M$34:$M$777,конвертация!F24,атс!$G$34:$G$777)</f>
        <v>246.54779776999999</v>
      </c>
      <c r="G160">
        <f>SUMIF(атс!$M$34:$M$777,конвертация!G24,атс!$G$34:$G$777)</f>
        <v>246.54790079</v>
      </c>
      <c r="H160">
        <f>SUMIF(атс!$M$34:$M$777,конвертация!H24,атс!$G$34:$G$777)</f>
        <v>246.54963878999999</v>
      </c>
      <c r="I160">
        <f>SUMIF(атс!$M$34:$M$777,конвертация!I24,атс!$G$34:$G$777)</f>
        <v>246.5595199</v>
      </c>
      <c r="J160">
        <f>SUMIF(атс!$M$34:$M$777,конвертация!J24,атс!$G$34:$G$777)</f>
        <v>246.56191057000001</v>
      </c>
      <c r="K160">
        <f>SUMIF(атс!$M$34:$M$777,конвертация!K24,атс!$G$34:$G$777)</f>
        <v>246.56350938</v>
      </c>
      <c r="L160">
        <f>SUMIF(атс!$M$34:$M$777,конвертация!L24,атс!$G$34:$G$777)</f>
        <v>246.56670765000001</v>
      </c>
      <c r="M160">
        <f>SUMIF(атс!$M$34:$M$777,конвертация!M24,атс!$G$34:$G$777)</f>
        <v>246.56746874000001</v>
      </c>
      <c r="N160">
        <f>SUMIF(атс!$M$34:$M$777,конвертация!N24,атс!$G$34:$G$777)</f>
        <v>246.56676013000001</v>
      </c>
      <c r="O160">
        <f>SUMIF(атс!$M$34:$M$777,конвертация!O24,атс!$G$34:$G$777)</f>
        <v>246.56568497999999</v>
      </c>
      <c r="P160">
        <f>SUMIF(атс!$M$34:$M$777,конвертация!P24,атс!$G$34:$G$777)</f>
        <v>246.56619555</v>
      </c>
      <c r="Q160">
        <f>SUMIF(атс!$M$34:$M$777,конвертация!Q24,атс!$G$34:$G$777)</f>
        <v>246.56602325</v>
      </c>
      <c r="R160">
        <f>SUMIF(атс!$M$34:$M$777,конвертация!R24,атс!$G$34:$G$777)</f>
        <v>246.56945049999999</v>
      </c>
      <c r="S160">
        <f>SUMIF(атс!$M$34:$M$777,конвертация!S24,атс!$G$34:$G$777)</f>
        <v>246.56990503</v>
      </c>
      <c r="T160">
        <f>SUMIF(атс!$M$34:$M$777,конвертация!T24,атс!$G$34:$G$777)</f>
        <v>246.57099504999999</v>
      </c>
      <c r="U160">
        <f>SUMIF(атс!$M$34:$M$777,конвертация!U24,атс!$G$34:$G$777)</f>
        <v>246.57108596</v>
      </c>
      <c r="V160">
        <f>SUMIF(атс!$M$34:$M$777,конвертация!V24,атс!$G$34:$G$777)</f>
        <v>246.57069770000001</v>
      </c>
      <c r="W160">
        <f>SUMIF(атс!$M$34:$M$777,конвертация!W24,атс!$G$34:$G$777)</f>
        <v>246.57018267000001</v>
      </c>
      <c r="X160">
        <f>SUMIF(атс!$M$34:$M$777,конвертация!X24,атс!$G$34:$G$777)</f>
        <v>246.5656736</v>
      </c>
      <c r="Y160">
        <f>SUMIF(атс!$M$34:$M$777,конвертация!Y24,атс!$G$34:$G$777)</f>
        <v>246.5626997</v>
      </c>
    </row>
    <row r="161" spans="1:25" x14ac:dyDescent="0.2">
      <c r="A161">
        <v>25</v>
      </c>
      <c r="B161">
        <f>SUMIF(атс!$M$34:$M$777,конвертация!B25,атс!$G$34:$G$777)</f>
        <v>246.55764144</v>
      </c>
      <c r="C161">
        <f>SUMIF(атс!$M$34:$M$777,конвертация!C25,атс!$G$34:$G$777)</f>
        <v>246.55366093999999</v>
      </c>
      <c r="D161">
        <f>SUMIF(атс!$M$34:$M$777,конвертация!D25,атс!$G$34:$G$777)</f>
        <v>246.55121269</v>
      </c>
      <c r="E161">
        <f>SUMIF(атс!$M$34:$M$777,конвертация!E25,атс!$G$34:$G$777)</f>
        <v>246.54997133000001</v>
      </c>
      <c r="F161">
        <f>SUMIF(атс!$M$34:$M$777,конвертация!F25,атс!$G$34:$G$777)</f>
        <v>246.54936305999999</v>
      </c>
      <c r="G161">
        <f>SUMIF(атс!$M$34:$M$777,конвертация!G25,атс!$G$34:$G$777)</f>
        <v>246.54924774</v>
      </c>
      <c r="H161">
        <f>SUMIF(атс!$M$34:$M$777,конвертация!H25,атс!$G$34:$G$777)</f>
        <v>246.55058638</v>
      </c>
      <c r="I161">
        <f>SUMIF(атс!$M$34:$M$777,конвертация!I25,атс!$G$34:$G$777)</f>
        <v>246.56010451</v>
      </c>
      <c r="J161">
        <f>SUMIF(атс!$M$34:$M$777,конвертация!J25,атс!$G$34:$G$777)</f>
        <v>246.56246732</v>
      </c>
      <c r="K161">
        <f>SUMIF(атс!$M$34:$M$777,конвертация!K25,атс!$G$34:$G$777)</f>
        <v>246.56489461000001</v>
      </c>
      <c r="L161">
        <f>SUMIF(атс!$M$34:$M$777,конвертация!L25,атс!$G$34:$G$777)</f>
        <v>246.5683449</v>
      </c>
      <c r="M161">
        <f>SUMIF(атс!$M$34:$M$777,конвертация!M25,атс!$G$34:$G$777)</f>
        <v>246.56878076000001</v>
      </c>
      <c r="N161">
        <f>SUMIF(атс!$M$34:$M$777,конвертация!N25,атс!$G$34:$G$777)</f>
        <v>246.56838718</v>
      </c>
      <c r="O161">
        <f>SUMIF(атс!$M$34:$M$777,конвертация!O25,атс!$G$34:$G$777)</f>
        <v>246.56723764</v>
      </c>
      <c r="P161">
        <f>SUMIF(атс!$M$34:$M$777,конвертация!P25,атс!$G$34:$G$777)</f>
        <v>246.56674527999999</v>
      </c>
      <c r="Q161">
        <f>SUMIF(атс!$M$34:$M$777,конвертация!Q25,атс!$G$34:$G$777)</f>
        <v>246.56669073</v>
      </c>
      <c r="R161">
        <f>SUMIF(атс!$M$34:$M$777,конвертация!R25,атс!$G$34:$G$777)</f>
        <v>246.57108076</v>
      </c>
      <c r="S161">
        <f>SUMIF(атс!$M$34:$M$777,конвертация!S25,атс!$G$34:$G$777)</f>
        <v>246.57173700000001</v>
      </c>
      <c r="T161">
        <f>SUMIF(атс!$M$34:$M$777,конвертация!T25,атс!$G$34:$G$777)</f>
        <v>246.57290243</v>
      </c>
      <c r="U161">
        <f>SUMIF(атс!$M$34:$M$777,конвертация!U25,атс!$G$34:$G$777)</f>
        <v>246.57306814</v>
      </c>
      <c r="V161">
        <f>SUMIF(атс!$M$34:$M$777,конвертация!V25,атс!$G$34:$G$777)</f>
        <v>246.57272474000001</v>
      </c>
      <c r="W161">
        <f>SUMIF(атс!$M$34:$M$777,конвертация!W25,атс!$G$34:$G$777)</f>
        <v>246.57213204000001</v>
      </c>
      <c r="X161">
        <f>SUMIF(атс!$M$34:$M$777,конвертация!X25,атс!$G$34:$G$777)</f>
        <v>246.56659248</v>
      </c>
      <c r="Y161">
        <f>SUMIF(атс!$M$34:$M$777,конвертация!Y25,атс!$G$34:$G$777)</f>
        <v>246.56284514999999</v>
      </c>
    </row>
    <row r="162" spans="1:25" x14ac:dyDescent="0.2">
      <c r="A162">
        <v>26</v>
      </c>
      <c r="B162">
        <f>SUMIF(атс!$M$34:$M$777,конвертация!B26,атс!$G$34:$G$777)</f>
        <v>246.55811643999999</v>
      </c>
      <c r="C162">
        <f>SUMIF(атс!$M$34:$M$777,конвертация!C26,атс!$G$34:$G$777)</f>
        <v>246.55388231000001</v>
      </c>
      <c r="D162">
        <f>SUMIF(атс!$M$34:$M$777,конвертация!D26,атс!$G$34:$G$777)</f>
        <v>246.5512961</v>
      </c>
      <c r="E162">
        <f>SUMIF(атс!$M$34:$M$777,конвертация!E26,атс!$G$34:$G$777)</f>
        <v>246.54976105</v>
      </c>
      <c r="F162">
        <f>SUMIF(атс!$M$34:$M$777,конвертация!F26,атс!$G$34:$G$777)</f>
        <v>246.54905062</v>
      </c>
      <c r="G162">
        <f>SUMIF(атс!$M$34:$M$777,конвертация!G26,атс!$G$34:$G$777)</f>
        <v>246.54903666000001</v>
      </c>
      <c r="H162">
        <f>SUMIF(атс!$M$34:$M$777,конвертация!H26,атс!$G$34:$G$777)</f>
        <v>246.54976255</v>
      </c>
      <c r="I162">
        <f>SUMIF(атс!$M$34:$M$777,конвертация!I26,атс!$G$34:$G$777)</f>
        <v>246.55243870000001</v>
      </c>
      <c r="J162">
        <f>SUMIF(атс!$M$34:$M$777,конвертация!J26,атс!$G$34:$G$777)</f>
        <v>246.55576137</v>
      </c>
      <c r="K162">
        <f>SUMIF(атс!$M$34:$M$777,конвертация!K26,атс!$G$34:$G$777)</f>
        <v>246.55910599000001</v>
      </c>
      <c r="L162">
        <f>SUMIF(атс!$M$34:$M$777,конвертация!L26,атс!$G$34:$G$777)</f>
        <v>246.56305860000001</v>
      </c>
      <c r="M162">
        <f>SUMIF(атс!$M$34:$M$777,конвертация!M26,атс!$G$34:$G$777)</f>
        <v>246.56486002</v>
      </c>
      <c r="N162">
        <f>SUMIF(атс!$M$34:$M$777,конвертация!N26,атс!$G$34:$G$777)</f>
        <v>246.56494302999999</v>
      </c>
      <c r="O162">
        <f>SUMIF(атс!$M$34:$M$777,конвертация!O26,атс!$G$34:$G$777)</f>
        <v>246.56427489000001</v>
      </c>
      <c r="P162">
        <f>SUMIF(атс!$M$34:$M$777,конвертация!P26,атс!$G$34:$G$777)</f>
        <v>246.56414189</v>
      </c>
      <c r="Q162">
        <f>SUMIF(атс!$M$34:$M$777,конвертация!Q26,атс!$G$34:$G$777)</f>
        <v>246.56411786000001</v>
      </c>
      <c r="R162">
        <f>SUMIF(атс!$M$34:$M$777,конвертация!R26,атс!$G$34:$G$777)</f>
        <v>246.56435686</v>
      </c>
      <c r="S162">
        <f>SUMIF(атс!$M$34:$M$777,конвертация!S26,атс!$G$34:$G$777)</f>
        <v>246.56675902999999</v>
      </c>
      <c r="T162">
        <f>SUMIF(атс!$M$34:$M$777,конвертация!T26,атс!$G$34:$G$777)</f>
        <v>246.57020575999999</v>
      </c>
      <c r="U162">
        <f>SUMIF(атс!$M$34:$M$777,конвертация!U26,атс!$G$34:$G$777)</f>
        <v>246.57008346000001</v>
      </c>
      <c r="V162">
        <f>SUMIF(атс!$M$34:$M$777,конвертация!V26,атс!$G$34:$G$777)</f>
        <v>246.5683459</v>
      </c>
      <c r="W162">
        <f>SUMIF(атс!$M$34:$M$777,конвертация!W26,атс!$G$34:$G$777)</f>
        <v>246.56661826000001</v>
      </c>
      <c r="X162">
        <f>SUMIF(атс!$M$34:$M$777,конвертация!X26,атс!$G$34:$G$777)</f>
        <v>246.56455647999999</v>
      </c>
      <c r="Y162">
        <f>SUMIF(атс!$M$34:$M$777,конвертация!Y26,атс!$G$34:$G$777)</f>
        <v>246.56103271999999</v>
      </c>
    </row>
    <row r="163" spans="1:25" x14ac:dyDescent="0.2">
      <c r="A163">
        <v>27</v>
      </c>
      <c r="B163">
        <f>SUMIF(атс!$M$34:$M$777,конвертация!B27,атс!$G$34:$G$777)</f>
        <v>246.55631360000001</v>
      </c>
      <c r="C163">
        <f>SUMIF(атс!$M$34:$M$777,конвертация!C27,атс!$G$34:$G$777)</f>
        <v>246.55209636000001</v>
      </c>
      <c r="D163">
        <f>SUMIF(атс!$M$34:$M$777,конвертация!D27,атс!$G$34:$G$777)</f>
        <v>246.54963321</v>
      </c>
      <c r="E163">
        <f>SUMIF(атс!$M$34:$M$777,конвертация!E27,атс!$G$34:$G$777)</f>
        <v>246.54869206000001</v>
      </c>
      <c r="F163">
        <f>SUMIF(атс!$M$34:$M$777,конвертация!F27,атс!$G$34:$G$777)</f>
        <v>246.54818383</v>
      </c>
      <c r="G163">
        <f>SUMIF(атс!$M$34:$M$777,конвертация!G27,атс!$G$34:$G$777)</f>
        <v>246.54777819</v>
      </c>
      <c r="H163">
        <f>SUMIF(атс!$M$34:$M$777,конвертация!H27,атс!$G$34:$G$777)</f>
        <v>246.54813461000001</v>
      </c>
      <c r="I163">
        <f>SUMIF(атс!$M$34:$M$777,конвертация!I27,атс!$G$34:$G$777)</f>
        <v>246.54926678000001</v>
      </c>
      <c r="J163">
        <f>SUMIF(атс!$M$34:$M$777,конвертация!J27,атс!$G$34:$G$777)</f>
        <v>246.55136091</v>
      </c>
      <c r="K163">
        <f>SUMIF(атс!$M$34:$M$777,конвертация!K27,атс!$G$34:$G$777)</f>
        <v>246.55482599999999</v>
      </c>
      <c r="L163">
        <f>SUMIF(атс!$M$34:$M$777,конвертация!L27,атс!$G$34:$G$777)</f>
        <v>246.55941397000001</v>
      </c>
      <c r="M163">
        <f>SUMIF(атс!$M$34:$M$777,конвертация!M27,атс!$G$34:$G$777)</f>
        <v>246.56250817</v>
      </c>
      <c r="N163">
        <f>SUMIF(атс!$M$34:$M$777,конвертация!N27,атс!$G$34:$G$777)</f>
        <v>246.56335414</v>
      </c>
      <c r="O163">
        <f>SUMIF(атс!$M$34:$M$777,конвертация!O27,атс!$G$34:$G$777)</f>
        <v>246.56337711</v>
      </c>
      <c r="P163">
        <f>SUMIF(атс!$M$34:$M$777,конвертация!P27,атс!$G$34:$G$777)</f>
        <v>246.56336468999999</v>
      </c>
      <c r="Q163">
        <f>SUMIF(атс!$M$34:$M$777,конвертация!Q27,атс!$G$34:$G$777)</f>
        <v>246.56342945</v>
      </c>
      <c r="R163">
        <f>SUMIF(атс!$M$34:$M$777,конвертация!R27,атс!$G$34:$G$777)</f>
        <v>246.56385864000001</v>
      </c>
      <c r="S163">
        <f>SUMIF(атс!$M$34:$M$777,конвертация!S27,атс!$G$34:$G$777)</f>
        <v>246.56604465999999</v>
      </c>
      <c r="T163">
        <f>SUMIF(атс!$M$34:$M$777,конвертация!T27,атс!$G$34:$G$777)</f>
        <v>246.57000141</v>
      </c>
      <c r="U163">
        <f>SUMIF(атс!$M$34:$M$777,конвертация!U27,атс!$G$34:$G$777)</f>
        <v>246.57005777000001</v>
      </c>
      <c r="V163">
        <f>SUMIF(атс!$M$34:$M$777,конвертация!V27,атс!$G$34:$G$777)</f>
        <v>246.56905277000001</v>
      </c>
      <c r="W163">
        <f>SUMIF(атс!$M$34:$M$777,конвертация!W27,атс!$G$34:$G$777)</f>
        <v>246.56757621</v>
      </c>
      <c r="X163">
        <f>SUMIF(атс!$M$34:$M$777,конвертация!X27,атс!$G$34:$G$777)</f>
        <v>246.56510329</v>
      </c>
      <c r="Y163">
        <f>SUMIF(атс!$M$34:$M$777,конвертация!Y27,атс!$G$34:$G$777)</f>
        <v>246.56098262</v>
      </c>
    </row>
    <row r="164" spans="1:25" x14ac:dyDescent="0.2">
      <c r="A164">
        <v>28</v>
      </c>
      <c r="B164">
        <f>SUMIF(атс!$M$34:$M$777,конвертация!B28,атс!$G$34:$G$777)</f>
        <v>246.55695434</v>
      </c>
      <c r="C164">
        <f>SUMIF(атс!$M$34:$M$777,конвертация!C28,атс!$G$34:$G$777)</f>
        <v>246.55267541000001</v>
      </c>
      <c r="D164">
        <f>SUMIF(атс!$M$34:$M$777,конвертация!D28,атс!$G$34:$G$777)</f>
        <v>246.55044433</v>
      </c>
      <c r="E164">
        <f>SUMIF(атс!$M$34:$M$777,конвертация!E28,атс!$G$34:$G$777)</f>
        <v>246.54957906000001</v>
      </c>
      <c r="F164">
        <f>SUMIF(атс!$M$34:$M$777,конвертация!F28,атс!$G$34:$G$777)</f>
        <v>246.54907398</v>
      </c>
      <c r="G164">
        <f>SUMIF(атс!$M$34:$M$777,конвертация!G28,атс!$G$34:$G$777)</f>
        <v>246.549027</v>
      </c>
      <c r="H164">
        <f>SUMIF(атс!$M$34:$M$777,конвертация!H28,атс!$G$34:$G$777)</f>
        <v>246.55074791999999</v>
      </c>
      <c r="I164">
        <f>SUMIF(атс!$M$34:$M$777,конвертация!I28,атс!$G$34:$G$777)</f>
        <v>246.55993871000001</v>
      </c>
      <c r="J164">
        <f>SUMIF(атс!$M$34:$M$777,конвертация!J28,атс!$G$34:$G$777)</f>
        <v>246.5625527</v>
      </c>
      <c r="K164">
        <f>SUMIF(атс!$M$34:$M$777,конвертация!K28,атс!$G$34:$G$777)</f>
        <v>246.56468695000001</v>
      </c>
      <c r="L164">
        <f>SUMIF(атс!$M$34:$M$777,конвертация!L28,атс!$G$34:$G$777)</f>
        <v>246.56854992999999</v>
      </c>
      <c r="M164">
        <f>SUMIF(атс!$M$34:$M$777,конвертация!M28,атс!$G$34:$G$777)</f>
        <v>246.57052293000001</v>
      </c>
      <c r="N164">
        <f>SUMIF(атс!$M$34:$M$777,конвертация!N28,атс!$G$34:$G$777)</f>
        <v>246.57005799000001</v>
      </c>
      <c r="O164">
        <f>SUMIF(атс!$M$34:$M$777,конвертация!O28,атс!$G$34:$G$777)</f>
        <v>246.56913463000001</v>
      </c>
      <c r="P164">
        <f>SUMIF(атс!$M$34:$M$777,конвертация!P28,атс!$G$34:$G$777)</f>
        <v>246.5695001</v>
      </c>
      <c r="Q164">
        <f>SUMIF(атс!$M$34:$M$777,конвертация!Q28,атс!$G$34:$G$777)</f>
        <v>246.56947926000001</v>
      </c>
      <c r="R164">
        <f>SUMIF(атс!$M$34:$M$777,конвертация!R28,атс!$G$34:$G$777)</f>
        <v>246.57271817</v>
      </c>
      <c r="S164">
        <f>SUMIF(атс!$M$34:$M$777,конвертация!S28,атс!$G$34:$G$777)</f>
        <v>246.57316245999999</v>
      </c>
      <c r="T164">
        <f>SUMIF(атс!$M$34:$M$777,конвертация!T28,атс!$G$34:$G$777)</f>
        <v>246.57398284000001</v>
      </c>
      <c r="U164">
        <f>SUMIF(атс!$M$34:$M$777,конвертация!U28,атс!$G$34:$G$777)</f>
        <v>246.57404460000001</v>
      </c>
      <c r="V164">
        <f>SUMIF(атс!$M$34:$M$777,конвертация!V28,атс!$G$34:$G$777)</f>
        <v>246.57365469000001</v>
      </c>
      <c r="W164">
        <f>SUMIF(атс!$M$34:$M$777,конвертация!W28,атс!$G$34:$G$777)</f>
        <v>246.57321291</v>
      </c>
      <c r="X164">
        <f>SUMIF(атс!$M$34:$M$777,конвертация!X28,атс!$G$34:$G$777)</f>
        <v>246.56834584000001</v>
      </c>
      <c r="Y164">
        <f>SUMIF(атс!$M$34:$M$777,конвертация!Y28,атс!$G$34:$G$777)</f>
        <v>246.56460315000001</v>
      </c>
    </row>
    <row r="165" spans="1:25" x14ac:dyDescent="0.2">
      <c r="A165">
        <v>29</v>
      </c>
      <c r="B165">
        <f>SUMIF(атс!$M$34:$M$777,конвертация!B29,атс!$G$34:$G$777)</f>
        <v>246.55790432000001</v>
      </c>
      <c r="C165">
        <f>SUMIF(атс!$M$34:$M$777,конвертация!C29,атс!$G$34:$G$777)</f>
        <v>246.55369748000001</v>
      </c>
      <c r="D165">
        <f>SUMIF(атс!$M$34:$M$777,конвертация!D29,атс!$G$34:$G$777)</f>
        <v>246.55147278999999</v>
      </c>
      <c r="E165">
        <f>SUMIF(атс!$M$34:$M$777,конвертация!E29,атс!$G$34:$G$777)</f>
        <v>246.55048988999999</v>
      </c>
      <c r="F165">
        <f>SUMIF(атс!$M$34:$M$777,конвертация!F29,атс!$G$34:$G$777)</f>
        <v>246.54998205000001</v>
      </c>
      <c r="G165">
        <f>SUMIF(атс!$M$34:$M$777,конвертация!G29,атс!$G$34:$G$777)</f>
        <v>246.54988882999999</v>
      </c>
      <c r="H165">
        <f>SUMIF(атс!$M$34:$M$777,конвертация!H29,атс!$G$34:$G$777)</f>
        <v>246.55164421999999</v>
      </c>
      <c r="I165">
        <f>SUMIF(атс!$M$34:$M$777,конвертация!I29,атс!$G$34:$G$777)</f>
        <v>246.5605663</v>
      </c>
      <c r="J165">
        <f>SUMIF(атс!$M$34:$M$777,конвертация!J29,атс!$G$34:$G$777)</f>
        <v>246.56287449000001</v>
      </c>
      <c r="K165">
        <f>SUMIF(атс!$M$34:$M$777,конвертация!K29,атс!$G$34:$G$777)</f>
        <v>246.56624837999999</v>
      </c>
      <c r="L165">
        <f>SUMIF(атс!$M$34:$M$777,конвертация!L29,атс!$G$34:$G$777)</f>
        <v>246.56969928000001</v>
      </c>
      <c r="M165">
        <f>SUMIF(атс!$M$34:$M$777,конвертация!M29,атс!$G$34:$G$777)</f>
        <v>246.5711182</v>
      </c>
      <c r="N165">
        <f>SUMIF(атс!$M$34:$M$777,конвертация!N29,атс!$G$34:$G$777)</f>
        <v>246.57054098</v>
      </c>
      <c r="O165">
        <f>SUMIF(атс!$M$34:$M$777,конвертация!O29,атс!$G$34:$G$777)</f>
        <v>246.56950492999999</v>
      </c>
      <c r="P165">
        <f>SUMIF(атс!$M$34:$M$777,конвертация!P29,атс!$G$34:$G$777)</f>
        <v>246.56963622999999</v>
      </c>
      <c r="Q165">
        <f>SUMIF(атс!$M$34:$M$777,конвертация!Q29,атс!$G$34:$G$777)</f>
        <v>246.56961111000001</v>
      </c>
      <c r="R165">
        <f>SUMIF(атс!$M$34:$M$777,конвертация!R29,атс!$G$34:$G$777)</f>
        <v>246.57316678999999</v>
      </c>
      <c r="S165">
        <f>SUMIF(атс!$M$34:$M$777,конвертация!S29,атс!$G$34:$G$777)</f>
        <v>246.57374195</v>
      </c>
      <c r="T165">
        <f>SUMIF(атс!$M$34:$M$777,конвертация!T29,атс!$G$34:$G$777)</f>
        <v>246.57448833000001</v>
      </c>
      <c r="U165">
        <f>SUMIF(атс!$M$34:$M$777,конвертация!U29,атс!$G$34:$G$777)</f>
        <v>246.57452734</v>
      </c>
      <c r="V165">
        <f>SUMIF(атс!$M$34:$M$777,конвертация!V29,атс!$G$34:$G$777)</f>
        <v>246.57430607000001</v>
      </c>
      <c r="W165">
        <f>SUMIF(атс!$M$34:$M$777,конвертация!W29,атс!$G$34:$G$777)</f>
        <v>246.57379295000001</v>
      </c>
      <c r="X165">
        <f>SUMIF(атс!$M$34:$M$777,конвертация!X29,атс!$G$34:$G$777)</f>
        <v>246.56913688</v>
      </c>
      <c r="Y165">
        <f>SUMIF(атс!$M$34:$M$777,конвертация!Y29,атс!$G$34:$G$777)</f>
        <v>246.56515461999999</v>
      </c>
    </row>
    <row r="166" spans="1:25" x14ac:dyDescent="0.2">
      <c r="A166">
        <v>30</v>
      </c>
      <c r="B166">
        <f>SUMIF(атс!$M$34:$M$777,конвертация!B30,атс!$G$34:$G$777)</f>
        <v>246.55669420999999</v>
      </c>
      <c r="C166">
        <f>SUMIF(атс!$M$34:$M$777,конвертация!C30,атс!$G$34:$G$777)</f>
        <v>246.55252225999999</v>
      </c>
      <c r="D166">
        <f>SUMIF(атс!$M$34:$M$777,конвертация!D30,атс!$G$34:$G$777)</f>
        <v>246.55009910000001</v>
      </c>
      <c r="E166">
        <f>SUMIF(атс!$M$34:$M$777,конвертация!E30,атс!$G$34:$G$777)</f>
        <v>246.54903060999999</v>
      </c>
      <c r="F166">
        <f>SUMIF(атс!$M$34:$M$777,конвертация!F30,атс!$G$34:$G$777)</f>
        <v>246.54843052999999</v>
      </c>
      <c r="G166">
        <f>SUMIF(атс!$M$34:$M$777,конвертация!G30,атс!$G$34:$G$777)</f>
        <v>246.54864616</v>
      </c>
      <c r="H166">
        <f>SUMIF(атс!$M$34:$M$777,конвертация!H30,атс!$G$34:$G$777)</f>
        <v>246.550276</v>
      </c>
      <c r="I166">
        <f>SUMIF(атс!$M$34:$M$777,конвертация!I30,атс!$G$34:$G$777)</f>
        <v>246.56019810000001</v>
      </c>
      <c r="J166">
        <f>SUMIF(атс!$M$34:$M$777,конвертация!J30,атс!$G$34:$G$777)</f>
        <v>246.56264067000001</v>
      </c>
      <c r="K166">
        <f>SUMIF(атс!$M$34:$M$777,конвертация!K30,атс!$G$34:$G$777)</f>
        <v>246.56449538999999</v>
      </c>
      <c r="L166">
        <f>SUMIF(атс!$M$34:$M$777,конвертация!L30,атс!$G$34:$G$777)</f>
        <v>246.56822541</v>
      </c>
      <c r="M166">
        <f>SUMIF(атс!$M$34:$M$777,конвертация!M30,атс!$G$34:$G$777)</f>
        <v>246.56999235999999</v>
      </c>
      <c r="N166">
        <f>SUMIF(атс!$M$34:$M$777,конвертация!N30,атс!$G$34:$G$777)</f>
        <v>246.56948521999999</v>
      </c>
      <c r="O166">
        <f>SUMIF(атс!$M$34:$M$777,конвертация!O30,атс!$G$34:$G$777)</f>
        <v>246.56832958999999</v>
      </c>
      <c r="P166">
        <f>SUMIF(атс!$M$34:$M$777,конвертация!P30,атс!$G$34:$G$777)</f>
        <v>246.56845286999999</v>
      </c>
      <c r="Q166">
        <f>SUMIF(атс!$M$34:$M$777,конвертация!Q30,атс!$G$34:$G$777)</f>
        <v>246.56831471000001</v>
      </c>
      <c r="R166">
        <f>SUMIF(атс!$M$34:$M$777,конвертация!R30,атс!$G$34:$G$777)</f>
        <v>246.57085416999999</v>
      </c>
      <c r="S166">
        <f>SUMIF(атс!$M$34:$M$777,конвертация!S30,атс!$G$34:$G$777)</f>
        <v>246.57118994000001</v>
      </c>
      <c r="T166">
        <f>SUMIF(атс!$M$34:$M$777,конвертация!T30,атс!$G$34:$G$777)</f>
        <v>246.57201318</v>
      </c>
      <c r="U166">
        <f>SUMIF(атс!$M$34:$M$777,конвертация!U30,атс!$G$34:$G$777)</f>
        <v>246.57206717</v>
      </c>
      <c r="V166">
        <f>SUMIF(атс!$M$34:$M$777,конвертация!V30,атс!$G$34:$G$777)</f>
        <v>246.57175003</v>
      </c>
      <c r="W166">
        <f>SUMIF(атс!$M$34:$M$777,конвертация!W30,атс!$G$34:$G$777)</f>
        <v>246.57127109000001</v>
      </c>
      <c r="X166">
        <f>SUMIF(атс!$M$34:$M$777,конвертация!X30,атс!$G$34:$G$777)</f>
        <v>246.56635940000001</v>
      </c>
      <c r="Y166">
        <f>SUMIF(атс!$M$34:$M$777,конвертация!Y30,атс!$G$34:$G$777)</f>
        <v>246.56296861999999</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493.14908380999998</v>
      </c>
      <c r="C171">
        <f>SUMIF(атс!$M$34:$M$777,конвертация!C1,атс!$H$34:$H$777)</f>
        <v>493.16964953000002</v>
      </c>
      <c r="D171">
        <f>SUMIF(атс!$M$34:$M$777,конвертация!D1,атс!$H$34:$H$777)</f>
        <v>493.15987888000001</v>
      </c>
      <c r="E171">
        <f>SUMIF(атс!$M$34:$M$777,конвертация!E1,атс!$H$34:$H$777)</f>
        <v>493.12489282000001</v>
      </c>
      <c r="F171">
        <f>SUMIF(атс!$M$34:$M$777,конвертация!F1,атс!$H$34:$H$777)</f>
        <v>493.11878394000001</v>
      </c>
      <c r="G171">
        <f>SUMIF(атс!$M$34:$M$777,конвертация!G1,атс!$H$34:$H$777)</f>
        <v>493.11879405000002</v>
      </c>
      <c r="H171">
        <f>SUMIF(атс!$M$34:$M$777,конвертация!H1,атс!$H$34:$H$777)</f>
        <v>493.12327935000002</v>
      </c>
      <c r="I171">
        <f>SUMIF(атс!$M$34:$M$777,конвертация!I1,атс!$H$34:$H$777)</f>
        <v>493.13757926</v>
      </c>
      <c r="J171">
        <f>SUMIF(атс!$M$34:$M$777,конвертация!J1,атс!$H$34:$H$777)</f>
        <v>493.15154362999999</v>
      </c>
      <c r="K171">
        <f>SUMIF(атс!$M$34:$M$777,конвертация!K1,атс!$H$34:$H$777)</f>
        <v>493.16258260000001</v>
      </c>
      <c r="L171">
        <f>SUMIF(атс!$M$34:$M$777,конвертация!L1,атс!$H$34:$H$777)</f>
        <v>493.13056576999998</v>
      </c>
      <c r="M171">
        <f>SUMIF(атс!$M$34:$M$777,конвертация!M1,атс!$H$34:$H$777)</f>
        <v>493.13357628</v>
      </c>
      <c r="N171">
        <f>SUMIF(атс!$M$34:$M$777,конвертация!N1,атс!$H$34:$H$777)</f>
        <v>493.13346261999999</v>
      </c>
      <c r="O171">
        <f>SUMIF(атс!$M$34:$M$777,конвертация!O1,атс!$H$34:$H$777)</f>
        <v>493.13125917999997</v>
      </c>
      <c r="P171">
        <f>SUMIF(атс!$M$34:$M$777,конвертация!P1,атс!$H$34:$H$777)</f>
        <v>493.13254341999999</v>
      </c>
      <c r="Q171">
        <f>SUMIF(атс!$M$34:$M$777,конвертация!Q1,атс!$H$34:$H$777)</f>
        <v>493.13341563</v>
      </c>
      <c r="R171">
        <f>SUMIF(атс!$M$34:$M$777,конвертация!R1,атс!$H$34:$H$777)</f>
        <v>493.16425679000002</v>
      </c>
      <c r="S171">
        <f>SUMIF(атс!$M$34:$M$777,конвертация!S1,атс!$H$34:$H$777)</f>
        <v>493.16429744999999</v>
      </c>
      <c r="T171">
        <f>SUMIF(атс!$M$34:$M$777,конвертация!T1,атс!$H$34:$H$777)</f>
        <v>493.16490665999999</v>
      </c>
      <c r="U171">
        <f>SUMIF(атс!$M$34:$M$777,конвертация!U1,атс!$H$34:$H$777)</f>
        <v>493.16606342</v>
      </c>
      <c r="V171">
        <f>SUMIF(атс!$M$34:$M$777,конвертация!V1,атс!$H$34:$H$777)</f>
        <v>493.16570051000002</v>
      </c>
      <c r="W171">
        <f>SUMIF(атс!$M$34:$M$777,конвертация!W1,атс!$H$34:$H$777)</f>
        <v>493.16520288999999</v>
      </c>
      <c r="X171">
        <f>SUMIF(атс!$M$34:$M$777,конвертация!X1,атс!$H$34:$H$777)</f>
        <v>493.128354</v>
      </c>
      <c r="Y171">
        <f>SUMIF(атс!$M$34:$M$777,конвертация!Y1,атс!$H$34:$H$777)</f>
        <v>493.12199822999997</v>
      </c>
    </row>
    <row r="172" spans="1:25" x14ac:dyDescent="0.2">
      <c r="A172">
        <v>2</v>
      </c>
      <c r="B172">
        <f>SUMIF(атс!$M$34:$M$777,конвертация!B2,атс!$H$34:$H$777)</f>
        <v>493.10862863</v>
      </c>
      <c r="C172">
        <f>SUMIF(атс!$M$34:$M$777,конвертация!C2,атс!$H$34:$H$777)</f>
        <v>493.09992561000001</v>
      </c>
      <c r="D172">
        <f>SUMIF(атс!$M$34:$M$777,конвертация!D2,атс!$H$34:$H$777)</f>
        <v>493.09538895999998</v>
      </c>
      <c r="E172">
        <f>SUMIF(атс!$M$34:$M$777,конвертация!E2,атс!$H$34:$H$777)</f>
        <v>493.09315248000001</v>
      </c>
      <c r="F172">
        <f>SUMIF(атс!$M$34:$M$777,конвертация!F2,атс!$H$34:$H$777)</f>
        <v>493.09174258000002</v>
      </c>
      <c r="G172">
        <f>SUMIF(атс!$M$34:$M$777,конвертация!G2,атс!$H$34:$H$777)</f>
        <v>493.09196134000001</v>
      </c>
      <c r="H172">
        <f>SUMIF(атс!$M$34:$M$777,конвертация!H2,атс!$H$34:$H$777)</f>
        <v>493.09505012</v>
      </c>
      <c r="I172">
        <f>SUMIF(атс!$M$34:$M$777,конвертация!I2,атс!$H$34:$H$777)</f>
        <v>493.11754896000002</v>
      </c>
      <c r="J172">
        <f>SUMIF(атс!$M$34:$M$777,конвертация!J2,атс!$H$34:$H$777)</f>
        <v>493.12194403000001</v>
      </c>
      <c r="K172">
        <f>SUMIF(атс!$M$34:$M$777,конвертация!K2,атс!$H$34:$H$777)</f>
        <v>493.12540027</v>
      </c>
      <c r="L172">
        <f>SUMIF(атс!$M$34:$M$777,конвертация!L2,атс!$H$34:$H$777)</f>
        <v>493.13102765999997</v>
      </c>
      <c r="M172">
        <f>SUMIF(атс!$M$34:$M$777,конвертация!M2,атс!$H$34:$H$777)</f>
        <v>493.13388467999999</v>
      </c>
      <c r="N172">
        <f>SUMIF(атс!$M$34:$M$777,конвертация!N2,атс!$H$34:$H$777)</f>
        <v>493.13374173</v>
      </c>
      <c r="O172">
        <f>SUMIF(атс!$M$34:$M$777,конвертация!O2,атс!$H$34:$H$777)</f>
        <v>493.13148774000001</v>
      </c>
      <c r="P172">
        <f>SUMIF(атс!$M$34:$M$777,конвертация!P2,атс!$H$34:$H$777)</f>
        <v>493.13291185999998</v>
      </c>
      <c r="Q172">
        <f>SUMIF(атс!$M$34:$M$777,конвертация!Q2,атс!$H$34:$H$777)</f>
        <v>493.13315217000002</v>
      </c>
      <c r="R172">
        <f>SUMIF(атс!$M$34:$M$777,конвертация!R2,атс!$H$34:$H$777)</f>
        <v>493.13576813999998</v>
      </c>
      <c r="S172">
        <f>SUMIF(атс!$M$34:$M$777,конвертация!S2,атс!$H$34:$H$777)</f>
        <v>493.13578390999999</v>
      </c>
      <c r="T172">
        <f>SUMIF(атс!$M$34:$M$777,конвертация!T2,атс!$H$34:$H$777)</f>
        <v>493.13655609</v>
      </c>
      <c r="U172">
        <f>SUMIF(атс!$M$34:$M$777,конвертация!U2,атс!$H$34:$H$777)</f>
        <v>493.13729035</v>
      </c>
      <c r="V172">
        <f>SUMIF(атс!$M$34:$M$777,конвертация!V2,атс!$H$34:$H$777)</f>
        <v>493.13686028000001</v>
      </c>
      <c r="W172">
        <f>SUMIF(атс!$M$34:$M$777,конвертация!W2,атс!$H$34:$H$777)</f>
        <v>493.13596898999998</v>
      </c>
      <c r="X172">
        <f>SUMIF(атс!$M$34:$M$777,конвертация!X2,атс!$H$34:$H$777)</f>
        <v>493.12683389</v>
      </c>
      <c r="Y172">
        <f>SUMIF(атс!$M$34:$M$777,конвертация!Y2,атс!$H$34:$H$777)</f>
        <v>493.11927036999998</v>
      </c>
    </row>
    <row r="173" spans="1:25" x14ac:dyDescent="0.2">
      <c r="A173">
        <v>3</v>
      </c>
      <c r="B173">
        <f>SUMIF(атс!$M$34:$M$777,конвертация!B3,атс!$H$34:$H$777)</f>
        <v>493.10846064999998</v>
      </c>
      <c r="C173">
        <f>SUMIF(атс!$M$34:$M$777,конвертация!C3,атс!$H$34:$H$777)</f>
        <v>493.10055771999998</v>
      </c>
      <c r="D173">
        <f>SUMIF(атс!$M$34:$M$777,конвертация!D3,атс!$H$34:$H$777)</f>
        <v>493.09551956000001</v>
      </c>
      <c r="E173">
        <f>SUMIF(атс!$M$34:$M$777,конвертация!E3,атс!$H$34:$H$777)</f>
        <v>493.09327853999997</v>
      </c>
      <c r="F173">
        <f>SUMIF(атс!$M$34:$M$777,конвертация!F3,атс!$H$34:$H$777)</f>
        <v>493.09227371999998</v>
      </c>
      <c r="G173">
        <f>SUMIF(атс!$M$34:$M$777,конвертация!G3,атс!$H$34:$H$777)</f>
        <v>493.09283298000003</v>
      </c>
      <c r="H173">
        <f>SUMIF(атс!$M$34:$M$777,конвертация!H3,атс!$H$34:$H$777)</f>
        <v>493.09632104999997</v>
      </c>
      <c r="I173">
        <f>SUMIF(атс!$M$34:$M$777,конвертация!I3,атс!$H$34:$H$777)</f>
        <v>493.11856295000001</v>
      </c>
      <c r="J173">
        <f>SUMIF(атс!$M$34:$M$777,конвертация!J3,атс!$H$34:$H$777)</f>
        <v>493.12275600999999</v>
      </c>
      <c r="K173">
        <f>SUMIF(атс!$M$34:$M$777,конвертация!K3,атс!$H$34:$H$777)</f>
        <v>493.12565225999998</v>
      </c>
      <c r="L173">
        <f>SUMIF(атс!$M$34:$M$777,конвертация!L3,атс!$H$34:$H$777)</f>
        <v>493.13128938</v>
      </c>
      <c r="M173">
        <f>SUMIF(атс!$M$34:$M$777,конвертация!M3,атс!$H$34:$H$777)</f>
        <v>493.13400374999998</v>
      </c>
      <c r="N173">
        <f>SUMIF(атс!$M$34:$M$777,конвертация!N3,атс!$H$34:$H$777)</f>
        <v>493.13349656999998</v>
      </c>
      <c r="O173">
        <f>SUMIF(атс!$M$34:$M$777,конвертация!O3,атс!$H$34:$H$777)</f>
        <v>493.13142362999997</v>
      </c>
      <c r="P173">
        <f>SUMIF(атс!$M$34:$M$777,конвертация!P3,атс!$H$34:$H$777)</f>
        <v>493.13279198999999</v>
      </c>
      <c r="Q173">
        <f>SUMIF(атс!$M$34:$M$777,конвертация!Q3,атс!$H$34:$H$777)</f>
        <v>493.1325172</v>
      </c>
      <c r="R173">
        <f>SUMIF(атс!$M$34:$M$777,конвертация!R3,атс!$H$34:$H$777)</f>
        <v>493.13714458999999</v>
      </c>
      <c r="S173">
        <f>SUMIF(атс!$M$34:$M$777,конвертация!S3,атс!$H$34:$H$777)</f>
        <v>493.13725535999998</v>
      </c>
      <c r="T173">
        <f>SUMIF(атс!$M$34:$M$777,конвертация!T3,атс!$H$34:$H$777)</f>
        <v>493.13834645999998</v>
      </c>
      <c r="U173">
        <f>SUMIF(атс!$M$34:$M$777,конвертация!U3,атс!$H$34:$H$777)</f>
        <v>493.13952498999998</v>
      </c>
      <c r="V173">
        <f>SUMIF(атс!$M$34:$M$777,конвертация!V3,атс!$H$34:$H$777)</f>
        <v>493.13914444</v>
      </c>
      <c r="W173">
        <f>SUMIF(атс!$M$34:$M$777,конвертация!W3,атс!$H$34:$H$777)</f>
        <v>493.13808936999999</v>
      </c>
      <c r="X173">
        <f>SUMIF(атс!$M$34:$M$777,конвертация!X3,атс!$H$34:$H$777)</f>
        <v>493.12898999999999</v>
      </c>
      <c r="Y173">
        <f>SUMIF(атс!$M$34:$M$777,конвертация!Y3,атс!$H$34:$H$777)</f>
        <v>493.12266707999999</v>
      </c>
    </row>
    <row r="174" spans="1:25" x14ac:dyDescent="0.2">
      <c r="A174">
        <v>4</v>
      </c>
      <c r="B174">
        <f>SUMIF(атс!$M$34:$M$777,конвертация!B4,атс!$H$34:$H$777)</f>
        <v>493.11064083999997</v>
      </c>
      <c r="C174">
        <f>SUMIF(атс!$M$34:$M$777,конвертация!C4,атс!$H$34:$H$777)</f>
        <v>493.10252580999997</v>
      </c>
      <c r="D174">
        <f>SUMIF(атс!$M$34:$M$777,конвертация!D4,атс!$H$34:$H$777)</f>
        <v>493.09757748999999</v>
      </c>
      <c r="E174">
        <f>SUMIF(атс!$M$34:$M$777,конвертация!E4,атс!$H$34:$H$777)</f>
        <v>493.09483934000002</v>
      </c>
      <c r="F174">
        <f>SUMIF(атс!$M$34:$M$777,конвертация!F4,атс!$H$34:$H$777)</f>
        <v>493.09338854999999</v>
      </c>
      <c r="G174">
        <f>SUMIF(атс!$M$34:$M$777,конвертация!G4,атс!$H$34:$H$777)</f>
        <v>493.09301692000003</v>
      </c>
      <c r="H174">
        <f>SUMIF(атс!$M$34:$M$777,конвертация!H4,атс!$H$34:$H$777)</f>
        <v>493.09418231000001</v>
      </c>
      <c r="I174">
        <f>SUMIF(атс!$M$34:$M$777,конвертация!I4,атс!$H$34:$H$777)</f>
        <v>493.09908146999999</v>
      </c>
      <c r="J174">
        <f>SUMIF(атс!$M$34:$M$777,конвертация!J4,атс!$H$34:$H$777)</f>
        <v>493.10428230999997</v>
      </c>
      <c r="K174">
        <f>SUMIF(атс!$M$34:$M$777,конвертация!K4,атс!$H$34:$H$777)</f>
        <v>493.11069022999999</v>
      </c>
      <c r="L174">
        <f>SUMIF(атс!$M$34:$M$777,конвертация!L4,атс!$H$34:$H$777)</f>
        <v>493.11875731999999</v>
      </c>
      <c r="M174">
        <f>SUMIF(атс!$M$34:$M$777,конвертация!M4,атс!$H$34:$H$777)</f>
        <v>493.1229902</v>
      </c>
      <c r="N174">
        <f>SUMIF(атс!$M$34:$M$777,конвертация!N4,атс!$H$34:$H$777)</f>
        <v>493.12425952000001</v>
      </c>
      <c r="O174">
        <f>SUMIF(атс!$M$34:$M$777,конвертация!O4,атс!$H$34:$H$777)</f>
        <v>493.12313637</v>
      </c>
      <c r="P174">
        <f>SUMIF(атс!$M$34:$M$777,конвертация!P4,атс!$H$34:$H$777)</f>
        <v>493.12276293999997</v>
      </c>
      <c r="Q174">
        <f>SUMIF(атс!$M$34:$M$777,конвертация!Q4,атс!$H$34:$H$777)</f>
        <v>493.12274402000003</v>
      </c>
      <c r="R174">
        <f>SUMIF(атс!$M$34:$M$777,конвертация!R4,атс!$H$34:$H$777)</f>
        <v>493.1233982</v>
      </c>
      <c r="S174">
        <f>SUMIF(атс!$M$34:$M$777,конвертация!S4,атс!$H$34:$H$777)</f>
        <v>493.12736722</v>
      </c>
      <c r="T174">
        <f>SUMIF(атс!$M$34:$M$777,конвертация!T4,атс!$H$34:$H$777)</f>
        <v>493.13684195000002</v>
      </c>
      <c r="U174">
        <f>SUMIF(атс!$M$34:$M$777,конвертация!U4,атс!$H$34:$H$777)</f>
        <v>493.13863128999998</v>
      </c>
      <c r="V174">
        <f>SUMIF(атс!$M$34:$M$777,конвертация!V4,атс!$H$34:$H$777)</f>
        <v>493.13662947</v>
      </c>
      <c r="W174">
        <f>SUMIF(атс!$M$34:$M$777,конвертация!W4,атс!$H$34:$H$777)</f>
        <v>493.13284299999998</v>
      </c>
      <c r="X174">
        <f>SUMIF(атс!$M$34:$M$777,конвертация!X4,атс!$H$34:$H$777)</f>
        <v>493.12725781</v>
      </c>
      <c r="Y174">
        <f>SUMIF(атс!$M$34:$M$777,конвертация!Y4,атс!$H$34:$H$777)</f>
        <v>493.12007108</v>
      </c>
    </row>
    <row r="175" spans="1:25" x14ac:dyDescent="0.2">
      <c r="A175">
        <v>5</v>
      </c>
      <c r="B175">
        <f>SUMIF(атс!$M$34:$M$777,конвертация!B5,атс!$H$34:$H$777)</f>
        <v>493.11248375999998</v>
      </c>
      <c r="C175">
        <f>SUMIF(атс!$M$34:$M$777,конвертация!C5,атс!$H$34:$H$777)</f>
        <v>493.10330783000001</v>
      </c>
      <c r="D175">
        <f>SUMIF(атс!$M$34:$M$777,конвертация!D5,атс!$H$34:$H$777)</f>
        <v>493.09812406999998</v>
      </c>
      <c r="E175">
        <f>SUMIF(атс!$M$34:$M$777,конвертация!E5,атс!$H$34:$H$777)</f>
        <v>493.09530219999999</v>
      </c>
      <c r="F175">
        <f>SUMIF(атс!$M$34:$M$777,конвертация!F5,атс!$H$34:$H$777)</f>
        <v>493.09432751000003</v>
      </c>
      <c r="G175">
        <f>SUMIF(атс!$M$34:$M$777,конвертация!G5,атс!$H$34:$H$777)</f>
        <v>493.09395900999999</v>
      </c>
      <c r="H175">
        <f>SUMIF(атс!$M$34:$M$777,конвертация!H5,атс!$H$34:$H$777)</f>
        <v>493.09524004999997</v>
      </c>
      <c r="I175">
        <f>SUMIF(атс!$M$34:$M$777,конвертация!I5,атс!$H$34:$H$777)</f>
        <v>493.09998439999998</v>
      </c>
      <c r="J175">
        <f>SUMIF(атс!$M$34:$M$777,конвертация!J5,атс!$H$34:$H$777)</f>
        <v>493.10547804999999</v>
      </c>
      <c r="K175">
        <f>SUMIF(атс!$M$34:$M$777,конвертация!K5,атс!$H$34:$H$777)</f>
        <v>493.11325684000002</v>
      </c>
      <c r="L175">
        <f>SUMIF(атс!$M$34:$M$777,конвертация!L5,атс!$H$34:$H$777)</f>
        <v>493.12124951999999</v>
      </c>
      <c r="M175">
        <f>SUMIF(атс!$M$34:$M$777,конвертация!M5,атс!$H$34:$H$777)</f>
        <v>493.12567974000001</v>
      </c>
      <c r="N175">
        <f>SUMIF(атс!$M$34:$M$777,конвертация!N5,атс!$H$34:$H$777)</f>
        <v>493.12649414999998</v>
      </c>
      <c r="O175">
        <f>SUMIF(атс!$M$34:$M$777,конвертация!O5,атс!$H$34:$H$777)</f>
        <v>493.12653153999997</v>
      </c>
      <c r="P175">
        <f>SUMIF(атс!$M$34:$M$777,конвертация!P5,атс!$H$34:$H$777)</f>
        <v>493.12693543</v>
      </c>
      <c r="Q175">
        <f>SUMIF(атс!$M$34:$M$777,конвертация!Q5,атс!$H$34:$H$777)</f>
        <v>493.12677746999998</v>
      </c>
      <c r="R175">
        <f>SUMIF(атс!$M$34:$M$777,конвертация!R5,атс!$H$34:$H$777)</f>
        <v>493.12700189999998</v>
      </c>
      <c r="S175">
        <f>SUMIF(атс!$M$34:$M$777,конвертация!S5,атс!$H$34:$H$777)</f>
        <v>493.12902694000002</v>
      </c>
      <c r="T175">
        <f>SUMIF(атс!$M$34:$M$777,конвертация!T5,атс!$H$34:$H$777)</f>
        <v>493.13363172999999</v>
      </c>
      <c r="U175">
        <f>SUMIF(атс!$M$34:$M$777,конвертация!U5,атс!$H$34:$H$777)</f>
        <v>493.13731647999998</v>
      </c>
      <c r="V175">
        <f>SUMIF(атс!$M$34:$M$777,конвертация!V5,атс!$H$34:$H$777)</f>
        <v>493.13514350999998</v>
      </c>
      <c r="W175">
        <f>SUMIF(атс!$M$34:$M$777,конвертация!W5,атс!$H$34:$H$777)</f>
        <v>493.13108792999998</v>
      </c>
      <c r="X175">
        <f>SUMIF(атс!$M$34:$M$777,конвертация!X5,атс!$H$34:$H$777)</f>
        <v>493.12579843999998</v>
      </c>
      <c r="Y175">
        <f>SUMIF(атс!$M$34:$M$777,конвертация!Y5,атс!$H$34:$H$777)</f>
        <v>493.11902839999999</v>
      </c>
    </row>
    <row r="176" spans="1:25" x14ac:dyDescent="0.2">
      <c r="A176">
        <v>6</v>
      </c>
      <c r="B176">
        <f>SUMIF(атс!$M$34:$M$777,конвертация!B6,атс!$H$34:$H$777)</f>
        <v>493.11007432999997</v>
      </c>
      <c r="C176">
        <f>SUMIF(атс!$M$34:$M$777,конвертация!C6,атс!$H$34:$H$777)</f>
        <v>493.10206002000001</v>
      </c>
      <c r="D176">
        <f>SUMIF(атс!$M$34:$M$777,конвертация!D6,атс!$H$34:$H$777)</f>
        <v>493.09674441999999</v>
      </c>
      <c r="E176">
        <f>SUMIF(атс!$M$34:$M$777,конвертация!E6,атс!$H$34:$H$777)</f>
        <v>493.09412922000001</v>
      </c>
      <c r="F176">
        <f>SUMIF(атс!$M$34:$M$777,конвертация!F6,атс!$H$34:$H$777)</f>
        <v>493.09332318000003</v>
      </c>
      <c r="G176">
        <f>SUMIF(атс!$M$34:$M$777,конвертация!G6,атс!$H$34:$H$777)</f>
        <v>493.09292718</v>
      </c>
      <c r="H176">
        <f>SUMIF(атс!$M$34:$M$777,конвертация!H6,атс!$H$34:$H$777)</f>
        <v>493.0933043</v>
      </c>
      <c r="I176">
        <f>SUMIF(атс!$M$34:$M$777,конвертация!I6,атс!$H$34:$H$777)</f>
        <v>493.09784664</v>
      </c>
      <c r="J176">
        <f>SUMIF(атс!$M$34:$M$777,конвертация!J6,атс!$H$34:$H$777)</f>
        <v>493.1031203</v>
      </c>
      <c r="K176">
        <f>SUMIF(атс!$M$34:$M$777,конвертация!K6,атс!$H$34:$H$777)</f>
        <v>493.10982959</v>
      </c>
      <c r="L176">
        <f>SUMIF(атс!$M$34:$M$777,конвертация!L6,атс!$H$34:$H$777)</f>
        <v>493.11771028999999</v>
      </c>
      <c r="M176">
        <f>SUMIF(атс!$M$34:$M$777,конвертация!M6,атс!$H$34:$H$777)</f>
        <v>493.12226972000002</v>
      </c>
      <c r="N176">
        <f>SUMIF(атс!$M$34:$M$777,конвертация!N6,атс!$H$34:$H$777)</f>
        <v>493.12370308999999</v>
      </c>
      <c r="O176">
        <f>SUMIF(атс!$M$34:$M$777,конвертация!O6,атс!$H$34:$H$777)</f>
        <v>493.12286799999998</v>
      </c>
      <c r="P176">
        <f>SUMIF(атс!$M$34:$M$777,конвертация!P6,атс!$H$34:$H$777)</f>
        <v>493.12220004</v>
      </c>
      <c r="Q176">
        <f>SUMIF(атс!$M$34:$M$777,конвертация!Q6,атс!$H$34:$H$777)</f>
        <v>493.1220419</v>
      </c>
      <c r="R176">
        <f>SUMIF(атс!$M$34:$M$777,конвертация!R6,атс!$H$34:$H$777)</f>
        <v>493.12268903</v>
      </c>
      <c r="S176">
        <f>SUMIF(атс!$M$34:$M$777,конвертация!S6,атс!$H$34:$H$777)</f>
        <v>493.12662936999999</v>
      </c>
      <c r="T176">
        <f>SUMIF(атс!$M$34:$M$777,конвертация!T6,атс!$H$34:$H$777)</f>
        <v>493.13496892000001</v>
      </c>
      <c r="U176">
        <f>SUMIF(атс!$M$34:$M$777,конвертация!U6,атс!$H$34:$H$777)</f>
        <v>493.13797176999998</v>
      </c>
      <c r="V176">
        <f>SUMIF(атс!$M$34:$M$777,конвертация!V6,атс!$H$34:$H$777)</f>
        <v>493.13616596000003</v>
      </c>
      <c r="W176">
        <f>SUMIF(атс!$M$34:$M$777,конвертация!W6,атс!$H$34:$H$777)</f>
        <v>493.13225808999999</v>
      </c>
      <c r="X176">
        <f>SUMIF(атс!$M$34:$M$777,конвертация!X6,атс!$H$34:$H$777)</f>
        <v>493.12676148999998</v>
      </c>
      <c r="Y176">
        <f>SUMIF(атс!$M$34:$M$777,конвертация!Y6,атс!$H$34:$H$777)</f>
        <v>493.11942701999999</v>
      </c>
    </row>
    <row r="177" spans="1:25" x14ac:dyDescent="0.2">
      <c r="A177">
        <v>7</v>
      </c>
      <c r="B177">
        <f>SUMIF(атс!$M$34:$M$777,конвертация!B7,атс!$H$34:$H$777)</f>
        <v>493.10700937000001</v>
      </c>
      <c r="C177">
        <f>SUMIF(атс!$M$34:$M$777,конвертация!C7,атс!$H$34:$H$777)</f>
        <v>493.09921652000003</v>
      </c>
      <c r="D177">
        <f>SUMIF(атс!$M$34:$M$777,конвертация!D7,атс!$H$34:$H$777)</f>
        <v>493.09465924</v>
      </c>
      <c r="E177">
        <f>SUMIF(атс!$M$34:$M$777,конвертация!E7,атс!$H$34:$H$777)</f>
        <v>493.09261148000002</v>
      </c>
      <c r="F177">
        <f>SUMIF(атс!$M$34:$M$777,конвертация!F7,атс!$H$34:$H$777)</f>
        <v>493.09177739</v>
      </c>
      <c r="G177">
        <f>SUMIF(атс!$M$34:$M$777,конвертация!G7,атс!$H$34:$H$777)</f>
        <v>493.09216320000002</v>
      </c>
      <c r="H177">
        <f>SUMIF(атс!$M$34:$M$777,конвертация!H7,атс!$H$34:$H$777)</f>
        <v>493.09598641999997</v>
      </c>
      <c r="I177">
        <f>SUMIF(атс!$M$34:$M$777,конвертация!I7,атс!$H$34:$H$777)</f>
        <v>493.12067234</v>
      </c>
      <c r="J177">
        <f>SUMIF(атс!$M$34:$M$777,конвертация!J7,атс!$H$34:$H$777)</f>
        <v>493.12473075000003</v>
      </c>
      <c r="K177">
        <f>SUMIF(атс!$M$34:$M$777,конвертация!K7,атс!$H$34:$H$777)</f>
        <v>493.12800773999999</v>
      </c>
      <c r="L177">
        <f>SUMIF(атс!$M$34:$M$777,конвертация!L7,атс!$H$34:$H$777)</f>
        <v>493.13150568999998</v>
      </c>
      <c r="M177">
        <f>SUMIF(атс!$M$34:$M$777,конвертация!M7,атс!$H$34:$H$777)</f>
        <v>493.13432889000001</v>
      </c>
      <c r="N177">
        <f>SUMIF(атс!$M$34:$M$777,конвертация!N7,атс!$H$34:$H$777)</f>
        <v>493.13468461000002</v>
      </c>
      <c r="O177">
        <f>SUMIF(атс!$M$34:$M$777,конвертация!O7,атс!$H$34:$H$777)</f>
        <v>493.13249201999997</v>
      </c>
      <c r="P177">
        <f>SUMIF(атс!$M$34:$M$777,конвертация!P7,атс!$H$34:$H$777)</f>
        <v>493.13413271000002</v>
      </c>
      <c r="Q177">
        <f>SUMIF(атс!$M$34:$M$777,конвертация!Q7,атс!$H$34:$H$777)</f>
        <v>493.13388476</v>
      </c>
      <c r="R177">
        <f>SUMIF(атс!$M$34:$M$777,конвертация!R7,атс!$H$34:$H$777)</f>
        <v>493.13803693</v>
      </c>
      <c r="S177">
        <f>SUMIF(атс!$M$34:$M$777,конвертация!S7,атс!$H$34:$H$777)</f>
        <v>493.13821486000001</v>
      </c>
      <c r="T177">
        <f>SUMIF(атс!$M$34:$M$777,конвертация!T7,атс!$H$34:$H$777)</f>
        <v>493.13993588</v>
      </c>
      <c r="U177">
        <f>SUMIF(атс!$M$34:$M$777,конвертация!U7,атс!$H$34:$H$777)</f>
        <v>493.14033961000001</v>
      </c>
      <c r="V177">
        <f>SUMIF(атс!$M$34:$M$777,конвертация!V7,атс!$H$34:$H$777)</f>
        <v>493.13983473000002</v>
      </c>
      <c r="W177">
        <f>SUMIF(атс!$M$34:$M$777,конвертация!W7,атс!$H$34:$H$777)</f>
        <v>493.13949659999997</v>
      </c>
      <c r="X177">
        <f>SUMIF(атс!$M$34:$M$777,конвертация!X7,атс!$H$34:$H$777)</f>
        <v>493.12995226999999</v>
      </c>
      <c r="Y177">
        <f>SUMIF(атс!$M$34:$M$777,конвертация!Y7,атс!$H$34:$H$777)</f>
        <v>493.12432004999999</v>
      </c>
    </row>
    <row r="178" spans="1:25" x14ac:dyDescent="0.2">
      <c r="A178">
        <v>8</v>
      </c>
      <c r="B178">
        <f>SUMIF(атс!$M$34:$M$777,конвертация!B8,атс!$H$34:$H$777)</f>
        <v>493.11025162999999</v>
      </c>
      <c r="C178">
        <f>SUMIF(атс!$M$34:$M$777,конвертация!C8,атс!$H$34:$H$777)</f>
        <v>493.10130767999999</v>
      </c>
      <c r="D178">
        <f>SUMIF(атс!$M$34:$M$777,конвертация!D8,атс!$H$34:$H$777)</f>
        <v>493.09702321999998</v>
      </c>
      <c r="E178">
        <f>SUMIF(атс!$M$34:$M$777,конвертация!E8,атс!$H$34:$H$777)</f>
        <v>493.09532361999999</v>
      </c>
      <c r="F178">
        <f>SUMIF(атс!$M$34:$M$777,конвертация!F8,атс!$H$34:$H$777)</f>
        <v>493.09405806000001</v>
      </c>
      <c r="G178">
        <f>SUMIF(атс!$M$34:$M$777,конвертация!G8,атс!$H$34:$H$777)</f>
        <v>493.09387865000002</v>
      </c>
      <c r="H178">
        <f>SUMIF(атс!$M$34:$M$777,конвертация!H8,атс!$H$34:$H$777)</f>
        <v>493.09705767000003</v>
      </c>
      <c r="I178">
        <f>SUMIF(атс!$M$34:$M$777,конвертация!I8,атс!$H$34:$H$777)</f>
        <v>493.11835460999998</v>
      </c>
      <c r="J178">
        <f>SUMIF(атс!$M$34:$M$777,конвертация!J8,атс!$H$34:$H$777)</f>
        <v>493.12212094</v>
      </c>
      <c r="K178">
        <f>SUMIF(атс!$M$34:$M$777,конвертация!K8,атс!$H$34:$H$777)</f>
        <v>493.12545090999998</v>
      </c>
      <c r="L178">
        <f>SUMIF(атс!$M$34:$M$777,конвертация!L8,атс!$H$34:$H$777)</f>
        <v>493.13288110000002</v>
      </c>
      <c r="M178">
        <f>SUMIF(атс!$M$34:$M$777,конвертация!M8,атс!$H$34:$H$777)</f>
        <v>493.13528194000003</v>
      </c>
      <c r="N178">
        <f>SUMIF(атс!$M$34:$M$777,конвертация!N8,атс!$H$34:$H$777)</f>
        <v>493.13600192000001</v>
      </c>
      <c r="O178">
        <f>SUMIF(атс!$M$34:$M$777,конвертация!O8,атс!$H$34:$H$777)</f>
        <v>493.13382827999999</v>
      </c>
      <c r="P178">
        <f>SUMIF(атс!$M$34:$M$777,конвертация!P8,атс!$H$34:$H$777)</f>
        <v>493.13543032000001</v>
      </c>
      <c r="Q178">
        <f>SUMIF(атс!$M$34:$M$777,конвертация!Q8,атс!$H$34:$H$777)</f>
        <v>493.13517005</v>
      </c>
      <c r="R178">
        <f>SUMIF(атс!$M$34:$M$777,конвертация!R8,атс!$H$34:$H$777)</f>
        <v>493.13939820000002</v>
      </c>
      <c r="S178">
        <f>SUMIF(атс!$M$34:$M$777,конвертация!S8,атс!$H$34:$H$777)</f>
        <v>493.13958120000001</v>
      </c>
      <c r="T178">
        <f>SUMIF(атс!$M$34:$M$777,конвертация!T8,атс!$H$34:$H$777)</f>
        <v>493.14124340000001</v>
      </c>
      <c r="U178">
        <f>SUMIF(атс!$M$34:$M$777,конвертация!U8,атс!$H$34:$H$777)</f>
        <v>493.14165280999998</v>
      </c>
      <c r="V178">
        <f>SUMIF(атс!$M$34:$M$777,конвертация!V8,атс!$H$34:$H$777)</f>
        <v>493.14117290000002</v>
      </c>
      <c r="W178">
        <f>SUMIF(атс!$M$34:$M$777,конвертация!W8,атс!$H$34:$H$777)</f>
        <v>493.14083797000001</v>
      </c>
      <c r="X178">
        <f>SUMIF(атс!$M$34:$M$777,конвертация!X8,атс!$H$34:$H$777)</f>
        <v>493.13126258</v>
      </c>
      <c r="Y178">
        <f>SUMIF(атс!$M$34:$M$777,конвертация!Y8,атс!$H$34:$H$777)</f>
        <v>493.12516776000001</v>
      </c>
    </row>
    <row r="179" spans="1:25" x14ac:dyDescent="0.2">
      <c r="A179">
        <v>9</v>
      </c>
      <c r="B179">
        <f>SUMIF(атс!$M$34:$M$777,конвертация!B9,атс!$H$34:$H$777)</f>
        <v>493.11150882999999</v>
      </c>
      <c r="C179">
        <f>SUMIF(атс!$M$34:$M$777,конвертация!C9,атс!$H$34:$H$777)</f>
        <v>493.10359541000003</v>
      </c>
      <c r="D179">
        <f>SUMIF(атс!$M$34:$M$777,конвертация!D9,атс!$H$34:$H$777)</f>
        <v>493.09857065</v>
      </c>
      <c r="E179">
        <f>SUMIF(атс!$M$34:$M$777,конвертация!E9,атс!$H$34:$H$777)</f>
        <v>493.09646364999998</v>
      </c>
      <c r="F179">
        <f>SUMIF(атс!$M$34:$M$777,конвертация!F9,атс!$H$34:$H$777)</f>
        <v>493.09523789000002</v>
      </c>
      <c r="G179">
        <f>SUMIF(атс!$M$34:$M$777,конвертация!G9,атс!$H$34:$H$777)</f>
        <v>493.09544333000002</v>
      </c>
      <c r="H179">
        <f>SUMIF(атс!$M$34:$M$777,конвертация!H9,атс!$H$34:$H$777)</f>
        <v>493.09935130000002</v>
      </c>
      <c r="I179">
        <f>SUMIF(атс!$M$34:$M$777,конвертация!I9,атс!$H$34:$H$777)</f>
        <v>493.11976547</v>
      </c>
      <c r="J179">
        <f>SUMIF(атс!$M$34:$M$777,конвертация!J9,атс!$H$34:$H$777)</f>
        <v>493.12409485000001</v>
      </c>
      <c r="K179">
        <f>SUMIF(атс!$M$34:$M$777,конвертация!K9,атс!$H$34:$H$777)</f>
        <v>493.12731860999997</v>
      </c>
      <c r="L179">
        <f>SUMIF(атс!$M$34:$M$777,конвертация!L9,атс!$H$34:$H$777)</f>
        <v>493.13478250999998</v>
      </c>
      <c r="M179">
        <f>SUMIF(атс!$M$34:$M$777,конвертация!M9,атс!$H$34:$H$777)</f>
        <v>493.13672500000001</v>
      </c>
      <c r="N179">
        <f>SUMIF(атс!$M$34:$M$777,конвертация!N9,атс!$H$34:$H$777)</f>
        <v>493.13595901000002</v>
      </c>
      <c r="O179">
        <f>SUMIF(атс!$M$34:$M$777,конвертация!O9,атс!$H$34:$H$777)</f>
        <v>493.13348007000002</v>
      </c>
      <c r="P179">
        <f>SUMIF(атс!$M$34:$M$777,конвертация!P9,атс!$H$34:$H$777)</f>
        <v>493.13433356000002</v>
      </c>
      <c r="Q179">
        <f>SUMIF(атс!$M$34:$M$777,конвертация!Q9,атс!$H$34:$H$777)</f>
        <v>493.13386316999998</v>
      </c>
      <c r="R179">
        <f>SUMIF(атс!$M$34:$M$777,конвертация!R9,атс!$H$34:$H$777)</f>
        <v>493.13938408000001</v>
      </c>
      <c r="S179">
        <f>SUMIF(атс!$M$34:$M$777,конвертация!S9,атс!$H$34:$H$777)</f>
        <v>493.13982363999997</v>
      </c>
      <c r="T179">
        <f>SUMIF(атс!$M$34:$M$777,конвертация!T9,атс!$H$34:$H$777)</f>
        <v>493.14157567000001</v>
      </c>
      <c r="U179">
        <f>SUMIF(атс!$M$34:$M$777,конвертация!U9,атс!$H$34:$H$777)</f>
        <v>493.14230220000002</v>
      </c>
      <c r="V179">
        <f>SUMIF(атс!$M$34:$M$777,конвертация!V9,атс!$H$34:$H$777)</f>
        <v>493.14170831000001</v>
      </c>
      <c r="W179">
        <f>SUMIF(атс!$M$34:$M$777,конвертация!W9,атс!$H$34:$H$777)</f>
        <v>493.14089118999999</v>
      </c>
      <c r="X179">
        <f>SUMIF(атс!$M$34:$M$777,конвертация!X9,атс!$H$34:$H$777)</f>
        <v>493.13150553000003</v>
      </c>
      <c r="Y179">
        <f>SUMIF(атс!$M$34:$M$777,конвертация!Y9,атс!$H$34:$H$777)</f>
        <v>493.12645243999998</v>
      </c>
    </row>
    <row r="180" spans="1:25" x14ac:dyDescent="0.2">
      <c r="A180">
        <v>10</v>
      </c>
      <c r="B180">
        <f>SUMIF(атс!$M$34:$M$777,конвертация!B10,атс!$H$34:$H$777)</f>
        <v>493.11400477000001</v>
      </c>
      <c r="C180">
        <f>SUMIF(атс!$M$34:$M$777,конвертация!C10,атс!$H$34:$H$777)</f>
        <v>493.10519998000001</v>
      </c>
      <c r="D180">
        <f>SUMIF(атс!$M$34:$M$777,конвертация!D10,атс!$H$34:$H$777)</f>
        <v>493.09998973</v>
      </c>
      <c r="E180">
        <f>SUMIF(атс!$M$34:$M$777,конвертация!E10,атс!$H$34:$H$777)</f>
        <v>493.09757724999997</v>
      </c>
      <c r="F180">
        <f>SUMIF(атс!$M$34:$M$777,конвертация!F10,атс!$H$34:$H$777)</f>
        <v>493.09695428999999</v>
      </c>
      <c r="G180">
        <f>SUMIF(атс!$M$34:$M$777,конвертация!G10,атс!$H$34:$H$777)</f>
        <v>493.09673411</v>
      </c>
      <c r="H180">
        <f>SUMIF(атс!$M$34:$M$777,конвертация!H10,атс!$H$34:$H$777)</f>
        <v>493.10037994999999</v>
      </c>
      <c r="I180">
        <f>SUMIF(атс!$M$34:$M$777,конвертация!I10,атс!$H$34:$H$777)</f>
        <v>493.11028893999998</v>
      </c>
      <c r="J180">
        <f>SUMIF(атс!$M$34:$M$777,конвертация!J10,атс!$H$34:$H$777)</f>
        <v>493.12209231999998</v>
      </c>
      <c r="K180">
        <f>SUMIF(атс!$M$34:$M$777,конвертация!K10,атс!$H$34:$H$777)</f>
        <v>493.12844030999997</v>
      </c>
      <c r="L180">
        <f>SUMIF(атс!$M$34:$M$777,конвертация!L10,атс!$H$34:$H$777)</f>
        <v>493.13418832000002</v>
      </c>
      <c r="M180">
        <f>SUMIF(атс!$M$34:$M$777,конвертация!M10,атс!$H$34:$H$777)</f>
        <v>493.13687477000002</v>
      </c>
      <c r="N180">
        <f>SUMIF(атс!$M$34:$M$777,конвертация!N10,атс!$H$34:$H$777)</f>
        <v>493.13654391</v>
      </c>
      <c r="O180">
        <f>SUMIF(атс!$M$34:$M$777,конвертация!O10,атс!$H$34:$H$777)</f>
        <v>493.13493546000001</v>
      </c>
      <c r="P180">
        <f>SUMIF(атс!$M$34:$M$777,конвертация!P10,атс!$H$34:$H$777)</f>
        <v>493.13584872000001</v>
      </c>
      <c r="Q180">
        <f>SUMIF(атс!$M$34:$M$777,конвертация!Q10,атс!$H$34:$H$777)</f>
        <v>493.13625874000002</v>
      </c>
      <c r="R180">
        <f>SUMIF(атс!$M$34:$M$777,конвертация!R10,атс!$H$34:$H$777)</f>
        <v>493.14179562999999</v>
      </c>
      <c r="S180">
        <f>SUMIF(атс!$M$34:$M$777,конвертация!S10,атс!$H$34:$H$777)</f>
        <v>493.14188074999998</v>
      </c>
      <c r="T180">
        <f>SUMIF(атс!$M$34:$M$777,конвертация!T10,атс!$H$34:$H$777)</f>
        <v>493.14361607000001</v>
      </c>
      <c r="U180">
        <f>SUMIF(атс!$M$34:$M$777,конвертация!U10,атс!$H$34:$H$777)</f>
        <v>493.14424513</v>
      </c>
      <c r="V180">
        <f>SUMIF(атс!$M$34:$M$777,конвертация!V10,атс!$H$34:$H$777)</f>
        <v>493.14330624000002</v>
      </c>
      <c r="W180">
        <f>SUMIF(атс!$M$34:$M$777,конвертация!W10,атс!$H$34:$H$777)</f>
        <v>493.14227727999997</v>
      </c>
      <c r="X180">
        <f>SUMIF(атс!$M$34:$M$777,конвертация!X10,атс!$H$34:$H$777)</f>
        <v>493.13107982999998</v>
      </c>
      <c r="Y180">
        <f>SUMIF(атс!$M$34:$M$777,конвертация!Y10,атс!$H$34:$H$777)</f>
        <v>493.12342663999999</v>
      </c>
    </row>
    <row r="181" spans="1:25" x14ac:dyDescent="0.2">
      <c r="A181">
        <v>11</v>
      </c>
      <c r="B181">
        <f>SUMIF(атс!$M$34:$M$777,конвертация!B11,атс!$H$34:$H$777)</f>
        <v>493.11434561999999</v>
      </c>
      <c r="C181">
        <f>SUMIF(атс!$M$34:$M$777,конвертация!C11,атс!$H$34:$H$777)</f>
        <v>493.10598175000001</v>
      </c>
      <c r="D181">
        <f>SUMIF(атс!$M$34:$M$777,конвертация!D11,атс!$H$34:$H$777)</f>
        <v>493.10048138000002</v>
      </c>
      <c r="E181">
        <f>SUMIF(атс!$M$34:$M$777,конвертация!E11,атс!$H$34:$H$777)</f>
        <v>493.09842008999999</v>
      </c>
      <c r="F181">
        <f>SUMIF(атс!$M$34:$M$777,конвертация!F11,атс!$H$34:$H$777)</f>
        <v>493.09699853000001</v>
      </c>
      <c r="G181">
        <f>SUMIF(атс!$M$34:$M$777,конвертация!G11,атс!$H$34:$H$777)</f>
        <v>493.09759005000001</v>
      </c>
      <c r="H181">
        <f>SUMIF(атс!$M$34:$M$777,конвертация!H11,атс!$H$34:$H$777)</f>
        <v>493.10030252000001</v>
      </c>
      <c r="I181">
        <f>SUMIF(атс!$M$34:$M$777,конвертация!I11,атс!$H$34:$H$777)</f>
        <v>493.12032592999998</v>
      </c>
      <c r="J181">
        <f>SUMIF(атс!$M$34:$M$777,конвертация!J11,атс!$H$34:$H$777)</f>
        <v>493.12443029000002</v>
      </c>
      <c r="K181">
        <f>SUMIF(атс!$M$34:$M$777,конвертация!K11,атс!$H$34:$H$777)</f>
        <v>493.12791937999998</v>
      </c>
      <c r="L181">
        <f>SUMIF(атс!$M$34:$M$777,конвертация!L11,атс!$H$34:$H$777)</f>
        <v>493.13566786000001</v>
      </c>
      <c r="M181">
        <f>SUMIF(атс!$M$34:$M$777,конвертация!M11,атс!$H$34:$H$777)</f>
        <v>493.13805129999997</v>
      </c>
      <c r="N181">
        <f>SUMIF(атс!$M$34:$M$777,конвертация!N11,атс!$H$34:$H$777)</f>
        <v>493.13688009999998</v>
      </c>
      <c r="O181">
        <f>SUMIF(атс!$M$34:$M$777,конвертация!O11,атс!$H$34:$H$777)</f>
        <v>493.13524554999998</v>
      </c>
      <c r="P181">
        <f>SUMIF(атс!$M$34:$M$777,конвертация!P11,атс!$H$34:$H$777)</f>
        <v>493.13616769999999</v>
      </c>
      <c r="Q181">
        <f>SUMIF(атс!$M$34:$M$777,конвертация!Q11,атс!$H$34:$H$777)</f>
        <v>493.13566910999998</v>
      </c>
      <c r="R181">
        <f>SUMIF(атс!$M$34:$M$777,конвертация!R11,атс!$H$34:$H$777)</f>
        <v>493.14133779999997</v>
      </c>
      <c r="S181">
        <f>SUMIF(атс!$M$34:$M$777,конвертация!S11,атс!$H$34:$H$777)</f>
        <v>493.14180655000001</v>
      </c>
      <c r="T181">
        <f>SUMIF(атс!$M$34:$M$777,конвертация!T11,атс!$H$34:$H$777)</f>
        <v>493.14353218000002</v>
      </c>
      <c r="U181">
        <f>SUMIF(атс!$M$34:$M$777,конвертация!U11,атс!$H$34:$H$777)</f>
        <v>493.14425356999999</v>
      </c>
      <c r="V181">
        <f>SUMIF(атс!$M$34:$M$777,конвертация!V11,атс!$H$34:$H$777)</f>
        <v>493.14348007000001</v>
      </c>
      <c r="W181">
        <f>SUMIF(атс!$M$34:$M$777,конвертация!W11,атс!$H$34:$H$777)</f>
        <v>493.14236261000002</v>
      </c>
      <c r="X181">
        <f>SUMIF(атс!$M$34:$M$777,конвертация!X11,атс!$H$34:$H$777)</f>
        <v>493.13257084999998</v>
      </c>
      <c r="Y181">
        <f>SUMIF(атс!$M$34:$M$777,конвертация!Y11,атс!$H$34:$H$777)</f>
        <v>493.12424082000001</v>
      </c>
    </row>
    <row r="182" spans="1:25" x14ac:dyDescent="0.2">
      <c r="A182">
        <v>12</v>
      </c>
      <c r="B182">
        <f>SUMIF(атс!$M$34:$M$777,конвертация!B12,атс!$H$34:$H$777)</f>
        <v>493.11721863000002</v>
      </c>
      <c r="C182">
        <f>SUMIF(атс!$M$34:$M$777,конвертация!C12,атс!$H$34:$H$777)</f>
        <v>493.10863231000002</v>
      </c>
      <c r="D182">
        <f>SUMIF(атс!$M$34:$M$777,конвертация!D12,атс!$H$34:$H$777)</f>
        <v>493.10300102999997</v>
      </c>
      <c r="E182">
        <f>SUMIF(атс!$M$34:$M$777,конвертация!E12,атс!$H$34:$H$777)</f>
        <v>493.10006920000001</v>
      </c>
      <c r="F182">
        <f>SUMIF(атс!$M$34:$M$777,конвертация!F12,атс!$H$34:$H$777)</f>
        <v>493.09882784000001</v>
      </c>
      <c r="G182">
        <f>SUMIF(атс!$M$34:$M$777,конвертация!G12,атс!$H$34:$H$777)</f>
        <v>493.09880011000001</v>
      </c>
      <c r="H182">
        <f>SUMIF(атс!$M$34:$M$777,конвертация!H12,атс!$H$34:$H$777)</f>
        <v>493.10008440000001</v>
      </c>
      <c r="I182">
        <f>SUMIF(атс!$M$34:$M$777,конвертация!I12,атс!$H$34:$H$777)</f>
        <v>493.10467611000001</v>
      </c>
      <c r="J182">
        <f>SUMIF(атс!$M$34:$M$777,конвертация!J12,атс!$H$34:$H$777)</f>
        <v>493.11103487999998</v>
      </c>
      <c r="K182">
        <f>SUMIF(атс!$M$34:$M$777,конвертация!K12,атс!$H$34:$H$777)</f>
        <v>493.11850952999998</v>
      </c>
      <c r="L182">
        <f>SUMIF(атс!$M$34:$M$777,конвертация!L12,атс!$H$34:$H$777)</f>
        <v>493.12540364</v>
      </c>
      <c r="M182">
        <f>SUMIF(атс!$M$34:$M$777,конвертация!M12,атс!$H$34:$H$777)</f>
        <v>493.12957791000002</v>
      </c>
      <c r="N182">
        <f>SUMIF(атс!$M$34:$M$777,конвертация!N12,атс!$H$34:$H$777)</f>
        <v>493.12967950000001</v>
      </c>
      <c r="O182">
        <f>SUMIF(атс!$M$34:$M$777,конвертация!O12,атс!$H$34:$H$777)</f>
        <v>493.12784411000001</v>
      </c>
      <c r="P182">
        <f>SUMIF(атс!$M$34:$M$777,конвертация!P12,атс!$H$34:$H$777)</f>
        <v>493.12721984000001</v>
      </c>
      <c r="Q182">
        <f>SUMIF(атс!$M$34:$M$777,конвертация!Q12,атс!$H$34:$H$777)</f>
        <v>493.12673172000001</v>
      </c>
      <c r="R182">
        <f>SUMIF(атс!$M$34:$M$777,конвертация!R12,атс!$H$34:$H$777)</f>
        <v>493.12712711</v>
      </c>
      <c r="S182">
        <f>SUMIF(атс!$M$34:$M$777,конвертация!S12,атс!$H$34:$H$777)</f>
        <v>493.13294517000003</v>
      </c>
      <c r="T182">
        <f>SUMIF(атс!$M$34:$M$777,конвертация!T12,атс!$H$34:$H$777)</f>
        <v>493.14178169000002</v>
      </c>
      <c r="U182">
        <f>SUMIF(атс!$M$34:$M$777,конвертация!U12,атс!$H$34:$H$777)</f>
        <v>493.14305379000001</v>
      </c>
      <c r="V182">
        <f>SUMIF(атс!$M$34:$M$777,конвертация!V12,атс!$H$34:$H$777)</f>
        <v>493.16017140000002</v>
      </c>
      <c r="W182">
        <f>SUMIF(атс!$M$34:$M$777,конвертация!W12,атс!$H$34:$H$777)</f>
        <v>493.15501660000001</v>
      </c>
      <c r="X182">
        <f>SUMIF(атс!$M$34:$M$777,конвертация!X12,атс!$H$34:$H$777)</f>
        <v>493.15506677000002</v>
      </c>
      <c r="Y182">
        <f>SUMIF(атс!$M$34:$M$777,конвертация!Y12,атс!$H$34:$H$777)</f>
        <v>493.17174625000001</v>
      </c>
    </row>
    <row r="183" spans="1:25" x14ac:dyDescent="0.2">
      <c r="A183">
        <v>13</v>
      </c>
      <c r="B183">
        <f>SUMIF(атс!$M$34:$M$777,конвертация!B13,атс!$H$34:$H$777)</f>
        <v>493.17676958999999</v>
      </c>
      <c r="C183">
        <f>SUMIF(атс!$M$34:$M$777,конвертация!C13,атс!$H$34:$H$777)</f>
        <v>493.18936280000003</v>
      </c>
      <c r="D183">
        <f>SUMIF(атс!$M$34:$M$777,конвертация!D13,атс!$H$34:$H$777)</f>
        <v>493.19875311999999</v>
      </c>
      <c r="E183">
        <f>SUMIF(атс!$M$34:$M$777,конвертация!E13,атс!$H$34:$H$777)</f>
        <v>493.18831154999998</v>
      </c>
      <c r="F183">
        <f>SUMIF(атс!$M$34:$M$777,конвертация!F13,атс!$H$34:$H$777)</f>
        <v>493.18344216000003</v>
      </c>
      <c r="G183">
        <f>SUMIF(атс!$M$34:$M$777,конвертация!G13,атс!$H$34:$H$777)</f>
        <v>493.19171523</v>
      </c>
      <c r="H183">
        <f>SUMIF(атс!$M$34:$M$777,конвертация!H13,атс!$H$34:$H$777)</f>
        <v>493.1893579</v>
      </c>
      <c r="I183">
        <f>SUMIF(атс!$M$34:$M$777,конвертация!I13,атс!$H$34:$H$777)</f>
        <v>493.16650774999999</v>
      </c>
      <c r="J183">
        <f>SUMIF(атс!$M$34:$M$777,конвертация!J13,атс!$H$34:$H$777)</f>
        <v>493.14555117999998</v>
      </c>
      <c r="K183">
        <f>SUMIF(атс!$M$34:$M$777,конвертация!K13,атс!$H$34:$H$777)</f>
        <v>493.13384536000001</v>
      </c>
      <c r="L183">
        <f>SUMIF(атс!$M$34:$M$777,конвертация!L13,атс!$H$34:$H$777)</f>
        <v>493.13698763999997</v>
      </c>
      <c r="M183">
        <f>SUMIF(атс!$M$34:$M$777,конвертация!M13,атс!$H$34:$H$777)</f>
        <v>493.12564630000003</v>
      </c>
      <c r="N183">
        <f>SUMIF(атс!$M$34:$M$777,конвертация!N13,атс!$H$34:$H$777)</f>
        <v>493.12750776000001</v>
      </c>
      <c r="O183">
        <f>SUMIF(атс!$M$34:$M$777,конвертация!O13,атс!$H$34:$H$777)</f>
        <v>493.12729304999999</v>
      </c>
      <c r="P183">
        <f>SUMIF(атс!$M$34:$M$777,конвертация!P13,атс!$H$34:$H$777)</f>
        <v>493.12714498000003</v>
      </c>
      <c r="Q183">
        <f>SUMIF(атс!$M$34:$M$777,конвертация!Q13,атс!$H$34:$H$777)</f>
        <v>493.12645994000002</v>
      </c>
      <c r="R183">
        <f>SUMIF(атс!$M$34:$M$777,конвертация!R13,атс!$H$34:$H$777)</f>
        <v>493.12664352000002</v>
      </c>
      <c r="S183">
        <f>SUMIF(атс!$M$34:$M$777,конвертация!S13,атс!$H$34:$H$777)</f>
        <v>493.13050490000001</v>
      </c>
      <c r="T183">
        <f>SUMIF(атс!$M$34:$M$777,конвертация!T13,атс!$H$34:$H$777)</f>
        <v>493.13843087999999</v>
      </c>
      <c r="U183">
        <f>SUMIF(атс!$M$34:$M$777,конвертация!U13,атс!$H$34:$H$777)</f>
        <v>493.13984441999997</v>
      </c>
      <c r="V183">
        <f>SUMIF(атс!$M$34:$M$777,конвертация!V13,атс!$H$34:$H$777)</f>
        <v>493.13740866000001</v>
      </c>
      <c r="W183">
        <f>SUMIF(атс!$M$34:$M$777,конвертация!W13,атс!$H$34:$H$777)</f>
        <v>493.13505623999998</v>
      </c>
      <c r="X183">
        <f>SUMIF(атс!$M$34:$M$777,конвертация!X13,атс!$H$34:$H$777)</f>
        <v>493.12968662999998</v>
      </c>
      <c r="Y183">
        <f>SUMIF(атс!$M$34:$M$777,конвертация!Y13,атс!$H$34:$H$777)</f>
        <v>493.12143417999999</v>
      </c>
    </row>
    <row r="184" spans="1:25" x14ac:dyDescent="0.2">
      <c r="A184">
        <v>14</v>
      </c>
      <c r="B184">
        <f>SUMIF(атс!$M$34:$M$777,конвертация!B14,атс!$H$34:$H$777)</f>
        <v>493.10951376000003</v>
      </c>
      <c r="C184">
        <f>SUMIF(атс!$M$34:$M$777,конвертация!C14,атс!$H$34:$H$777)</f>
        <v>493.10157091999997</v>
      </c>
      <c r="D184">
        <f>SUMIF(атс!$M$34:$M$777,конвертация!D14,атс!$H$34:$H$777)</f>
        <v>493.09660760999998</v>
      </c>
      <c r="E184">
        <f>SUMIF(атс!$M$34:$M$777,конвертация!E14,атс!$H$34:$H$777)</f>
        <v>493.09458007000001</v>
      </c>
      <c r="F184">
        <f>SUMIF(атс!$M$34:$M$777,конвертация!F14,атс!$H$34:$H$777)</f>
        <v>493.09355368000001</v>
      </c>
      <c r="G184">
        <f>SUMIF(атс!$M$34:$M$777,конвертация!G14,атс!$H$34:$H$777)</f>
        <v>493.09338695999998</v>
      </c>
      <c r="H184">
        <f>SUMIF(атс!$M$34:$M$777,конвертация!H14,атс!$H$34:$H$777)</f>
        <v>493.09660616999997</v>
      </c>
      <c r="I184">
        <f>SUMIF(атс!$M$34:$M$777,конвертация!I14,атс!$H$34:$H$777)</f>
        <v>493.11877909999998</v>
      </c>
      <c r="J184">
        <f>SUMIF(атс!$M$34:$M$777,конвертация!J14,атс!$H$34:$H$777)</f>
        <v>493.12331977000002</v>
      </c>
      <c r="K184">
        <f>SUMIF(атс!$M$34:$M$777,конвертация!K14,атс!$H$34:$H$777)</f>
        <v>493.12629926</v>
      </c>
      <c r="L184">
        <f>SUMIF(атс!$M$34:$M$777,конвертация!L14,атс!$H$34:$H$777)</f>
        <v>493.13411742</v>
      </c>
      <c r="M184">
        <f>SUMIF(атс!$M$34:$M$777,конвертация!M14,атс!$H$34:$H$777)</f>
        <v>493.13647472000002</v>
      </c>
      <c r="N184">
        <f>SUMIF(атс!$M$34:$M$777,конвертация!N14,атс!$H$34:$H$777)</f>
        <v>493.13529499999999</v>
      </c>
      <c r="O184">
        <f>SUMIF(атс!$M$34:$M$777,конвертация!O14,атс!$H$34:$H$777)</f>
        <v>493.13394864999998</v>
      </c>
      <c r="P184">
        <f>SUMIF(атс!$M$34:$M$777,конвертация!P14,атс!$H$34:$H$777)</f>
        <v>493.13439177999999</v>
      </c>
      <c r="Q184">
        <f>SUMIF(атс!$M$34:$M$777,конвертация!Q14,атс!$H$34:$H$777)</f>
        <v>493.13455199999999</v>
      </c>
      <c r="R184">
        <f>SUMIF(атс!$M$34:$M$777,конвертация!R14,атс!$H$34:$H$777)</f>
        <v>493.14048244000003</v>
      </c>
      <c r="S184">
        <f>SUMIF(атс!$M$34:$M$777,конвертация!S14,атс!$H$34:$H$777)</f>
        <v>493.14082676999999</v>
      </c>
      <c r="T184">
        <f>SUMIF(атс!$M$34:$M$777,конвертация!T14,атс!$H$34:$H$777)</f>
        <v>493.14256059000002</v>
      </c>
      <c r="U184">
        <f>SUMIF(атс!$M$34:$M$777,конвертация!U14,атс!$H$34:$H$777)</f>
        <v>493.14320930999997</v>
      </c>
      <c r="V184">
        <f>SUMIF(атс!$M$34:$M$777,конвертация!V14,атс!$H$34:$H$777)</f>
        <v>493.14225400999999</v>
      </c>
      <c r="W184">
        <f>SUMIF(атс!$M$34:$M$777,конвертация!W14,атс!$H$34:$H$777)</f>
        <v>493.14124595999999</v>
      </c>
      <c r="X184">
        <f>SUMIF(атс!$M$34:$M$777,конвертация!X14,атс!$H$34:$H$777)</f>
        <v>493.13104018000001</v>
      </c>
      <c r="Y184">
        <f>SUMIF(атс!$M$34:$M$777,конвертация!Y14,атс!$H$34:$H$777)</f>
        <v>493.12343184999997</v>
      </c>
    </row>
    <row r="185" spans="1:25" x14ac:dyDescent="0.2">
      <c r="A185">
        <v>15</v>
      </c>
      <c r="B185">
        <f>SUMIF(атс!$M$34:$M$777,конвертация!B15,атс!$H$34:$H$777)</f>
        <v>493.11196716000001</v>
      </c>
      <c r="C185">
        <f>SUMIF(атс!$M$34:$M$777,конвертация!C15,атс!$H$34:$H$777)</f>
        <v>493.10315291000001</v>
      </c>
      <c r="D185">
        <f>SUMIF(атс!$M$34:$M$777,конвертация!D15,атс!$H$34:$H$777)</f>
        <v>493.09836190999999</v>
      </c>
      <c r="E185">
        <f>SUMIF(атс!$M$34:$M$777,конвертация!E15,атс!$H$34:$H$777)</f>
        <v>493.09632326000002</v>
      </c>
      <c r="F185">
        <f>SUMIF(атс!$M$34:$M$777,конвертация!F15,атс!$H$34:$H$777)</f>
        <v>493.09509150999997</v>
      </c>
      <c r="G185">
        <f>SUMIF(атс!$M$34:$M$777,конвертация!G15,атс!$H$34:$H$777)</f>
        <v>493.09510189999997</v>
      </c>
      <c r="H185">
        <f>SUMIF(атс!$M$34:$M$777,конвертация!H15,атс!$H$34:$H$777)</f>
        <v>493.09793286000001</v>
      </c>
      <c r="I185">
        <f>SUMIF(атс!$M$34:$M$777,конвертация!I15,атс!$H$34:$H$777)</f>
        <v>493.11865863999998</v>
      </c>
      <c r="J185">
        <f>SUMIF(атс!$M$34:$M$777,конвертация!J15,атс!$H$34:$H$777)</f>
        <v>493.12383240999998</v>
      </c>
      <c r="K185">
        <f>SUMIF(атс!$M$34:$M$777,конвертация!K15,атс!$H$34:$H$777)</f>
        <v>493.12775241999998</v>
      </c>
      <c r="L185">
        <f>SUMIF(атс!$M$34:$M$777,конвертация!L15,атс!$H$34:$H$777)</f>
        <v>493.13457155999998</v>
      </c>
      <c r="M185">
        <f>SUMIF(атс!$M$34:$M$777,конвертация!M15,атс!$H$34:$H$777)</f>
        <v>493.13653762000001</v>
      </c>
      <c r="N185">
        <f>SUMIF(атс!$M$34:$M$777,конвертация!N15,атс!$H$34:$H$777)</f>
        <v>493.13551646000002</v>
      </c>
      <c r="O185">
        <f>SUMIF(атс!$M$34:$M$777,конвертация!O15,атс!$H$34:$H$777)</f>
        <v>493.13438834999999</v>
      </c>
      <c r="P185">
        <f>SUMIF(атс!$M$34:$M$777,конвертация!P15,атс!$H$34:$H$777)</f>
        <v>493.13484492999999</v>
      </c>
      <c r="Q185">
        <f>SUMIF(атс!$M$34:$M$777,конвертация!Q15,атс!$H$34:$H$777)</f>
        <v>493.13414288000001</v>
      </c>
      <c r="R185">
        <f>SUMIF(атс!$M$34:$M$777,конвертация!R15,атс!$H$34:$H$777)</f>
        <v>493.14071538000002</v>
      </c>
      <c r="S185">
        <f>SUMIF(атс!$M$34:$M$777,конвертация!S15,атс!$H$34:$H$777)</f>
        <v>493.14106328999998</v>
      </c>
      <c r="T185">
        <f>SUMIF(атс!$M$34:$M$777,конвертация!T15,атс!$H$34:$H$777)</f>
        <v>493.14284172999999</v>
      </c>
      <c r="U185">
        <f>SUMIF(атс!$M$34:$M$777,конвертация!U15,атс!$H$34:$H$777)</f>
        <v>493.14342203000001</v>
      </c>
      <c r="V185">
        <f>SUMIF(атс!$M$34:$M$777,конвертация!V15,атс!$H$34:$H$777)</f>
        <v>493.14247445000001</v>
      </c>
      <c r="W185">
        <f>SUMIF(атс!$M$34:$M$777,конвертация!W15,атс!$H$34:$H$777)</f>
        <v>493.14145948999999</v>
      </c>
      <c r="X185">
        <f>SUMIF(атс!$M$34:$M$777,конвертация!X15,атс!$H$34:$H$777)</f>
        <v>493.13124888999999</v>
      </c>
      <c r="Y185">
        <f>SUMIF(атс!$M$34:$M$777,конвертация!Y15,атс!$H$34:$H$777)</f>
        <v>493.12363264999999</v>
      </c>
    </row>
    <row r="186" spans="1:25" x14ac:dyDescent="0.2">
      <c r="A186">
        <v>16</v>
      </c>
      <c r="B186">
        <f>SUMIF(атс!$M$34:$M$777,конвертация!B16,атс!$H$34:$H$777)</f>
        <v>493.11503340000002</v>
      </c>
      <c r="C186">
        <f>SUMIF(атс!$M$34:$M$777,конвертация!C16,атс!$H$34:$H$777)</f>
        <v>493.10569556000002</v>
      </c>
      <c r="D186">
        <f>SUMIF(атс!$M$34:$M$777,конвертация!D16,атс!$H$34:$H$777)</f>
        <v>493.10107477000003</v>
      </c>
      <c r="E186">
        <f>SUMIF(атс!$M$34:$M$777,конвертация!E16,атс!$H$34:$H$777)</f>
        <v>493.09862858999998</v>
      </c>
      <c r="F186">
        <f>SUMIF(атс!$M$34:$M$777,конвертация!F16,атс!$H$34:$H$777)</f>
        <v>493.09740842999997</v>
      </c>
      <c r="G186">
        <f>SUMIF(атс!$M$34:$M$777,конвертация!G16,атс!$H$34:$H$777)</f>
        <v>493.09779809000003</v>
      </c>
      <c r="H186">
        <f>SUMIF(атс!$M$34:$M$777,конвертация!H16,атс!$H$34:$H$777)</f>
        <v>493.10026678999998</v>
      </c>
      <c r="I186">
        <f>SUMIF(атс!$M$34:$M$777,конвертация!I16,атс!$H$34:$H$777)</f>
        <v>493.11917724</v>
      </c>
      <c r="J186">
        <f>SUMIF(атс!$M$34:$M$777,конвертация!J16,атс!$H$34:$H$777)</f>
        <v>493.12453290000002</v>
      </c>
      <c r="K186">
        <f>SUMIF(атс!$M$34:$M$777,конвертация!K16,атс!$H$34:$H$777)</f>
        <v>493.13034697000001</v>
      </c>
      <c r="L186">
        <f>SUMIF(атс!$M$34:$M$777,конвертация!L16,атс!$H$34:$H$777)</f>
        <v>493.13541200999998</v>
      </c>
      <c r="M186">
        <f>SUMIF(атс!$M$34:$M$777,конвертация!M16,атс!$H$34:$H$777)</f>
        <v>493.13736001000001</v>
      </c>
      <c r="N186">
        <f>SUMIF(атс!$M$34:$M$777,конвертация!N16,атс!$H$34:$H$777)</f>
        <v>493.13659948999998</v>
      </c>
      <c r="O186">
        <f>SUMIF(атс!$M$34:$M$777,конвертация!O16,атс!$H$34:$H$777)</f>
        <v>493.13476200000002</v>
      </c>
      <c r="P186">
        <f>SUMIF(атс!$M$34:$M$777,конвертация!P16,атс!$H$34:$H$777)</f>
        <v>493.13524282999998</v>
      </c>
      <c r="Q186">
        <f>SUMIF(атс!$M$34:$M$777,конвертация!Q16,атс!$H$34:$H$777)</f>
        <v>493.13609511999999</v>
      </c>
      <c r="R186">
        <f>SUMIF(атс!$M$34:$M$777,конвертация!R16,атс!$H$34:$H$777)</f>
        <v>493.14165058999998</v>
      </c>
      <c r="S186">
        <f>SUMIF(атс!$M$34:$M$777,конвертация!S16,атс!$H$34:$H$777)</f>
        <v>493.14200090999998</v>
      </c>
      <c r="T186">
        <f>SUMIF(атс!$M$34:$M$777,конвертация!T16,атс!$H$34:$H$777)</f>
        <v>493.14389920000002</v>
      </c>
      <c r="U186">
        <f>SUMIF(атс!$M$34:$M$777,конвертация!U16,атс!$H$34:$H$777)</f>
        <v>493.14435019000001</v>
      </c>
      <c r="V186">
        <f>SUMIF(атс!$M$34:$M$777,конвертация!V16,атс!$H$34:$H$777)</f>
        <v>493.14383218</v>
      </c>
      <c r="W186">
        <f>SUMIF(атс!$M$34:$M$777,конвертация!W16,атс!$H$34:$H$777)</f>
        <v>493.14260984999999</v>
      </c>
      <c r="X186">
        <f>SUMIF(атс!$M$34:$M$777,конвертация!X16,атс!$H$34:$H$777)</f>
        <v>493.13255336999998</v>
      </c>
      <c r="Y186">
        <f>SUMIF(атс!$M$34:$M$777,конвертация!Y16,атс!$H$34:$H$777)</f>
        <v>493.12688681999998</v>
      </c>
    </row>
    <row r="187" spans="1:25" x14ac:dyDescent="0.2">
      <c r="A187">
        <v>17</v>
      </c>
      <c r="B187">
        <f>SUMIF(атс!$M$34:$M$777,конвертация!B17,атс!$H$34:$H$777)</f>
        <v>493.11521356999998</v>
      </c>
      <c r="C187">
        <f>SUMIF(атс!$M$34:$M$777,конвертация!C17,атс!$H$34:$H$777)</f>
        <v>493.10627439000001</v>
      </c>
      <c r="D187">
        <f>SUMIF(атс!$M$34:$M$777,конвертация!D17,атс!$H$34:$H$777)</f>
        <v>493.10177439</v>
      </c>
      <c r="E187">
        <f>SUMIF(атс!$M$34:$M$777,конвертация!E17,атс!$H$34:$H$777)</f>
        <v>493.09945988999999</v>
      </c>
      <c r="F187">
        <f>SUMIF(атс!$M$34:$M$777,конвертация!F17,атс!$H$34:$H$777)</f>
        <v>493.09843057</v>
      </c>
      <c r="G187">
        <f>SUMIF(атс!$M$34:$M$777,конвертация!G17,атс!$H$34:$H$777)</f>
        <v>493.09866218000002</v>
      </c>
      <c r="H187">
        <f>SUMIF(атс!$M$34:$M$777,конвертация!H17,атс!$H$34:$H$777)</f>
        <v>493.10133836</v>
      </c>
      <c r="I187">
        <f>SUMIF(атс!$M$34:$M$777,конвертация!I17,атс!$H$34:$H$777)</f>
        <v>493.12007151</v>
      </c>
      <c r="J187">
        <f>SUMIF(атс!$M$34:$M$777,конвертация!J17,атс!$H$34:$H$777)</f>
        <v>493.12423307</v>
      </c>
      <c r="K187">
        <f>SUMIF(атс!$M$34:$M$777,конвертация!K17,атс!$H$34:$H$777)</f>
        <v>493.12942478000002</v>
      </c>
      <c r="L187">
        <f>SUMIF(атс!$M$34:$M$777,конвертация!L17,атс!$H$34:$H$777)</f>
        <v>493.13695740999998</v>
      </c>
      <c r="M187">
        <f>SUMIF(атс!$M$34:$M$777,конвертация!M17,атс!$H$34:$H$777)</f>
        <v>493.13988393</v>
      </c>
      <c r="N187">
        <f>SUMIF(атс!$M$34:$M$777,конвертация!N17,атс!$H$34:$H$777)</f>
        <v>493.13955220000003</v>
      </c>
      <c r="O187">
        <f>SUMIF(атс!$M$34:$M$777,конвертация!O17,атс!$H$34:$H$777)</f>
        <v>493.13722407</v>
      </c>
      <c r="P187">
        <f>SUMIF(атс!$M$34:$M$777,конвертация!P17,атс!$H$34:$H$777)</f>
        <v>493.13879973000002</v>
      </c>
      <c r="Q187">
        <f>SUMIF(атс!$M$34:$M$777,конвертация!Q17,атс!$H$34:$H$777)</f>
        <v>493.13853720999998</v>
      </c>
      <c r="R187">
        <f>SUMIF(атс!$M$34:$M$777,конвертация!R17,атс!$H$34:$H$777)</f>
        <v>493.14298838000002</v>
      </c>
      <c r="S187">
        <f>SUMIF(атс!$M$34:$M$777,конвертация!S17,атс!$H$34:$H$777)</f>
        <v>493.14320371000002</v>
      </c>
      <c r="T187">
        <f>SUMIF(атс!$M$34:$M$777,конвертация!T17,атс!$H$34:$H$777)</f>
        <v>493.14448261000001</v>
      </c>
      <c r="U187">
        <f>SUMIF(атс!$M$34:$M$777,конвертация!U17,атс!$H$34:$H$777)</f>
        <v>493.14496159999999</v>
      </c>
      <c r="V187">
        <f>SUMIF(атс!$M$34:$M$777,конвертация!V17,атс!$H$34:$H$777)</f>
        <v>493.14428831999999</v>
      </c>
      <c r="W187">
        <f>SUMIF(атс!$M$34:$M$777,конвертация!W17,атс!$H$34:$H$777)</f>
        <v>493.14321188000002</v>
      </c>
      <c r="X187">
        <f>SUMIF(атс!$M$34:$M$777,конвертация!X17,атс!$H$34:$H$777)</f>
        <v>493.13312726999999</v>
      </c>
      <c r="Y187">
        <f>SUMIF(атс!$M$34:$M$777,конвертация!Y17,атс!$H$34:$H$777)</f>
        <v>493.12529440999998</v>
      </c>
    </row>
    <row r="188" spans="1:25" x14ac:dyDescent="0.2">
      <c r="A188">
        <v>18</v>
      </c>
      <c r="B188">
        <f>SUMIF(атс!$M$34:$M$777,конвертация!B18,атс!$H$34:$H$777)</f>
        <v>493.11498519999998</v>
      </c>
      <c r="C188">
        <f>SUMIF(атс!$M$34:$M$777,конвертация!C18,атс!$H$34:$H$777)</f>
        <v>493.10582470999998</v>
      </c>
      <c r="D188">
        <f>SUMIF(атс!$M$34:$M$777,конвертация!D18,атс!$H$34:$H$777)</f>
        <v>493.10080113999999</v>
      </c>
      <c r="E188">
        <f>SUMIF(атс!$M$34:$M$777,конвертация!E18,атс!$H$34:$H$777)</f>
        <v>493.09869022999999</v>
      </c>
      <c r="F188">
        <f>SUMIF(атс!$M$34:$M$777,конвертация!F18,атс!$H$34:$H$777)</f>
        <v>493.09747177000003</v>
      </c>
      <c r="G188">
        <f>SUMIF(атс!$M$34:$M$777,конвертация!G18,атс!$H$34:$H$777)</f>
        <v>493.09750173999998</v>
      </c>
      <c r="H188">
        <f>SUMIF(атс!$M$34:$M$777,конвертация!H18,атс!$H$34:$H$777)</f>
        <v>493.10037573</v>
      </c>
      <c r="I188">
        <f>SUMIF(атс!$M$34:$M$777,конвертация!I18,атс!$H$34:$H$777)</f>
        <v>493.12010366999999</v>
      </c>
      <c r="J188">
        <f>SUMIF(атс!$M$34:$M$777,конвертация!J18,атс!$H$34:$H$777)</f>
        <v>493.12504130000002</v>
      </c>
      <c r="K188">
        <f>SUMIF(атс!$M$34:$M$777,конвертация!K18,атс!$H$34:$H$777)</f>
        <v>493.1290343</v>
      </c>
      <c r="L188">
        <f>SUMIF(атс!$M$34:$M$777,конвертация!L18,атс!$H$34:$H$777)</f>
        <v>493.13632963999999</v>
      </c>
      <c r="M188">
        <f>SUMIF(атс!$M$34:$M$777,конвертация!M18,атс!$H$34:$H$777)</f>
        <v>493.13809744999998</v>
      </c>
      <c r="N188">
        <f>SUMIF(атс!$M$34:$M$777,конвертация!N18,атс!$H$34:$H$777)</f>
        <v>493.13750197000002</v>
      </c>
      <c r="O188">
        <f>SUMIF(атс!$M$34:$M$777,конвертация!O18,атс!$H$34:$H$777)</f>
        <v>493.13540261000003</v>
      </c>
      <c r="P188">
        <f>SUMIF(атс!$M$34:$M$777,конвертация!P18,атс!$H$34:$H$777)</f>
        <v>493.13562967000001</v>
      </c>
      <c r="Q188">
        <f>SUMIF(атс!$M$34:$M$777,конвертация!Q18,атс!$H$34:$H$777)</f>
        <v>493.13558425999997</v>
      </c>
      <c r="R188">
        <f>SUMIF(атс!$M$34:$M$777,конвертация!R18,атс!$H$34:$H$777)</f>
        <v>493.14494345000003</v>
      </c>
      <c r="S188">
        <f>SUMIF(атс!$M$34:$M$777,конвертация!S18,атс!$H$34:$H$777)</f>
        <v>493.14552657000002</v>
      </c>
      <c r="T188">
        <f>SUMIF(атс!$M$34:$M$777,конвертация!T18,атс!$H$34:$H$777)</f>
        <v>493.14758734999998</v>
      </c>
      <c r="U188">
        <f>SUMIF(атс!$M$34:$M$777,конвертация!U18,атс!$H$34:$H$777)</f>
        <v>493.14790045000001</v>
      </c>
      <c r="V188">
        <f>SUMIF(атс!$M$34:$M$777,конвертация!V18,атс!$H$34:$H$777)</f>
        <v>493.14726739000002</v>
      </c>
      <c r="W188">
        <f>SUMIF(атс!$M$34:$M$777,конвертация!W18,атс!$H$34:$H$777)</f>
        <v>493.14623656999999</v>
      </c>
      <c r="X188">
        <f>SUMIF(атс!$M$34:$M$777,конвертация!X18,атс!$H$34:$H$777)</f>
        <v>493.13337923</v>
      </c>
      <c r="Y188">
        <f>SUMIF(атс!$M$34:$M$777,конвертация!Y18,атс!$H$34:$H$777)</f>
        <v>493.12574446000002</v>
      </c>
    </row>
    <row r="189" spans="1:25" x14ac:dyDescent="0.2">
      <c r="A189">
        <v>19</v>
      </c>
      <c r="B189">
        <f>SUMIF(атс!$M$34:$M$777,конвертация!B19,атс!$H$34:$H$777)</f>
        <v>493.11528587999999</v>
      </c>
      <c r="C189">
        <f>SUMIF(атс!$M$34:$M$777,конвертация!C19,атс!$H$34:$H$777)</f>
        <v>493.10613211999998</v>
      </c>
      <c r="D189">
        <f>SUMIF(атс!$M$34:$M$777,конвертация!D19,атс!$H$34:$H$777)</f>
        <v>493.10108394999997</v>
      </c>
      <c r="E189">
        <f>SUMIF(атс!$M$34:$M$777,конвертация!E19,атс!$H$34:$H$777)</f>
        <v>493.09902252000001</v>
      </c>
      <c r="F189">
        <f>SUMIF(атс!$M$34:$M$777,конвертация!F19,атс!$H$34:$H$777)</f>
        <v>493.09756049999999</v>
      </c>
      <c r="G189">
        <f>SUMIF(атс!$M$34:$M$777,конвертация!G19,атс!$H$34:$H$777)</f>
        <v>493.09674731000001</v>
      </c>
      <c r="H189">
        <f>SUMIF(атс!$M$34:$M$777,конвертация!H19,атс!$H$34:$H$777)</f>
        <v>493.09900197000002</v>
      </c>
      <c r="I189">
        <f>SUMIF(атс!$M$34:$M$777,конвертация!I19,атс!$H$34:$H$777)</f>
        <v>493.10377020999999</v>
      </c>
      <c r="J189">
        <f>SUMIF(атс!$M$34:$M$777,конвертация!J19,атс!$H$34:$H$777)</f>
        <v>493.1103372</v>
      </c>
      <c r="K189">
        <f>SUMIF(атс!$M$34:$M$777,конвертация!K19,атс!$H$34:$H$777)</f>
        <v>493.11841948</v>
      </c>
      <c r="L189">
        <f>SUMIF(атс!$M$34:$M$777,конвертация!L19,атс!$H$34:$H$777)</f>
        <v>493.12631005999998</v>
      </c>
      <c r="M189">
        <f>SUMIF(атс!$M$34:$M$777,конвертация!M19,атс!$H$34:$H$777)</f>
        <v>493.12982835999998</v>
      </c>
      <c r="N189">
        <f>SUMIF(атс!$M$34:$M$777,конвертация!N19,атс!$H$34:$H$777)</f>
        <v>493.13018466</v>
      </c>
      <c r="O189">
        <f>SUMIF(атс!$M$34:$M$777,конвертация!O19,атс!$H$34:$H$777)</f>
        <v>493.12908826</v>
      </c>
      <c r="P189">
        <f>SUMIF(атс!$M$34:$M$777,конвертация!P19,атс!$H$34:$H$777)</f>
        <v>493.12842202000002</v>
      </c>
      <c r="Q189">
        <f>SUMIF(атс!$M$34:$M$777,конвертация!Q19,атс!$H$34:$H$777)</f>
        <v>493.12766625</v>
      </c>
      <c r="R189">
        <f>SUMIF(атс!$M$34:$M$777,конвертация!R19,атс!$H$34:$H$777)</f>
        <v>493.12780952000003</v>
      </c>
      <c r="S189">
        <f>SUMIF(атс!$M$34:$M$777,конвертация!S19,атс!$H$34:$H$777)</f>
        <v>493.13192614000002</v>
      </c>
      <c r="T189">
        <f>SUMIF(атс!$M$34:$M$777,конвертация!T19,атс!$H$34:$H$777)</f>
        <v>493.13986411000002</v>
      </c>
      <c r="U189">
        <f>SUMIF(атс!$M$34:$M$777,конвертация!U19,атс!$H$34:$H$777)</f>
        <v>493.14023610999999</v>
      </c>
      <c r="V189">
        <f>SUMIF(атс!$M$34:$M$777,конвертация!V19,атс!$H$34:$H$777)</f>
        <v>493.13700806999998</v>
      </c>
      <c r="W189">
        <f>SUMIF(атс!$M$34:$M$777,конвертация!W19,атс!$H$34:$H$777)</f>
        <v>493.13244436000002</v>
      </c>
      <c r="X189">
        <f>SUMIF(атс!$M$34:$M$777,конвертация!X19,атс!$H$34:$H$777)</f>
        <v>493.12820539000001</v>
      </c>
      <c r="Y189">
        <f>SUMIF(атс!$M$34:$M$777,конвертация!Y19,атс!$H$34:$H$777)</f>
        <v>493.12115181000001</v>
      </c>
    </row>
    <row r="190" spans="1:25" x14ac:dyDescent="0.2">
      <c r="A190">
        <v>20</v>
      </c>
      <c r="B190">
        <f>SUMIF(атс!$M$34:$M$777,конвертация!B20,атс!$H$34:$H$777)</f>
        <v>493.11286658</v>
      </c>
      <c r="C190">
        <f>SUMIF(атс!$M$34:$M$777,конвертация!C20,атс!$H$34:$H$777)</f>
        <v>493.10496425999997</v>
      </c>
      <c r="D190">
        <f>SUMIF(атс!$M$34:$M$777,конвертация!D20,атс!$H$34:$H$777)</f>
        <v>493.09914995000003</v>
      </c>
      <c r="E190">
        <f>SUMIF(атс!$M$34:$M$777,конвертация!E20,атс!$H$34:$H$777)</f>
        <v>493.09606260999999</v>
      </c>
      <c r="F190">
        <f>SUMIF(атс!$M$34:$M$777,конвертация!F20,атс!$H$34:$H$777)</f>
        <v>493.09444660000003</v>
      </c>
      <c r="G190">
        <f>SUMIF(атс!$M$34:$M$777,конвертация!G20,атс!$H$34:$H$777)</f>
        <v>493.09364391000003</v>
      </c>
      <c r="H190">
        <f>SUMIF(атс!$M$34:$M$777,конвертация!H20,атс!$H$34:$H$777)</f>
        <v>493.09451286000001</v>
      </c>
      <c r="I190">
        <f>SUMIF(атс!$M$34:$M$777,конвертация!I20,атс!$H$34:$H$777)</f>
        <v>493.09760113999999</v>
      </c>
      <c r="J190">
        <f>SUMIF(атс!$M$34:$M$777,конвертация!J20,атс!$H$34:$H$777)</f>
        <v>493.10156425000002</v>
      </c>
      <c r="K190">
        <f>SUMIF(атс!$M$34:$M$777,конвертация!K20,атс!$H$34:$H$777)</f>
        <v>493.10841649000002</v>
      </c>
      <c r="L190">
        <f>SUMIF(атс!$M$34:$M$777,конвертация!L20,атс!$H$34:$H$777)</f>
        <v>493.11685513999998</v>
      </c>
      <c r="M190">
        <f>SUMIF(атс!$M$34:$M$777,конвертация!M20,атс!$H$34:$H$777)</f>
        <v>493.12300377999998</v>
      </c>
      <c r="N190">
        <f>SUMIF(атс!$M$34:$M$777,конвертация!N20,атс!$H$34:$H$777)</f>
        <v>493.12428552</v>
      </c>
      <c r="O190">
        <f>SUMIF(атс!$M$34:$M$777,конвертация!O20,атс!$H$34:$H$777)</f>
        <v>493.12314694999998</v>
      </c>
      <c r="P190">
        <f>SUMIF(атс!$M$34:$M$777,конвертация!P20,атс!$H$34:$H$777)</f>
        <v>493.12268201000001</v>
      </c>
      <c r="Q190">
        <f>SUMIF(атс!$M$34:$M$777,конвертация!Q20,атс!$H$34:$H$777)</f>
        <v>493.12244234000002</v>
      </c>
      <c r="R190">
        <f>SUMIF(атс!$M$34:$M$777,конвертация!R20,атс!$H$34:$H$777)</f>
        <v>493.12218597999998</v>
      </c>
      <c r="S190">
        <f>SUMIF(атс!$M$34:$M$777,конвертация!S20,атс!$H$34:$H$777)</f>
        <v>493.12486555999999</v>
      </c>
      <c r="T190">
        <f>SUMIF(атс!$M$34:$M$777,конвертация!T20,атс!$H$34:$H$777)</f>
        <v>493.13664041999999</v>
      </c>
      <c r="U190">
        <f>SUMIF(атс!$M$34:$M$777,конвертация!U20,атс!$H$34:$H$777)</f>
        <v>493.13721943000002</v>
      </c>
      <c r="V190">
        <f>SUMIF(атс!$M$34:$M$777,конвертация!V20,атс!$H$34:$H$777)</f>
        <v>493.13584092000002</v>
      </c>
      <c r="W190">
        <f>SUMIF(атс!$M$34:$M$777,конвертация!W20,атс!$H$34:$H$777)</f>
        <v>493.13322051</v>
      </c>
      <c r="X190">
        <f>SUMIF(атс!$M$34:$M$777,конвертация!X20,атс!$H$34:$H$777)</f>
        <v>493.12845547000001</v>
      </c>
      <c r="Y190">
        <f>SUMIF(атс!$M$34:$M$777,конвертация!Y20,атс!$H$34:$H$777)</f>
        <v>493.12086754000001</v>
      </c>
    </row>
    <row r="191" spans="1:25" x14ac:dyDescent="0.2">
      <c r="A191">
        <v>21</v>
      </c>
      <c r="B191">
        <f>SUMIF(атс!$M$34:$M$777,конвертация!B21,атс!$H$34:$H$777)</f>
        <v>493.11058064000002</v>
      </c>
      <c r="C191">
        <f>SUMIF(атс!$M$34:$M$777,конвертация!C21,атс!$H$34:$H$777)</f>
        <v>493.10226160000002</v>
      </c>
      <c r="D191">
        <f>SUMIF(атс!$M$34:$M$777,конвертация!D21,атс!$H$34:$H$777)</f>
        <v>493.09708425000002</v>
      </c>
      <c r="E191">
        <f>SUMIF(атс!$M$34:$M$777,конвертация!E21,атс!$H$34:$H$777)</f>
        <v>493.09502551999998</v>
      </c>
      <c r="F191">
        <f>SUMIF(атс!$M$34:$M$777,конвертация!F21,атс!$H$34:$H$777)</f>
        <v>493.09420404999997</v>
      </c>
      <c r="G191">
        <f>SUMIF(атс!$M$34:$M$777,конвертация!G21,атс!$H$34:$H$777)</f>
        <v>493.09421742000001</v>
      </c>
      <c r="H191">
        <f>SUMIF(атс!$M$34:$M$777,конвертация!H21,атс!$H$34:$H$777)</f>
        <v>493.09706434999998</v>
      </c>
      <c r="I191">
        <f>SUMIF(атс!$M$34:$M$777,конвертация!I21,атс!$H$34:$H$777)</f>
        <v>493.11838028</v>
      </c>
      <c r="J191">
        <f>SUMIF(атс!$M$34:$M$777,конвертация!J21,атс!$H$34:$H$777)</f>
        <v>493.12396172000001</v>
      </c>
      <c r="K191">
        <f>SUMIF(атс!$M$34:$M$777,конвертация!K21,атс!$H$34:$H$777)</f>
        <v>493.12755375</v>
      </c>
      <c r="L191">
        <f>SUMIF(атс!$M$34:$M$777,конвертация!L21,атс!$H$34:$H$777)</f>
        <v>493.13465821</v>
      </c>
      <c r="M191">
        <f>SUMIF(атс!$M$34:$M$777,конвертация!M21,атс!$H$34:$H$777)</f>
        <v>493.13746929000001</v>
      </c>
      <c r="N191">
        <f>SUMIF(атс!$M$34:$M$777,конвертация!N21,атс!$H$34:$H$777)</f>
        <v>493.13675319999999</v>
      </c>
      <c r="O191">
        <f>SUMIF(атс!$M$34:$M$777,конвертация!O21,атс!$H$34:$H$777)</f>
        <v>493.13423828999998</v>
      </c>
      <c r="P191">
        <f>SUMIF(атс!$M$34:$M$777,конвертация!P21,атс!$H$34:$H$777)</f>
        <v>493.13359105000001</v>
      </c>
      <c r="Q191">
        <f>SUMIF(атс!$M$34:$M$777,конвертация!Q21,атс!$H$34:$H$777)</f>
        <v>493.13264072999999</v>
      </c>
      <c r="R191">
        <f>SUMIF(атс!$M$34:$M$777,конвертация!R21,атс!$H$34:$H$777)</f>
        <v>493.13886392000001</v>
      </c>
      <c r="S191">
        <f>SUMIF(атс!$M$34:$M$777,конвертация!S21,атс!$H$34:$H$777)</f>
        <v>493.13981374000002</v>
      </c>
      <c r="T191">
        <f>SUMIF(атс!$M$34:$M$777,конвертация!T21,атс!$H$34:$H$777)</f>
        <v>493.14173005999999</v>
      </c>
      <c r="U191">
        <f>SUMIF(атс!$M$34:$M$777,конвертация!U21,атс!$H$34:$H$777)</f>
        <v>493.14209786999999</v>
      </c>
      <c r="V191">
        <f>SUMIF(атс!$M$34:$M$777,конвертация!V21,атс!$H$34:$H$777)</f>
        <v>493.14119636999999</v>
      </c>
      <c r="W191">
        <f>SUMIF(атс!$M$34:$M$777,конвертация!W21,атс!$H$34:$H$777)</f>
        <v>493.14002381</v>
      </c>
      <c r="X191">
        <f>SUMIF(атс!$M$34:$M$777,конвертация!X21,атс!$H$34:$H$777)</f>
        <v>493.13019911999999</v>
      </c>
      <c r="Y191">
        <f>SUMIF(атс!$M$34:$M$777,конвертация!Y21,атс!$H$34:$H$777)</f>
        <v>493.12301443000001</v>
      </c>
    </row>
    <row r="192" spans="1:25" x14ac:dyDescent="0.2">
      <c r="A192">
        <v>22</v>
      </c>
      <c r="B192">
        <f>SUMIF(атс!$M$34:$M$777,конвертация!B22,атс!$H$34:$H$777)</f>
        <v>493.11194669999998</v>
      </c>
      <c r="C192">
        <f>SUMIF(атс!$M$34:$M$777,конвертация!C22,атс!$H$34:$H$777)</f>
        <v>493.10405569</v>
      </c>
      <c r="D192">
        <f>SUMIF(атс!$M$34:$M$777,конвертация!D22,атс!$H$34:$H$777)</f>
        <v>493.09906991999998</v>
      </c>
      <c r="E192">
        <f>SUMIF(атс!$M$34:$M$777,конвертация!E22,атс!$H$34:$H$777)</f>
        <v>493.09679599999998</v>
      </c>
      <c r="F192">
        <f>SUMIF(атс!$M$34:$M$777,конвертация!F22,атс!$H$34:$H$777)</f>
        <v>493.09595897000003</v>
      </c>
      <c r="G192">
        <f>SUMIF(атс!$M$34:$M$777,конвертация!G22,атс!$H$34:$H$777)</f>
        <v>493.09557694</v>
      </c>
      <c r="H192">
        <f>SUMIF(атс!$M$34:$M$777,конвертация!H22,атс!$H$34:$H$777)</f>
        <v>493.09844270000002</v>
      </c>
      <c r="I192">
        <f>SUMIF(атс!$M$34:$M$777,конвертация!I22,атс!$H$34:$H$777)</f>
        <v>493.11890858999999</v>
      </c>
      <c r="J192">
        <f>SUMIF(атс!$M$34:$M$777,конвертация!J22,атс!$H$34:$H$777)</f>
        <v>493.12393692000001</v>
      </c>
      <c r="K192">
        <f>SUMIF(атс!$M$34:$M$777,конвертация!K22,атс!$H$34:$H$777)</f>
        <v>493.12722788999997</v>
      </c>
      <c r="L192">
        <f>SUMIF(атс!$M$34:$M$777,конвертация!L22,атс!$H$34:$H$777)</f>
        <v>493.13431472000002</v>
      </c>
      <c r="M192">
        <f>SUMIF(атс!$M$34:$M$777,конвертация!M22,атс!$H$34:$H$777)</f>
        <v>493.13710834</v>
      </c>
      <c r="N192">
        <f>SUMIF(атс!$M$34:$M$777,конвертация!N22,атс!$H$34:$H$777)</f>
        <v>493.13643009999998</v>
      </c>
      <c r="O192">
        <f>SUMIF(атс!$M$34:$M$777,конвертация!O22,атс!$H$34:$H$777)</f>
        <v>493.1339274</v>
      </c>
      <c r="P192">
        <f>SUMIF(атс!$M$34:$M$777,конвертация!P22,атс!$H$34:$H$777)</f>
        <v>493.13324204000003</v>
      </c>
      <c r="Q192">
        <f>SUMIF(атс!$M$34:$M$777,конвертация!Q22,атс!$H$34:$H$777)</f>
        <v>493.13227970999998</v>
      </c>
      <c r="R192">
        <f>SUMIF(атс!$M$34:$M$777,конвертация!R22,атс!$H$34:$H$777)</f>
        <v>493.13872893000001</v>
      </c>
      <c r="S192">
        <f>SUMIF(атс!$M$34:$M$777,конвертация!S22,атс!$H$34:$H$777)</f>
        <v>493.13961739000001</v>
      </c>
      <c r="T192">
        <f>SUMIF(атс!$M$34:$M$777,конвертация!T22,атс!$H$34:$H$777)</f>
        <v>493.14161716000001</v>
      </c>
      <c r="U192">
        <f>SUMIF(атс!$M$34:$M$777,конвертация!U22,атс!$H$34:$H$777)</f>
        <v>493.14198570999997</v>
      </c>
      <c r="V192">
        <f>SUMIF(атс!$M$34:$M$777,конвертация!V22,атс!$H$34:$H$777)</f>
        <v>493.14102030999999</v>
      </c>
      <c r="W192">
        <f>SUMIF(атс!$M$34:$M$777,конвертация!W22,атс!$H$34:$H$777)</f>
        <v>493.13986889</v>
      </c>
      <c r="X192">
        <f>SUMIF(атс!$M$34:$M$777,конвертация!X22,атс!$H$34:$H$777)</f>
        <v>493.12989377999997</v>
      </c>
      <c r="Y192">
        <f>SUMIF(атс!$M$34:$M$777,конвертация!Y22,атс!$H$34:$H$777)</f>
        <v>493.12336744999999</v>
      </c>
    </row>
    <row r="193" spans="1:25" x14ac:dyDescent="0.2">
      <c r="A193">
        <v>23</v>
      </c>
      <c r="B193">
        <f>SUMIF(атс!$M$34:$M$777,конвертация!B23,атс!$H$34:$H$777)</f>
        <v>493.11185841000002</v>
      </c>
      <c r="C193">
        <f>SUMIF(атс!$M$34:$M$777,конвертация!C23,атс!$H$34:$H$777)</f>
        <v>493.10415698999998</v>
      </c>
      <c r="D193">
        <f>SUMIF(атс!$M$34:$M$777,конвертация!D23,атс!$H$34:$H$777)</f>
        <v>493.09941844000002</v>
      </c>
      <c r="E193">
        <f>SUMIF(атс!$M$34:$M$777,конвертация!E23,атс!$H$34:$H$777)</f>
        <v>493.0973434</v>
      </c>
      <c r="F193">
        <f>SUMIF(атс!$M$34:$M$777,конвертация!F23,атс!$H$34:$H$777)</f>
        <v>493.09612578000002</v>
      </c>
      <c r="G193">
        <f>SUMIF(атс!$M$34:$M$777,конвертация!G23,атс!$H$34:$H$777)</f>
        <v>493.09652411000002</v>
      </c>
      <c r="H193">
        <f>SUMIF(атс!$M$34:$M$777,конвертация!H23,атс!$H$34:$H$777)</f>
        <v>493.09918445</v>
      </c>
      <c r="I193">
        <f>SUMIF(атс!$M$34:$M$777,конвертация!I23,атс!$H$34:$H$777)</f>
        <v>493.11935507999999</v>
      </c>
      <c r="J193">
        <f>SUMIF(атс!$M$34:$M$777,конвертация!J23,атс!$H$34:$H$777)</f>
        <v>493.12418219</v>
      </c>
      <c r="K193">
        <f>SUMIF(атс!$M$34:$M$777,конвертация!K23,атс!$H$34:$H$777)</f>
        <v>493.12713149000001</v>
      </c>
      <c r="L193">
        <f>SUMIF(атс!$M$34:$M$777,конвертация!L23,атс!$H$34:$H$777)</f>
        <v>493.13200681000001</v>
      </c>
      <c r="M193">
        <f>SUMIF(атс!$M$34:$M$777,конвертация!M23,атс!$H$34:$H$777)</f>
        <v>493.13353767000001</v>
      </c>
      <c r="N193">
        <f>SUMIF(атс!$M$34:$M$777,конвертация!N23,атс!$H$34:$H$777)</f>
        <v>493.13234176999998</v>
      </c>
      <c r="O193">
        <f>SUMIF(атс!$M$34:$M$777,конвертация!O23,атс!$H$34:$H$777)</f>
        <v>493.12983037999999</v>
      </c>
      <c r="P193">
        <f>SUMIF(атс!$M$34:$M$777,конвертация!P23,атс!$H$34:$H$777)</f>
        <v>493.13018571999999</v>
      </c>
      <c r="Q193">
        <f>SUMIF(атс!$M$34:$M$777,конвертация!Q23,атс!$H$34:$H$777)</f>
        <v>493.13006253999998</v>
      </c>
      <c r="R193">
        <f>SUMIF(атс!$M$34:$M$777,конвертация!R23,атс!$H$34:$H$777)</f>
        <v>493.13669695999999</v>
      </c>
      <c r="S193">
        <f>SUMIF(атс!$M$34:$M$777,конвертация!S23,атс!$H$34:$H$777)</f>
        <v>493.13760036999997</v>
      </c>
      <c r="T193">
        <f>SUMIF(атс!$M$34:$M$777,конвертация!T23,атс!$H$34:$H$777)</f>
        <v>493.13990520999999</v>
      </c>
      <c r="U193">
        <f>SUMIF(атс!$M$34:$M$777,конвертация!U23,атс!$H$34:$H$777)</f>
        <v>493.14004755000002</v>
      </c>
      <c r="V193">
        <f>SUMIF(атс!$M$34:$M$777,конвертация!V23,атс!$H$34:$H$777)</f>
        <v>493.13928184000002</v>
      </c>
      <c r="W193">
        <f>SUMIF(атс!$M$34:$M$777,конвертация!W23,атс!$H$34:$H$777)</f>
        <v>493.13808215</v>
      </c>
      <c r="X193">
        <f>SUMIF(атс!$M$34:$M$777,конвертация!X23,атс!$H$34:$H$777)</f>
        <v>493.1291076</v>
      </c>
      <c r="Y193">
        <f>SUMIF(атс!$M$34:$M$777,конвертация!Y23,атс!$H$34:$H$777)</f>
        <v>493.12318658999999</v>
      </c>
    </row>
    <row r="194" spans="1:25" x14ac:dyDescent="0.2">
      <c r="A194">
        <v>24</v>
      </c>
      <c r="B194">
        <f>SUMIF(атс!$M$34:$M$777,конвертация!B24,атс!$H$34:$H$777)</f>
        <v>493.11183613999998</v>
      </c>
      <c r="C194">
        <f>SUMIF(атс!$M$34:$M$777,конвертация!C24,атс!$H$34:$H$777)</f>
        <v>493.10398667999999</v>
      </c>
      <c r="D194">
        <f>SUMIF(атс!$M$34:$M$777,конвертация!D24,атс!$H$34:$H$777)</f>
        <v>493.09932307000003</v>
      </c>
      <c r="E194">
        <f>SUMIF(атс!$M$34:$M$777,конвертация!E24,атс!$H$34:$H$777)</f>
        <v>493.09703646000003</v>
      </c>
      <c r="F194">
        <f>SUMIF(атс!$M$34:$M$777,конвертация!F24,атс!$H$34:$H$777)</f>
        <v>493.09559553000003</v>
      </c>
      <c r="G194">
        <f>SUMIF(атс!$M$34:$M$777,конвертация!G24,атс!$H$34:$H$777)</f>
        <v>493.09580158</v>
      </c>
      <c r="H194">
        <f>SUMIF(атс!$M$34:$M$777,конвертация!H24,атс!$H$34:$H$777)</f>
        <v>493.09927757999998</v>
      </c>
      <c r="I194">
        <f>SUMIF(атс!$M$34:$M$777,конвертация!I24,атс!$H$34:$H$777)</f>
        <v>493.1190398</v>
      </c>
      <c r="J194">
        <f>SUMIF(атс!$M$34:$M$777,конвертация!J24,атс!$H$34:$H$777)</f>
        <v>493.12382113000001</v>
      </c>
      <c r="K194">
        <f>SUMIF(атс!$M$34:$M$777,конвертация!K24,атс!$H$34:$H$777)</f>
        <v>493.12701876</v>
      </c>
      <c r="L194">
        <f>SUMIF(атс!$M$34:$M$777,конвертация!L24,атс!$H$34:$H$777)</f>
        <v>493.13341529000002</v>
      </c>
      <c r="M194">
        <f>SUMIF(атс!$M$34:$M$777,конвертация!M24,атс!$H$34:$H$777)</f>
        <v>493.13493748000002</v>
      </c>
      <c r="N194">
        <f>SUMIF(атс!$M$34:$M$777,конвертация!N24,атс!$H$34:$H$777)</f>
        <v>493.13352027000002</v>
      </c>
      <c r="O194">
        <f>SUMIF(атс!$M$34:$M$777,конвертация!O24,атс!$H$34:$H$777)</f>
        <v>493.13136995000002</v>
      </c>
      <c r="P194">
        <f>SUMIF(атс!$M$34:$M$777,конвертация!P24,атс!$H$34:$H$777)</f>
        <v>493.13239111000001</v>
      </c>
      <c r="Q194">
        <f>SUMIF(атс!$M$34:$M$777,конвертация!Q24,атс!$H$34:$H$777)</f>
        <v>493.1320465</v>
      </c>
      <c r="R194">
        <f>SUMIF(атс!$M$34:$M$777,конвертация!R24,атс!$H$34:$H$777)</f>
        <v>493.13890099999998</v>
      </c>
      <c r="S194">
        <f>SUMIF(атс!$M$34:$M$777,конвертация!S24,атс!$H$34:$H$777)</f>
        <v>493.13981007000001</v>
      </c>
      <c r="T194">
        <f>SUMIF(атс!$M$34:$M$777,конвертация!T24,атс!$H$34:$H$777)</f>
        <v>493.14199010999999</v>
      </c>
      <c r="U194">
        <f>SUMIF(атс!$M$34:$M$777,конвертация!U24,атс!$H$34:$H$777)</f>
        <v>493.14217192000001</v>
      </c>
      <c r="V194">
        <f>SUMIF(атс!$M$34:$M$777,конвертация!V24,атс!$H$34:$H$777)</f>
        <v>493.14139539000001</v>
      </c>
      <c r="W194">
        <f>SUMIF(атс!$M$34:$M$777,конвертация!W24,атс!$H$34:$H$777)</f>
        <v>493.14036534000002</v>
      </c>
      <c r="X194">
        <f>SUMIF(атс!$M$34:$M$777,конвертация!X24,атс!$H$34:$H$777)</f>
        <v>493.13134721</v>
      </c>
      <c r="Y194">
        <f>SUMIF(атс!$M$34:$M$777,конвертация!Y24,атс!$H$34:$H$777)</f>
        <v>493.12539939999999</v>
      </c>
    </row>
    <row r="195" spans="1:25" x14ac:dyDescent="0.2">
      <c r="A195">
        <v>25</v>
      </c>
      <c r="B195">
        <f>SUMIF(атс!$M$34:$M$777,конвертация!B25,атс!$H$34:$H$777)</f>
        <v>493.11528289</v>
      </c>
      <c r="C195">
        <f>SUMIF(атс!$M$34:$M$777,конвертация!C25,атс!$H$34:$H$777)</f>
        <v>493.10732187000002</v>
      </c>
      <c r="D195">
        <f>SUMIF(атс!$M$34:$M$777,конвертация!D25,атс!$H$34:$H$777)</f>
        <v>493.10242536999999</v>
      </c>
      <c r="E195">
        <f>SUMIF(атс!$M$34:$M$777,конвертация!E25,атс!$H$34:$H$777)</f>
        <v>493.09994267000002</v>
      </c>
      <c r="F195">
        <f>SUMIF(атс!$M$34:$M$777,конвертация!F25,атс!$H$34:$H$777)</f>
        <v>493.09872610999997</v>
      </c>
      <c r="G195">
        <f>SUMIF(атс!$M$34:$M$777,конвертация!G25,атс!$H$34:$H$777)</f>
        <v>493.09849548</v>
      </c>
      <c r="H195">
        <f>SUMIF(атс!$M$34:$M$777,конвертация!H25,атс!$H$34:$H$777)</f>
        <v>493.10117276</v>
      </c>
      <c r="I195">
        <f>SUMIF(атс!$M$34:$M$777,конвертация!I25,атс!$H$34:$H$777)</f>
        <v>493.12020902</v>
      </c>
      <c r="J195">
        <f>SUMIF(атс!$M$34:$M$777,конвертация!J25,атс!$H$34:$H$777)</f>
        <v>493.12493462999998</v>
      </c>
      <c r="K195">
        <f>SUMIF(атс!$M$34:$M$777,конвертация!K25,атс!$H$34:$H$777)</f>
        <v>493.12978921000001</v>
      </c>
      <c r="L195">
        <f>SUMIF(атс!$M$34:$M$777,конвертация!L25,атс!$H$34:$H$777)</f>
        <v>493.13668978999999</v>
      </c>
      <c r="M195">
        <f>SUMIF(атс!$M$34:$M$777,конвертация!M25,атс!$H$34:$H$777)</f>
        <v>493.13756153000003</v>
      </c>
      <c r="N195">
        <f>SUMIF(атс!$M$34:$M$777,конвертация!N25,атс!$H$34:$H$777)</f>
        <v>493.13677436</v>
      </c>
      <c r="O195">
        <f>SUMIF(атс!$M$34:$M$777,конвертация!O25,атс!$H$34:$H$777)</f>
        <v>493.13447529000001</v>
      </c>
      <c r="P195">
        <f>SUMIF(атс!$M$34:$M$777,конвертация!P25,атс!$H$34:$H$777)</f>
        <v>493.13349055999998</v>
      </c>
      <c r="Q195">
        <f>SUMIF(атс!$M$34:$M$777,конвертация!Q25,атс!$H$34:$H$777)</f>
        <v>493.13338147000002</v>
      </c>
      <c r="R195">
        <f>SUMIF(атс!$M$34:$M$777,конвертация!R25,атс!$H$34:$H$777)</f>
        <v>493.14216150999999</v>
      </c>
      <c r="S195">
        <f>SUMIF(атс!$M$34:$M$777,конвертация!S25,атс!$H$34:$H$777)</f>
        <v>493.14347399000002</v>
      </c>
      <c r="T195">
        <f>SUMIF(атс!$M$34:$M$777,конвертация!T25,атс!$H$34:$H$777)</f>
        <v>493.14580486</v>
      </c>
      <c r="U195">
        <f>SUMIF(атс!$M$34:$M$777,конвертация!U25,атс!$H$34:$H$777)</f>
        <v>493.14613627</v>
      </c>
      <c r="V195">
        <f>SUMIF(атс!$M$34:$M$777,конвертация!V25,атс!$H$34:$H$777)</f>
        <v>493.14544948999998</v>
      </c>
      <c r="W195">
        <f>SUMIF(атс!$M$34:$M$777,конвертация!W25,атс!$H$34:$H$777)</f>
        <v>493.14426408000003</v>
      </c>
      <c r="X195">
        <f>SUMIF(атс!$M$34:$M$777,конвертация!X25,атс!$H$34:$H$777)</f>
        <v>493.13318495999999</v>
      </c>
      <c r="Y195">
        <f>SUMIF(атс!$M$34:$M$777,конвертация!Y25,атс!$H$34:$H$777)</f>
        <v>493.12569030999998</v>
      </c>
    </row>
    <row r="196" spans="1:25" x14ac:dyDescent="0.2">
      <c r="A196">
        <v>26</v>
      </c>
      <c r="B196">
        <f>SUMIF(атс!$M$34:$M$777,конвертация!B26,атс!$H$34:$H$777)</f>
        <v>493.11623288999999</v>
      </c>
      <c r="C196">
        <f>SUMIF(атс!$M$34:$M$777,конвертация!C26,атс!$H$34:$H$777)</f>
        <v>493.10776462000001</v>
      </c>
      <c r="D196">
        <f>SUMIF(атс!$M$34:$M$777,конвертация!D26,атс!$H$34:$H$777)</f>
        <v>493.10259219</v>
      </c>
      <c r="E196">
        <f>SUMIF(атс!$M$34:$M$777,конвертация!E26,атс!$H$34:$H$777)</f>
        <v>493.09952208999999</v>
      </c>
      <c r="F196">
        <f>SUMIF(атс!$M$34:$M$777,конвертация!F26,атс!$H$34:$H$777)</f>
        <v>493.09810125000001</v>
      </c>
      <c r="G196">
        <f>SUMIF(атс!$M$34:$M$777,конвертация!G26,атс!$H$34:$H$777)</f>
        <v>493.09807332999998</v>
      </c>
      <c r="H196">
        <f>SUMIF(атс!$M$34:$M$777,конвертация!H26,атс!$H$34:$H$777)</f>
        <v>493.09952508999999</v>
      </c>
      <c r="I196">
        <f>SUMIF(атс!$M$34:$M$777,конвертация!I26,атс!$H$34:$H$777)</f>
        <v>493.10487740000002</v>
      </c>
      <c r="J196">
        <f>SUMIF(атс!$M$34:$M$777,конвертация!J26,атс!$H$34:$H$777)</f>
        <v>493.11152272999999</v>
      </c>
      <c r="K196">
        <f>SUMIF(атс!$M$34:$M$777,конвертация!K26,атс!$H$34:$H$777)</f>
        <v>493.11821199000002</v>
      </c>
      <c r="L196">
        <f>SUMIF(атс!$M$34:$M$777,конвертация!L26,атс!$H$34:$H$777)</f>
        <v>493.12611721000002</v>
      </c>
      <c r="M196">
        <f>SUMIF(атс!$M$34:$M$777,конвертация!M26,атс!$H$34:$H$777)</f>
        <v>493.12972005</v>
      </c>
      <c r="N196">
        <f>SUMIF(атс!$M$34:$M$777,конвертация!N26,атс!$H$34:$H$777)</f>
        <v>493.12988605999999</v>
      </c>
      <c r="O196">
        <f>SUMIF(атс!$M$34:$M$777,конвертация!O26,атс!$H$34:$H$777)</f>
        <v>493.12854979000002</v>
      </c>
      <c r="P196">
        <f>SUMIF(атс!$M$34:$M$777,конвертация!P26,атс!$H$34:$H$777)</f>
        <v>493.12828378</v>
      </c>
      <c r="Q196">
        <f>SUMIF(атс!$M$34:$M$777,конвертация!Q26,атс!$H$34:$H$777)</f>
        <v>493.12823572000002</v>
      </c>
      <c r="R196">
        <f>SUMIF(атс!$M$34:$M$777,конвертация!R26,атс!$H$34:$H$777)</f>
        <v>493.12871372000001</v>
      </c>
      <c r="S196">
        <f>SUMIF(атс!$M$34:$M$777,конвертация!S26,атс!$H$34:$H$777)</f>
        <v>493.13351806999998</v>
      </c>
      <c r="T196">
        <f>SUMIF(атс!$M$34:$M$777,конвертация!T26,атс!$H$34:$H$777)</f>
        <v>493.14041151999999</v>
      </c>
      <c r="U196">
        <f>SUMIF(атс!$M$34:$M$777,конвертация!U26,атс!$H$34:$H$777)</f>
        <v>493.14016691</v>
      </c>
      <c r="V196">
        <f>SUMIF(атс!$M$34:$M$777,конвертация!V26,атс!$H$34:$H$777)</f>
        <v>493.13669179999999</v>
      </c>
      <c r="W196">
        <f>SUMIF(атс!$M$34:$M$777,конвертация!W26,атс!$H$34:$H$777)</f>
        <v>493.13323651000002</v>
      </c>
      <c r="X196">
        <f>SUMIF(атс!$M$34:$M$777,конвертация!X26,атс!$H$34:$H$777)</f>
        <v>493.12911296999999</v>
      </c>
      <c r="Y196">
        <f>SUMIF(атс!$M$34:$M$777,конвертация!Y26,атс!$H$34:$H$777)</f>
        <v>493.12206543000002</v>
      </c>
    </row>
    <row r="197" spans="1:25" x14ac:dyDescent="0.2">
      <c r="A197">
        <v>27</v>
      </c>
      <c r="B197">
        <f>SUMIF(атс!$M$34:$M$777,конвертация!B27,атс!$H$34:$H$777)</f>
        <v>493.11262721000003</v>
      </c>
      <c r="C197">
        <f>SUMIF(атс!$M$34:$M$777,конвертация!C27,атс!$H$34:$H$777)</f>
        <v>493.10419272000001</v>
      </c>
      <c r="D197">
        <f>SUMIF(атс!$M$34:$M$777,конвертация!D27,атс!$H$34:$H$777)</f>
        <v>493.09926643</v>
      </c>
      <c r="E197">
        <f>SUMIF(атс!$M$34:$M$777,конвертация!E27,атс!$H$34:$H$777)</f>
        <v>493.09738412000002</v>
      </c>
      <c r="F197">
        <f>SUMIF(атс!$M$34:$M$777,конвертация!F27,атс!$H$34:$H$777)</f>
        <v>493.09636766</v>
      </c>
      <c r="G197">
        <f>SUMIF(атс!$M$34:$M$777,конвертация!G27,атс!$H$34:$H$777)</f>
        <v>493.09555638</v>
      </c>
      <c r="H197">
        <f>SUMIF(атс!$M$34:$M$777,конвертация!H27,атс!$H$34:$H$777)</f>
        <v>493.09626922000001</v>
      </c>
      <c r="I197">
        <f>SUMIF(атс!$M$34:$M$777,конвертация!I27,атс!$H$34:$H$777)</f>
        <v>493.09853356000002</v>
      </c>
      <c r="J197">
        <f>SUMIF(атс!$M$34:$M$777,конвертация!J27,атс!$H$34:$H$777)</f>
        <v>493.10272182</v>
      </c>
      <c r="K197">
        <f>SUMIF(атс!$M$34:$M$777,конвертация!K27,атс!$H$34:$H$777)</f>
        <v>493.10965198999997</v>
      </c>
      <c r="L197">
        <f>SUMIF(атс!$M$34:$M$777,конвертация!L27,атс!$H$34:$H$777)</f>
        <v>493.11882794000002</v>
      </c>
      <c r="M197">
        <f>SUMIF(атс!$M$34:$M$777,конвертация!M27,атс!$H$34:$H$777)</f>
        <v>493.12501634</v>
      </c>
      <c r="N197">
        <f>SUMIF(атс!$M$34:$M$777,конвертация!N27,атс!$H$34:$H$777)</f>
        <v>493.12670828</v>
      </c>
      <c r="O197">
        <f>SUMIF(атс!$M$34:$M$777,конвертация!O27,атс!$H$34:$H$777)</f>
        <v>493.12675422000001</v>
      </c>
      <c r="P197">
        <f>SUMIF(атс!$M$34:$M$777,конвертация!P27,атс!$H$34:$H$777)</f>
        <v>493.12672937999997</v>
      </c>
      <c r="Q197">
        <f>SUMIF(атс!$M$34:$M$777,конвертация!Q27,атс!$H$34:$H$777)</f>
        <v>493.12685891000001</v>
      </c>
      <c r="R197">
        <f>SUMIF(атс!$M$34:$M$777,конвертация!R27,атс!$H$34:$H$777)</f>
        <v>493.12771728000001</v>
      </c>
      <c r="S197">
        <f>SUMIF(атс!$M$34:$M$777,конвертация!S27,атс!$H$34:$H$777)</f>
        <v>493.13208931000003</v>
      </c>
      <c r="T197">
        <f>SUMIF(атс!$M$34:$M$777,конвертация!T27,атс!$H$34:$H$777)</f>
        <v>493.14000282000001</v>
      </c>
      <c r="U197">
        <f>SUMIF(атс!$M$34:$M$777,конвертация!U27,атс!$H$34:$H$777)</f>
        <v>493.14011554000001</v>
      </c>
      <c r="V197">
        <f>SUMIF(атс!$M$34:$M$777,конвертация!V27,атс!$H$34:$H$777)</f>
        <v>493.13810554000003</v>
      </c>
      <c r="W197">
        <f>SUMIF(атс!$M$34:$M$777,конвертация!W27,атс!$H$34:$H$777)</f>
        <v>493.13515240999999</v>
      </c>
      <c r="X197">
        <f>SUMIF(атс!$M$34:$M$777,конвертация!X27,атс!$H$34:$H$777)</f>
        <v>493.13020657999999</v>
      </c>
      <c r="Y197">
        <f>SUMIF(атс!$M$34:$M$777,конвертация!Y27,атс!$H$34:$H$777)</f>
        <v>493.12196524000001</v>
      </c>
    </row>
    <row r="198" spans="1:25" x14ac:dyDescent="0.2">
      <c r="A198">
        <v>28</v>
      </c>
      <c r="B198">
        <f>SUMIF(атс!$M$34:$M$777,конвертация!B28,атс!$H$34:$H$777)</f>
        <v>493.11390868000001</v>
      </c>
      <c r="C198">
        <f>SUMIF(атс!$M$34:$M$777,конвертация!C28,атс!$H$34:$H$777)</f>
        <v>493.10535081</v>
      </c>
      <c r="D198">
        <f>SUMIF(атс!$M$34:$M$777,конвертация!D28,атс!$H$34:$H$777)</f>
        <v>493.10088866000001</v>
      </c>
      <c r="E198">
        <f>SUMIF(атс!$M$34:$M$777,конвертация!E28,атс!$H$34:$H$777)</f>
        <v>493.09915812000003</v>
      </c>
      <c r="F198">
        <f>SUMIF(атс!$M$34:$M$777,конвертация!F28,атс!$H$34:$H$777)</f>
        <v>493.09814796000001</v>
      </c>
      <c r="G198">
        <f>SUMIF(атс!$M$34:$M$777,конвертация!G28,атс!$H$34:$H$777)</f>
        <v>493.09805398999998</v>
      </c>
      <c r="H198">
        <f>SUMIF(атс!$M$34:$M$777,конвертация!H28,атс!$H$34:$H$777)</f>
        <v>493.10149582999998</v>
      </c>
      <c r="I198">
        <f>SUMIF(атс!$M$34:$M$777,конвертация!I28,атс!$H$34:$H$777)</f>
        <v>493.11987742000002</v>
      </c>
      <c r="J198">
        <f>SUMIF(атс!$M$34:$M$777,конвертация!J28,атс!$H$34:$H$777)</f>
        <v>493.12510541</v>
      </c>
      <c r="K198">
        <f>SUMIF(атс!$M$34:$M$777,конвертация!K28,атс!$H$34:$H$777)</f>
        <v>493.12937390000002</v>
      </c>
      <c r="L198">
        <f>SUMIF(атс!$M$34:$M$777,конвертация!L28,атс!$H$34:$H$777)</f>
        <v>493.13709986999999</v>
      </c>
      <c r="M198">
        <f>SUMIF(атс!$M$34:$M$777,конвертация!M28,атс!$H$34:$H$777)</f>
        <v>493.14104586000002</v>
      </c>
      <c r="N198">
        <f>SUMIF(атс!$M$34:$M$777,конвертация!N28,атс!$H$34:$H$777)</f>
        <v>493.14011597000001</v>
      </c>
      <c r="O198">
        <f>SUMIF(атс!$M$34:$M$777,конвертация!O28,атс!$H$34:$H$777)</f>
        <v>493.13826925000001</v>
      </c>
      <c r="P198">
        <f>SUMIF(атс!$M$34:$M$777,конвертация!P28,атс!$H$34:$H$777)</f>
        <v>493.1390002</v>
      </c>
      <c r="Q198">
        <f>SUMIF(атс!$M$34:$M$777,конвертация!Q28,атс!$H$34:$H$777)</f>
        <v>493.13895851000001</v>
      </c>
      <c r="R198">
        <f>SUMIF(атс!$M$34:$M$777,конвертация!R28,атс!$H$34:$H$777)</f>
        <v>493.14543635000001</v>
      </c>
      <c r="S198">
        <f>SUMIF(атс!$M$34:$M$777,конвертация!S28,атс!$H$34:$H$777)</f>
        <v>493.14632492999999</v>
      </c>
      <c r="T198">
        <f>SUMIF(атс!$M$34:$M$777,конвертация!T28,атс!$H$34:$H$777)</f>
        <v>493.14796568000003</v>
      </c>
      <c r="U198">
        <f>SUMIF(атс!$M$34:$M$777,конвертация!U28,атс!$H$34:$H$777)</f>
        <v>493.14808919000001</v>
      </c>
      <c r="V198">
        <f>SUMIF(атс!$M$34:$M$777,конвертация!V28,атс!$H$34:$H$777)</f>
        <v>493.14730938000002</v>
      </c>
      <c r="W198">
        <f>SUMIF(атс!$M$34:$M$777,конвертация!W28,атс!$H$34:$H$777)</f>
        <v>493.14642581999999</v>
      </c>
      <c r="X198">
        <f>SUMIF(атс!$M$34:$M$777,конвертация!X28,атс!$H$34:$H$777)</f>
        <v>493.13669167</v>
      </c>
      <c r="Y198">
        <f>SUMIF(атс!$M$34:$M$777,конвертация!Y28,атс!$H$34:$H$777)</f>
        <v>493.12920630000002</v>
      </c>
    </row>
    <row r="199" spans="1:25" x14ac:dyDescent="0.2">
      <c r="A199">
        <v>29</v>
      </c>
      <c r="B199">
        <f>SUMIF(атс!$M$34:$M$777,конвертация!B29,атс!$H$34:$H$777)</f>
        <v>493.11580865000002</v>
      </c>
      <c r="C199">
        <f>SUMIF(атс!$M$34:$M$777,конвертация!C29,атс!$H$34:$H$777)</f>
        <v>493.10739496000002</v>
      </c>
      <c r="D199">
        <f>SUMIF(атс!$M$34:$M$777,конвертация!D29,атс!$H$34:$H$777)</f>
        <v>493.10294556999997</v>
      </c>
      <c r="E199">
        <f>SUMIF(атс!$M$34:$M$777,конвертация!E29,атс!$H$34:$H$777)</f>
        <v>493.10097977999999</v>
      </c>
      <c r="F199">
        <f>SUMIF(атс!$M$34:$M$777,конвертация!F29,атс!$H$34:$H$777)</f>
        <v>493.09996410000002</v>
      </c>
      <c r="G199">
        <f>SUMIF(атс!$M$34:$M$777,конвертация!G29,атс!$H$34:$H$777)</f>
        <v>493.09977766999998</v>
      </c>
      <c r="H199">
        <f>SUMIF(атс!$M$34:$M$777,конвертация!H29,атс!$H$34:$H$777)</f>
        <v>493.10328843000002</v>
      </c>
      <c r="I199">
        <f>SUMIF(атс!$M$34:$M$777,конвертация!I29,атс!$H$34:$H$777)</f>
        <v>493.12113260000001</v>
      </c>
      <c r="J199">
        <f>SUMIF(атс!$M$34:$M$777,конвертация!J29,атс!$H$34:$H$777)</f>
        <v>493.12574898000003</v>
      </c>
      <c r="K199">
        <f>SUMIF(атс!$M$34:$M$777,конвертация!K29,атс!$H$34:$H$777)</f>
        <v>493.13249675999998</v>
      </c>
      <c r="L199">
        <f>SUMIF(атс!$M$34:$M$777,конвертация!L29,атс!$H$34:$H$777)</f>
        <v>493.13939857000003</v>
      </c>
      <c r="M199">
        <f>SUMIF(атс!$M$34:$M$777,конвертация!M29,атс!$H$34:$H$777)</f>
        <v>493.1422364</v>
      </c>
      <c r="N199">
        <f>SUMIF(атс!$M$34:$M$777,конвертация!N29,атс!$H$34:$H$777)</f>
        <v>493.14108196000001</v>
      </c>
      <c r="O199">
        <f>SUMIF(атс!$M$34:$M$777,конвертация!O29,атс!$H$34:$H$777)</f>
        <v>493.13900985999999</v>
      </c>
      <c r="P199">
        <f>SUMIF(атс!$M$34:$M$777,конвертация!P29,атс!$H$34:$H$777)</f>
        <v>493.13927245999997</v>
      </c>
      <c r="Q199">
        <f>SUMIF(атс!$M$34:$M$777,конвертация!Q29,атс!$H$34:$H$777)</f>
        <v>493.13922222000002</v>
      </c>
      <c r="R199">
        <f>SUMIF(атс!$M$34:$M$777,конвертация!R29,атс!$H$34:$H$777)</f>
        <v>493.14633357000002</v>
      </c>
      <c r="S199">
        <f>SUMIF(атс!$M$34:$M$777,конвертация!S29,атс!$H$34:$H$777)</f>
        <v>493.1474839</v>
      </c>
      <c r="T199">
        <f>SUMIF(атс!$M$34:$M$777,конвертация!T29,атс!$H$34:$H$777)</f>
        <v>493.14897665000001</v>
      </c>
      <c r="U199">
        <f>SUMIF(атс!$M$34:$M$777,конвертация!U29,атс!$H$34:$H$777)</f>
        <v>493.14905467</v>
      </c>
      <c r="V199">
        <f>SUMIF(атс!$M$34:$M$777,конвертация!V29,атс!$H$34:$H$777)</f>
        <v>493.14861214000001</v>
      </c>
      <c r="W199">
        <f>SUMIF(атс!$M$34:$M$777,конвертация!W29,атс!$H$34:$H$777)</f>
        <v>493.14758590000002</v>
      </c>
      <c r="X199">
        <f>SUMIF(атс!$M$34:$M$777,конвертация!X29,атс!$H$34:$H$777)</f>
        <v>493.13827376</v>
      </c>
      <c r="Y199">
        <f>SUMIF(атс!$M$34:$M$777,конвертация!Y29,атс!$H$34:$H$777)</f>
        <v>493.13030923000002</v>
      </c>
    </row>
    <row r="200" spans="1:25" x14ac:dyDescent="0.2">
      <c r="A200">
        <v>30</v>
      </c>
      <c r="B200">
        <f>SUMIF(атс!$M$34:$M$777,конвертация!B30,атс!$H$34:$H$777)</f>
        <v>493.11338841000003</v>
      </c>
      <c r="C200">
        <f>SUMIF(атс!$M$34:$M$777,конвертация!C30,атс!$H$34:$H$777)</f>
        <v>493.10504451999998</v>
      </c>
      <c r="D200">
        <f>SUMIF(атс!$M$34:$M$777,конвертация!D30,атс!$H$34:$H$777)</f>
        <v>493.10019820000002</v>
      </c>
      <c r="E200">
        <f>SUMIF(атс!$M$34:$M$777,конвертация!E30,атс!$H$34:$H$777)</f>
        <v>493.09806122999998</v>
      </c>
      <c r="F200">
        <f>SUMIF(атс!$M$34:$M$777,конвертация!F30,атс!$H$34:$H$777)</f>
        <v>493.09686105999998</v>
      </c>
      <c r="G200">
        <f>SUMIF(атс!$M$34:$M$777,конвертация!G30,атс!$H$34:$H$777)</f>
        <v>493.09729233000002</v>
      </c>
      <c r="H200">
        <f>SUMIF(атс!$M$34:$M$777,конвертация!H30,атс!$H$34:$H$777)</f>
        <v>493.10055198999999</v>
      </c>
      <c r="I200">
        <f>SUMIF(атс!$M$34:$M$777,конвертация!I30,атс!$H$34:$H$777)</f>
        <v>493.12039619000001</v>
      </c>
      <c r="J200">
        <f>SUMIF(атс!$M$34:$M$777,конвертация!J30,атс!$H$34:$H$777)</f>
        <v>493.12528135000002</v>
      </c>
      <c r="K200">
        <f>SUMIF(атс!$M$34:$M$777,конвертация!K30,атс!$H$34:$H$777)</f>
        <v>493.12899077999998</v>
      </c>
      <c r="L200">
        <f>SUMIF(атс!$M$34:$M$777,конвертация!L30,атс!$H$34:$H$777)</f>
        <v>493.13645081999999</v>
      </c>
      <c r="M200">
        <f>SUMIF(атс!$M$34:$M$777,конвертация!M30,атс!$H$34:$H$777)</f>
        <v>493.13998471999997</v>
      </c>
      <c r="N200">
        <f>SUMIF(атс!$M$34:$M$777,конвертация!N30,атс!$H$34:$H$777)</f>
        <v>493.13897042999997</v>
      </c>
      <c r="O200">
        <f>SUMIF(атс!$M$34:$M$777,конвертация!O30,атс!$H$34:$H$777)</f>
        <v>493.13665918999999</v>
      </c>
      <c r="P200">
        <f>SUMIF(атс!$M$34:$M$777,конвертация!P30,атс!$H$34:$H$777)</f>
        <v>493.13690573999997</v>
      </c>
      <c r="Q200">
        <f>SUMIF(атс!$M$34:$M$777,конвертация!Q30,атс!$H$34:$H$777)</f>
        <v>493.13662943000003</v>
      </c>
      <c r="R200">
        <f>SUMIF(атс!$M$34:$M$777,конвертация!R30,атс!$H$34:$H$777)</f>
        <v>493.14170833999998</v>
      </c>
      <c r="S200">
        <f>SUMIF(атс!$M$34:$M$777,конвертация!S30,атс!$H$34:$H$777)</f>
        <v>493.14237988999997</v>
      </c>
      <c r="T200">
        <f>SUMIF(атс!$M$34:$M$777,конвертация!T30,атс!$H$34:$H$777)</f>
        <v>493.14402636</v>
      </c>
      <c r="U200">
        <f>SUMIF(атс!$M$34:$M$777,конвертация!U30,атс!$H$34:$H$777)</f>
        <v>493.14413433999999</v>
      </c>
      <c r="V200">
        <f>SUMIF(атс!$M$34:$M$777,конвертация!V30,атс!$H$34:$H$777)</f>
        <v>493.14350007000002</v>
      </c>
      <c r="W200">
        <f>SUMIF(атс!$M$34:$M$777,конвертация!W30,атс!$H$34:$H$777)</f>
        <v>493.14254217000001</v>
      </c>
      <c r="X200">
        <f>SUMIF(атс!$M$34:$M$777,конвертация!X30,атс!$H$34:$H$777)</f>
        <v>493.13271880000002</v>
      </c>
      <c r="Y200">
        <f>SUMIF(атс!$M$34:$M$777,конвертация!Y30,атс!$H$34:$H$777)</f>
        <v>493.12593723999998</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542.46399219</v>
      </c>
      <c r="C206">
        <f>SUMIF(атс!$M$34:$M$777,конвертация!C1,атс!$J$34:$J$777)</f>
        <v>542.48661447999996</v>
      </c>
      <c r="D206">
        <f>SUMIF(атс!$M$34:$M$777,конвертация!D1,атс!$J$34:$J$777)</f>
        <v>542.47586677000004</v>
      </c>
      <c r="E206">
        <f>SUMIF(атс!$M$34:$M$777,конвертация!E1,атс!$J$34:$J$777)</f>
        <v>542.43738210000004</v>
      </c>
      <c r="F206">
        <f>SUMIF(атс!$M$34:$M$777,конвертация!F1,атс!$J$34:$J$777)</f>
        <v>542.43066233000002</v>
      </c>
      <c r="G206">
        <f>SUMIF(атс!$M$34:$M$777,конвертация!G1,атс!$J$34:$J$777)</f>
        <v>542.43067345999998</v>
      </c>
      <c r="H206">
        <f>SUMIF(атс!$M$34:$M$777,конвертация!H1,атс!$J$34:$J$777)</f>
        <v>542.43560728</v>
      </c>
      <c r="I206">
        <f>SUMIF(атс!$M$34:$M$777,конвертация!I1,атс!$J$34:$J$777)</f>
        <v>542.45133719</v>
      </c>
      <c r="J206">
        <f>SUMIF(атс!$M$34:$M$777,конвертация!J1,атс!$J$34:$J$777)</f>
        <v>542.46669798999994</v>
      </c>
      <c r="K206">
        <f>SUMIF(атс!$M$34:$M$777,конвертация!K1,атс!$J$34:$J$777)</f>
        <v>542.47884085999999</v>
      </c>
      <c r="L206">
        <f>SUMIF(атс!$M$34:$M$777,конвертация!L1,атс!$J$34:$J$777)</f>
        <v>542.44362234000005</v>
      </c>
      <c r="M206">
        <f>SUMIF(атс!$M$34:$M$777,конвертация!M1,атс!$J$34:$J$777)</f>
        <v>542.44693390999998</v>
      </c>
      <c r="N206">
        <f>SUMIF(атс!$M$34:$M$777,конвертация!N1,атс!$J$34:$J$777)</f>
        <v>542.44680888000005</v>
      </c>
      <c r="O206">
        <f>SUMIF(атс!$M$34:$M$777,конвертация!O1,атс!$J$34:$J$777)</f>
        <v>542.44438509999998</v>
      </c>
      <c r="P206">
        <f>SUMIF(атс!$M$34:$M$777,конвертация!P1,атс!$J$34:$J$777)</f>
        <v>542.44579776</v>
      </c>
      <c r="Q206">
        <f>SUMIF(атс!$M$34:$M$777,конвертация!Q1,атс!$J$34:$J$777)</f>
        <v>542.44675718999997</v>
      </c>
      <c r="R206">
        <f>SUMIF(атс!$M$34:$M$777,конвертация!R1,атс!$J$34:$J$777)</f>
        <v>542.48068246000003</v>
      </c>
      <c r="S206">
        <f>SUMIF(атс!$M$34:$M$777,конвертация!S1,атс!$J$34:$J$777)</f>
        <v>542.48072720000005</v>
      </c>
      <c r="T206">
        <f>SUMIF(атс!$M$34:$M$777,конвертация!T1,атс!$J$34:$J$777)</f>
        <v>542.48139733000005</v>
      </c>
      <c r="U206">
        <f>SUMIF(атс!$M$34:$M$777,конвертация!U1,атс!$J$34:$J$777)</f>
        <v>542.48266976000002</v>
      </c>
      <c r="V206">
        <f>SUMIF(атс!$M$34:$M$777,конвертация!V1,атс!$J$34:$J$777)</f>
        <v>542.48227055999996</v>
      </c>
      <c r="W206">
        <f>SUMIF(атс!$M$34:$M$777,конвертация!W1,атс!$J$34:$J$777)</f>
        <v>542.48172318000002</v>
      </c>
      <c r="X206">
        <f>SUMIF(атс!$M$34:$M$777,конвертация!X1,атс!$J$34:$J$777)</f>
        <v>542.44118938999998</v>
      </c>
      <c r="Y206">
        <f>SUMIF(атс!$M$34:$M$777,конвертация!Y1,атс!$J$34:$J$777)</f>
        <v>542.43419804999996</v>
      </c>
    </row>
    <row r="207" spans="1:25" x14ac:dyDescent="0.2">
      <c r="A207">
        <v>2</v>
      </c>
      <c r="B207">
        <f>SUMIF(атс!$M$34:$M$777,конвертация!B2,атс!$J$34:$J$777)</f>
        <v>542.41949149000004</v>
      </c>
      <c r="C207">
        <f>SUMIF(атс!$M$34:$M$777,конвертация!C2,атс!$J$34:$J$777)</f>
        <v>542.40991816999997</v>
      </c>
      <c r="D207">
        <f>SUMIF(атс!$M$34:$M$777,конвертация!D2,атс!$J$34:$J$777)</f>
        <v>542.40492786000004</v>
      </c>
      <c r="E207">
        <f>SUMIF(атс!$M$34:$M$777,конвертация!E2,атс!$J$34:$J$777)</f>
        <v>542.40246772</v>
      </c>
      <c r="F207">
        <f>SUMIF(атс!$M$34:$M$777,конвертация!F2,атс!$J$34:$J$777)</f>
        <v>542.40091683000003</v>
      </c>
      <c r="G207">
        <f>SUMIF(атс!$M$34:$M$777,конвертация!G2,атс!$J$34:$J$777)</f>
        <v>542.40115747000004</v>
      </c>
      <c r="H207">
        <f>SUMIF(атс!$M$34:$M$777,конвертация!H2,атс!$J$34:$J$777)</f>
        <v>542.40455512999995</v>
      </c>
      <c r="I207">
        <f>SUMIF(атс!$M$34:$M$777,конвертация!I2,атс!$J$34:$J$777)</f>
        <v>542.42930386</v>
      </c>
      <c r="J207">
        <f>SUMIF(атс!$M$34:$M$777,конвертация!J2,атс!$J$34:$J$777)</f>
        <v>542.43413842999996</v>
      </c>
      <c r="K207">
        <f>SUMIF(атс!$M$34:$M$777,конвертация!K2,атс!$J$34:$J$777)</f>
        <v>542.43794029000003</v>
      </c>
      <c r="L207">
        <f>SUMIF(атс!$M$34:$M$777,конвертация!L2,атс!$J$34:$J$777)</f>
        <v>542.44413042999997</v>
      </c>
      <c r="M207">
        <f>SUMIF(атс!$M$34:$M$777,конвертация!M2,атс!$J$34:$J$777)</f>
        <v>542.44727315</v>
      </c>
      <c r="N207">
        <f>SUMIF(атс!$M$34:$M$777,конвертация!N2,атс!$J$34:$J$777)</f>
        <v>542.44711589999997</v>
      </c>
      <c r="O207">
        <f>SUMIF(атс!$M$34:$M$777,конвертация!O2,атс!$J$34:$J$777)</f>
        <v>542.44463651000001</v>
      </c>
      <c r="P207">
        <f>SUMIF(атс!$M$34:$M$777,конвертация!P2,атс!$J$34:$J$777)</f>
        <v>542.44620304</v>
      </c>
      <c r="Q207">
        <f>SUMIF(атс!$M$34:$M$777,конвертация!Q2,атс!$J$34:$J$777)</f>
        <v>542.44646737999994</v>
      </c>
      <c r="R207">
        <f>SUMIF(атс!$M$34:$M$777,конвертация!R2,атс!$J$34:$J$777)</f>
        <v>542.44934494999995</v>
      </c>
      <c r="S207">
        <f>SUMIF(атс!$M$34:$M$777,конвертация!S2,атс!$J$34:$J$777)</f>
        <v>542.44936229999996</v>
      </c>
      <c r="T207">
        <f>SUMIF(атс!$M$34:$M$777,конвертация!T2,атс!$J$34:$J$777)</f>
        <v>542.45021169999995</v>
      </c>
      <c r="U207">
        <f>SUMIF(атс!$M$34:$M$777,конвертация!U2,атс!$J$34:$J$777)</f>
        <v>542.45101938000005</v>
      </c>
      <c r="V207">
        <f>SUMIF(атс!$M$34:$M$777,конвертация!V2,атс!$J$34:$J$777)</f>
        <v>542.45054631000005</v>
      </c>
      <c r="W207">
        <f>SUMIF(атс!$M$34:$M$777,конвертация!W2,атс!$J$34:$J$777)</f>
        <v>542.44956589000003</v>
      </c>
      <c r="X207">
        <f>SUMIF(атс!$M$34:$M$777,конвертация!X2,атс!$J$34:$J$777)</f>
        <v>542.43951727000001</v>
      </c>
      <c r="Y207">
        <f>SUMIF(атс!$M$34:$M$777,конвертация!Y2,атс!$J$34:$J$777)</f>
        <v>542.43119739999997</v>
      </c>
    </row>
    <row r="208" spans="1:25" x14ac:dyDescent="0.2">
      <c r="A208">
        <v>3</v>
      </c>
      <c r="B208">
        <f>SUMIF(атс!$M$34:$M$777,конвертация!B3,атс!$J$34:$J$777)</f>
        <v>542.41930672000001</v>
      </c>
      <c r="C208">
        <f>SUMIF(атс!$M$34:$M$777,конвертация!C3,атс!$J$34:$J$777)</f>
        <v>542.41061348999995</v>
      </c>
      <c r="D208">
        <f>SUMIF(атс!$M$34:$M$777,конвертация!D3,атс!$J$34:$J$777)</f>
        <v>542.40507150999997</v>
      </c>
      <c r="E208">
        <f>SUMIF(атс!$M$34:$M$777,конвертация!E3,атс!$J$34:$J$777)</f>
        <v>542.40260638999996</v>
      </c>
      <c r="F208">
        <f>SUMIF(атс!$M$34:$M$777,конвертация!F3,атс!$J$34:$J$777)</f>
        <v>542.40150109000001</v>
      </c>
      <c r="G208">
        <f>SUMIF(атс!$M$34:$M$777,конвертация!G3,атс!$J$34:$J$777)</f>
        <v>542.40211627999997</v>
      </c>
      <c r="H208">
        <f>SUMIF(атс!$M$34:$M$777,конвертация!H3,атс!$J$34:$J$777)</f>
        <v>542.40595315999997</v>
      </c>
      <c r="I208">
        <f>SUMIF(атс!$M$34:$M$777,конвертация!I3,атс!$J$34:$J$777)</f>
        <v>542.43041925</v>
      </c>
      <c r="J208">
        <f>SUMIF(атс!$M$34:$M$777,конвертация!J3,атс!$J$34:$J$777)</f>
        <v>542.43503161000001</v>
      </c>
      <c r="K208">
        <f>SUMIF(атс!$M$34:$M$777,конвертация!K3,атс!$J$34:$J$777)</f>
        <v>542.43821749000006</v>
      </c>
      <c r="L208">
        <f>SUMIF(атс!$M$34:$M$777,конвертация!L3,атс!$J$34:$J$777)</f>
        <v>542.44441831999995</v>
      </c>
      <c r="M208">
        <f>SUMIF(атс!$M$34:$M$777,конвертация!M3,атс!$J$34:$J$777)</f>
        <v>542.44740413</v>
      </c>
      <c r="N208">
        <f>SUMIF(атс!$M$34:$M$777,конвертация!N3,атс!$J$34:$J$777)</f>
        <v>542.44684623000001</v>
      </c>
      <c r="O208">
        <f>SUMIF(атс!$M$34:$M$777,конвертация!O3,атс!$J$34:$J$777)</f>
        <v>542.44456599</v>
      </c>
      <c r="P208">
        <f>SUMIF(атс!$M$34:$M$777,конвертация!P3,атс!$J$34:$J$777)</f>
        <v>542.44607119</v>
      </c>
      <c r="Q208">
        <f>SUMIF(атс!$M$34:$M$777,конвертация!Q3,атс!$J$34:$J$777)</f>
        <v>542.44576890999997</v>
      </c>
      <c r="R208">
        <f>SUMIF(атс!$M$34:$M$777,конвертация!R3,атс!$J$34:$J$777)</f>
        <v>542.45085904999996</v>
      </c>
      <c r="S208">
        <f>SUMIF(атс!$M$34:$M$777,конвертация!S3,атс!$J$34:$J$777)</f>
        <v>542.45098089999999</v>
      </c>
      <c r="T208">
        <f>SUMIF(атс!$M$34:$M$777,конвертация!T3,атс!$J$34:$J$777)</f>
        <v>542.45218110999997</v>
      </c>
      <c r="U208">
        <f>SUMIF(атс!$M$34:$M$777,конвертация!U3,атс!$J$34:$J$777)</f>
        <v>542.45347748999995</v>
      </c>
      <c r="V208">
        <f>SUMIF(атс!$M$34:$M$777,конвертация!V3,атс!$J$34:$J$777)</f>
        <v>542.45305887999996</v>
      </c>
      <c r="W208">
        <f>SUMIF(атс!$M$34:$M$777,конвертация!W3,атс!$J$34:$J$777)</f>
        <v>542.45189831000005</v>
      </c>
      <c r="X208">
        <f>SUMIF(атс!$M$34:$M$777,конвертация!X3,атс!$J$34:$J$777)</f>
        <v>542.44188899000005</v>
      </c>
      <c r="Y208">
        <f>SUMIF(атс!$M$34:$M$777,конвертация!Y3,атс!$J$34:$J$777)</f>
        <v>542.43493378999995</v>
      </c>
    </row>
    <row r="209" spans="1:25" x14ac:dyDescent="0.2">
      <c r="A209">
        <v>4</v>
      </c>
      <c r="B209">
        <f>SUMIF(атс!$M$34:$M$777,конвертация!B4,атс!$J$34:$J$777)</f>
        <v>542.42170492000002</v>
      </c>
      <c r="C209">
        <f>SUMIF(атс!$M$34:$M$777,конвертация!C4,атс!$J$34:$J$777)</f>
        <v>542.41277838999997</v>
      </c>
      <c r="D209">
        <f>SUMIF(атс!$M$34:$M$777,конвертация!D4,атс!$J$34:$J$777)</f>
        <v>542.40733522999994</v>
      </c>
      <c r="E209">
        <f>SUMIF(атс!$M$34:$M$777,конвертация!E4,атс!$J$34:$J$777)</f>
        <v>542.40432326999996</v>
      </c>
      <c r="F209">
        <f>SUMIF(атс!$M$34:$M$777,конвертация!F4,атс!$J$34:$J$777)</f>
        <v>542.40272741000001</v>
      </c>
      <c r="G209">
        <f>SUMIF(атс!$M$34:$M$777,конвертация!G4,атс!$J$34:$J$777)</f>
        <v>542.40231860999995</v>
      </c>
      <c r="H209">
        <f>SUMIF(атс!$M$34:$M$777,конвертация!H4,атс!$J$34:$J$777)</f>
        <v>542.40360053999996</v>
      </c>
      <c r="I209">
        <f>SUMIF(атс!$M$34:$M$777,конвертация!I4,атс!$J$34:$J$777)</f>
        <v>542.40898962000006</v>
      </c>
      <c r="J209">
        <f>SUMIF(атс!$M$34:$M$777,конвертация!J4,атс!$J$34:$J$777)</f>
        <v>542.41471053999999</v>
      </c>
      <c r="K209">
        <f>SUMIF(атс!$M$34:$M$777,конвертация!K4,атс!$J$34:$J$777)</f>
        <v>542.42175925000004</v>
      </c>
      <c r="L209">
        <f>SUMIF(атс!$M$34:$M$777,конвертация!L4,атс!$J$34:$J$777)</f>
        <v>542.43063304999998</v>
      </c>
      <c r="M209">
        <f>SUMIF(атс!$M$34:$M$777,конвертация!M4,атс!$J$34:$J$777)</f>
        <v>542.43528920999995</v>
      </c>
      <c r="N209">
        <f>SUMIF(атс!$M$34:$M$777,конвертация!N4,атс!$J$34:$J$777)</f>
        <v>542.43668547000004</v>
      </c>
      <c r="O209">
        <f>SUMIF(атс!$M$34:$M$777,конвертация!O4,атс!$J$34:$J$777)</f>
        <v>542.43544999999995</v>
      </c>
      <c r="P209">
        <f>SUMIF(атс!$M$34:$M$777,конвертация!P4,атс!$J$34:$J$777)</f>
        <v>542.43503923000003</v>
      </c>
      <c r="Q209">
        <f>SUMIF(атс!$M$34:$M$777,конвертация!Q4,атс!$J$34:$J$777)</f>
        <v>542.43501842000001</v>
      </c>
      <c r="R209">
        <f>SUMIF(атс!$M$34:$M$777,конвертация!R4,атс!$J$34:$J$777)</f>
        <v>542.43573802000003</v>
      </c>
      <c r="S209">
        <f>SUMIF(атс!$M$34:$M$777,конвертация!S4,атс!$J$34:$J$777)</f>
        <v>542.44010393999997</v>
      </c>
      <c r="T209">
        <f>SUMIF(атс!$M$34:$M$777,конвертация!T4,атс!$J$34:$J$777)</f>
        <v>542.45052613999997</v>
      </c>
      <c r="U209">
        <f>SUMIF(атс!$M$34:$M$777,конвертация!U4,атс!$J$34:$J$777)</f>
        <v>542.45249440999999</v>
      </c>
      <c r="V209">
        <f>SUMIF(атс!$M$34:$M$777,конвертация!V4,атс!$J$34:$J$777)</f>
        <v>542.45029240999997</v>
      </c>
      <c r="W209">
        <f>SUMIF(атс!$M$34:$M$777,конвертация!W4,атс!$J$34:$J$777)</f>
        <v>542.44612729999994</v>
      </c>
      <c r="X209">
        <f>SUMIF(атс!$M$34:$M$777,конвертация!X4,атс!$J$34:$J$777)</f>
        <v>542.43998359</v>
      </c>
      <c r="Y209">
        <f>SUMIF(атс!$M$34:$M$777,конвертация!Y4,атс!$J$34:$J$777)</f>
        <v>542.43207818999997</v>
      </c>
    </row>
    <row r="210" spans="1:25" x14ac:dyDescent="0.2">
      <c r="A210">
        <v>5</v>
      </c>
      <c r="B210">
        <f>SUMIF(атс!$M$34:$M$777,конвертация!B5,атс!$J$34:$J$777)</f>
        <v>542.42373212999996</v>
      </c>
      <c r="C210">
        <f>SUMIF(атс!$M$34:$M$777,конвертация!C5,атс!$J$34:$J$777)</f>
        <v>542.41363861000002</v>
      </c>
      <c r="D210">
        <f>SUMIF(атс!$M$34:$M$777,конвертация!D5,атс!$J$34:$J$777)</f>
        <v>542.40793647999999</v>
      </c>
      <c r="E210">
        <f>SUMIF(атс!$M$34:$M$777,конвертация!E5,атс!$J$34:$J$777)</f>
        <v>542.40483242000005</v>
      </c>
      <c r="F210">
        <f>SUMIF(атс!$M$34:$M$777,конвертация!F5,атс!$J$34:$J$777)</f>
        <v>542.40376026000001</v>
      </c>
      <c r="G210">
        <f>SUMIF(атс!$M$34:$M$777,конвертация!G5,атс!$J$34:$J$777)</f>
        <v>542.40335490999996</v>
      </c>
      <c r="H210">
        <f>SUMIF(атс!$M$34:$M$777,конвертация!H5,атс!$J$34:$J$777)</f>
        <v>542.40476405000004</v>
      </c>
      <c r="I210">
        <f>SUMIF(атс!$M$34:$M$777,конвертация!I5,атс!$J$34:$J$777)</f>
        <v>542.40998282999999</v>
      </c>
      <c r="J210">
        <f>SUMIF(атс!$M$34:$M$777,конвертация!J5,атс!$J$34:$J$777)</f>
        <v>542.41602585999999</v>
      </c>
      <c r="K210">
        <f>SUMIF(атс!$M$34:$M$777,конвертация!K5,атс!$J$34:$J$777)</f>
        <v>542.42458251999994</v>
      </c>
      <c r="L210">
        <f>SUMIF(атс!$M$34:$M$777,конвертация!L5,атс!$J$34:$J$777)</f>
        <v>542.43337446999999</v>
      </c>
      <c r="M210">
        <f>SUMIF(атс!$M$34:$M$777,конвертация!M5,атс!$J$34:$J$777)</f>
        <v>542.43824771000004</v>
      </c>
      <c r="N210">
        <f>SUMIF(атс!$M$34:$M$777,конвертация!N5,атс!$J$34:$J$777)</f>
        <v>542.43914357000006</v>
      </c>
      <c r="O210">
        <f>SUMIF(атс!$M$34:$M$777,конвертация!O5,атс!$J$34:$J$777)</f>
        <v>542.43918469000005</v>
      </c>
      <c r="P210">
        <f>SUMIF(атс!$M$34:$M$777,конвертация!P5,атс!$J$34:$J$777)</f>
        <v>542.43962896999994</v>
      </c>
      <c r="Q210">
        <f>SUMIF(атс!$M$34:$M$777,конвертация!Q5,атс!$J$34:$J$777)</f>
        <v>542.43945522000001</v>
      </c>
      <c r="R210">
        <f>SUMIF(атс!$M$34:$M$777,конвертация!R5,атс!$J$34:$J$777)</f>
        <v>542.43970208999997</v>
      </c>
      <c r="S210">
        <f>SUMIF(атс!$M$34:$M$777,конвертация!S5,атс!$J$34:$J$777)</f>
        <v>542.44192963</v>
      </c>
      <c r="T210">
        <f>SUMIF(атс!$M$34:$M$777,конвертация!T5,атс!$J$34:$J$777)</f>
        <v>542.44699490000005</v>
      </c>
      <c r="U210">
        <f>SUMIF(атс!$M$34:$M$777,конвертация!U5,атс!$J$34:$J$777)</f>
        <v>542.45104813</v>
      </c>
      <c r="V210">
        <f>SUMIF(атс!$M$34:$M$777,конвертация!V5,атс!$J$34:$J$777)</f>
        <v>542.44865786000003</v>
      </c>
      <c r="W210">
        <f>SUMIF(атс!$M$34:$M$777,конвертация!W5,атс!$J$34:$J$777)</f>
        <v>542.44419672000004</v>
      </c>
      <c r="X210">
        <f>SUMIF(атс!$M$34:$M$777,конвертация!X5,атс!$J$34:$J$777)</f>
        <v>542.43837828000005</v>
      </c>
      <c r="Y210">
        <f>SUMIF(атс!$M$34:$M$777,конвертация!Y5,атс!$J$34:$J$777)</f>
        <v>542.43093123000006</v>
      </c>
    </row>
    <row r="211" spans="1:25" x14ac:dyDescent="0.2">
      <c r="A211">
        <v>6</v>
      </c>
      <c r="B211">
        <f>SUMIF(атс!$M$34:$M$777,конвертация!B6,атс!$J$34:$J$777)</f>
        <v>542.42108175999999</v>
      </c>
      <c r="C211">
        <f>SUMIF(атс!$M$34:$M$777,конвертация!C6,атс!$J$34:$J$777)</f>
        <v>542.41226601999995</v>
      </c>
      <c r="D211">
        <f>SUMIF(атс!$M$34:$M$777,конвертация!D6,атс!$J$34:$J$777)</f>
        <v>542.40641886000003</v>
      </c>
      <c r="E211">
        <f>SUMIF(атс!$M$34:$M$777,конвертация!E6,атс!$J$34:$J$777)</f>
        <v>542.40354214000001</v>
      </c>
      <c r="F211">
        <f>SUMIF(атс!$M$34:$M$777,конвертация!F6,атс!$J$34:$J$777)</f>
        <v>542.40265549000003</v>
      </c>
      <c r="G211">
        <f>SUMIF(атс!$M$34:$M$777,конвертация!G6,атс!$J$34:$J$777)</f>
        <v>542.40221989999998</v>
      </c>
      <c r="H211">
        <f>SUMIF(атс!$M$34:$M$777,конвертация!H6,атс!$J$34:$J$777)</f>
        <v>542.40263472000004</v>
      </c>
      <c r="I211">
        <f>SUMIF(атс!$M$34:$M$777,конвертация!I6,атс!$J$34:$J$777)</f>
        <v>542.40763130000005</v>
      </c>
      <c r="J211">
        <f>SUMIF(атс!$M$34:$M$777,конвертация!J6,атс!$J$34:$J$777)</f>
        <v>542.41343231999997</v>
      </c>
      <c r="K211">
        <f>SUMIF(атс!$M$34:$M$777,конвертация!K6,атс!$J$34:$J$777)</f>
        <v>542.42081255000005</v>
      </c>
      <c r="L211">
        <f>SUMIF(атс!$M$34:$M$777,конвертация!L6,атс!$J$34:$J$777)</f>
        <v>542.42948131000003</v>
      </c>
      <c r="M211">
        <f>SUMIF(атс!$M$34:$M$777,конвертация!M6,атс!$J$34:$J$777)</f>
        <v>542.43449668999995</v>
      </c>
      <c r="N211">
        <f>SUMIF(атс!$M$34:$M$777,конвертация!N6,атс!$J$34:$J$777)</f>
        <v>542.43607339000005</v>
      </c>
      <c r="O211">
        <f>SUMIF(атс!$M$34:$M$777,конвертация!O6,атс!$J$34:$J$777)</f>
        <v>542.43515479999996</v>
      </c>
      <c r="P211">
        <f>SUMIF(атс!$M$34:$M$777,конвертация!P6,атс!$J$34:$J$777)</f>
        <v>542.43442003999996</v>
      </c>
      <c r="Q211">
        <f>SUMIF(атс!$M$34:$M$777,конвертация!Q6,атс!$J$34:$J$777)</f>
        <v>542.43424607999998</v>
      </c>
      <c r="R211">
        <f>SUMIF(атс!$M$34:$M$777,конвертация!R6,атс!$J$34:$J$777)</f>
        <v>542.43495793</v>
      </c>
      <c r="S211">
        <f>SUMIF(атс!$M$34:$M$777,конвертация!S6,атс!$J$34:$J$777)</f>
        <v>542.43929230000003</v>
      </c>
      <c r="T211">
        <f>SUMIF(атс!$M$34:$M$777,конвертация!T6,атс!$J$34:$J$777)</f>
        <v>542.44846581000002</v>
      </c>
      <c r="U211">
        <f>SUMIF(атс!$M$34:$M$777,конвертация!U6,атс!$J$34:$J$777)</f>
        <v>542.45176894999997</v>
      </c>
      <c r="V211">
        <f>SUMIF(атс!$M$34:$M$777,конвертация!V6,атс!$J$34:$J$777)</f>
        <v>542.44978256000002</v>
      </c>
      <c r="W211">
        <f>SUMIF(атс!$M$34:$M$777,конвертация!W6,атс!$J$34:$J$777)</f>
        <v>542.4454839</v>
      </c>
      <c r="X211">
        <f>SUMIF(атс!$M$34:$M$777,конвертация!X6,атс!$J$34:$J$777)</f>
        <v>542.43943764000005</v>
      </c>
      <c r="Y211">
        <f>SUMIF(атс!$M$34:$M$777,конвертация!Y6,атс!$J$34:$J$777)</f>
        <v>542.43136972000002</v>
      </c>
    </row>
    <row r="212" spans="1:25" x14ac:dyDescent="0.2">
      <c r="A212">
        <v>7</v>
      </c>
      <c r="B212">
        <f>SUMIF(атс!$M$34:$M$777,конвертация!B7,атс!$J$34:$J$777)</f>
        <v>542.41771030999996</v>
      </c>
      <c r="C212">
        <f>SUMIF(атс!$M$34:$M$777,конвертация!C7,атс!$J$34:$J$777)</f>
        <v>542.40913817000001</v>
      </c>
      <c r="D212">
        <f>SUMIF(атс!$M$34:$M$777,конвертация!D7,атс!$J$34:$J$777)</f>
        <v>542.40412516000004</v>
      </c>
      <c r="E212">
        <f>SUMIF(атс!$M$34:$M$777,конвертация!E7,атс!$J$34:$J$777)</f>
        <v>542.40187261999995</v>
      </c>
      <c r="F212">
        <f>SUMIF(атс!$M$34:$M$777,конвертация!F7,атс!$J$34:$J$777)</f>
        <v>542.40095513000006</v>
      </c>
      <c r="G212">
        <f>SUMIF(атс!$M$34:$M$777,конвертация!G7,атс!$J$34:$J$777)</f>
        <v>542.40137951999998</v>
      </c>
      <c r="H212">
        <f>SUMIF(атс!$M$34:$M$777,конвертация!H7,атс!$J$34:$J$777)</f>
        <v>542.40558506000002</v>
      </c>
      <c r="I212">
        <f>SUMIF(атс!$M$34:$M$777,конвертация!I7,атс!$J$34:$J$777)</f>
        <v>542.43273956999997</v>
      </c>
      <c r="J212">
        <f>SUMIF(атс!$M$34:$M$777,конвертация!J7,атс!$J$34:$J$777)</f>
        <v>542.43720383000004</v>
      </c>
      <c r="K212">
        <f>SUMIF(атс!$M$34:$M$777,конвертация!K7,атс!$J$34:$J$777)</f>
        <v>542.44080851000001</v>
      </c>
      <c r="L212">
        <f>SUMIF(атс!$M$34:$M$777,конвертация!L7,атс!$J$34:$J$777)</f>
        <v>542.44465625999999</v>
      </c>
      <c r="M212">
        <f>SUMIF(атс!$M$34:$M$777,конвертация!M7,атс!$J$34:$J$777)</f>
        <v>542.44776177000006</v>
      </c>
      <c r="N212">
        <f>SUMIF(атс!$M$34:$M$777,конвертация!N7,атс!$J$34:$J$777)</f>
        <v>542.44815306999999</v>
      </c>
      <c r="O212">
        <f>SUMIF(атс!$M$34:$M$777,конвертация!O7,атс!$J$34:$J$777)</f>
        <v>542.44574121999995</v>
      </c>
      <c r="P212">
        <f>SUMIF(атс!$M$34:$M$777,конвертация!P7,атс!$J$34:$J$777)</f>
        <v>542.44754597999997</v>
      </c>
      <c r="Q212">
        <f>SUMIF(атс!$M$34:$M$777,конвертация!Q7,атс!$J$34:$J$777)</f>
        <v>542.44727323999996</v>
      </c>
      <c r="R212">
        <f>SUMIF(атс!$M$34:$M$777,конвертация!R7,атс!$J$34:$J$777)</f>
        <v>542.45184061999998</v>
      </c>
      <c r="S212">
        <f>SUMIF(атс!$M$34:$M$777,конвертация!S7,атс!$J$34:$J$777)</f>
        <v>542.45203634999996</v>
      </c>
      <c r="T212">
        <f>SUMIF(атс!$M$34:$M$777,конвертация!T7,атс!$J$34:$J$777)</f>
        <v>542.45392946000004</v>
      </c>
      <c r="U212">
        <f>SUMIF(атс!$M$34:$M$777,конвертация!U7,атс!$J$34:$J$777)</f>
        <v>542.45437357000003</v>
      </c>
      <c r="V212">
        <f>SUMIF(атс!$M$34:$M$777,конвертация!V7,атс!$J$34:$J$777)</f>
        <v>542.4538182</v>
      </c>
      <c r="W212">
        <f>SUMIF(атс!$M$34:$M$777,конвертация!W7,атс!$J$34:$J$777)</f>
        <v>542.45344625999996</v>
      </c>
      <c r="X212">
        <f>SUMIF(атс!$M$34:$M$777,конвертация!X7,атс!$J$34:$J$777)</f>
        <v>542.44294749000005</v>
      </c>
      <c r="Y212">
        <f>SUMIF(атс!$M$34:$M$777,конвертация!Y7,атс!$J$34:$J$777)</f>
        <v>542.43675205</v>
      </c>
    </row>
    <row r="213" spans="1:25" x14ac:dyDescent="0.2">
      <c r="A213">
        <v>8</v>
      </c>
      <c r="B213">
        <f>SUMIF(атс!$M$34:$M$777,конвертация!B8,атс!$J$34:$J$777)</f>
        <v>542.42127678999998</v>
      </c>
      <c r="C213">
        <f>SUMIF(атс!$M$34:$M$777,конвертация!C8,атс!$J$34:$J$777)</f>
        <v>542.41143843999998</v>
      </c>
      <c r="D213">
        <f>SUMIF(атс!$M$34:$M$777,конвертация!D8,атс!$J$34:$J$777)</f>
        <v>542.40672554000002</v>
      </c>
      <c r="E213">
        <f>SUMIF(атс!$M$34:$M$777,конвертация!E8,атс!$J$34:$J$777)</f>
        <v>542.40485597999998</v>
      </c>
      <c r="F213">
        <f>SUMIF(атс!$M$34:$M$777,конвертация!F8,атс!$J$34:$J$777)</f>
        <v>542.40346387</v>
      </c>
      <c r="G213">
        <f>SUMIF(атс!$M$34:$M$777,конвертация!G8,атс!$J$34:$J$777)</f>
        <v>542.40326651999999</v>
      </c>
      <c r="H213">
        <f>SUMIF(атс!$M$34:$M$777,конвертация!H8,атс!$J$34:$J$777)</f>
        <v>542.40676342999996</v>
      </c>
      <c r="I213">
        <f>SUMIF(атс!$M$34:$M$777,конвертация!I8,атс!$J$34:$J$777)</f>
        <v>542.43019006999998</v>
      </c>
      <c r="J213">
        <f>SUMIF(атс!$M$34:$M$777,конвертация!J8,атс!$J$34:$J$777)</f>
        <v>542.43433302999995</v>
      </c>
      <c r="K213">
        <f>SUMIF(атс!$M$34:$M$777,конвертация!K8,атс!$J$34:$J$777)</f>
        <v>542.437996</v>
      </c>
      <c r="L213">
        <f>SUMIF(атс!$M$34:$M$777,конвертация!L8,атс!$J$34:$J$777)</f>
        <v>542.44616920999999</v>
      </c>
      <c r="M213">
        <f>SUMIF(атс!$M$34:$M$777,конвертация!M8,атс!$J$34:$J$777)</f>
        <v>542.44881012999997</v>
      </c>
      <c r="N213">
        <f>SUMIF(атс!$M$34:$M$777,конвертация!N8,атс!$J$34:$J$777)</f>
        <v>542.44960211</v>
      </c>
      <c r="O213">
        <f>SUMIF(атс!$M$34:$M$777,конвертация!O8,атс!$J$34:$J$777)</f>
        <v>542.44721111000001</v>
      </c>
      <c r="P213">
        <f>SUMIF(атс!$M$34:$M$777,конвертация!P8,атс!$J$34:$J$777)</f>
        <v>542.44897334999996</v>
      </c>
      <c r="Q213">
        <f>SUMIF(атс!$M$34:$M$777,конвертация!Q8,атс!$J$34:$J$777)</f>
        <v>542.44868706</v>
      </c>
      <c r="R213">
        <f>SUMIF(атс!$M$34:$M$777,конвертация!R8,атс!$J$34:$J$777)</f>
        <v>542.45333801000004</v>
      </c>
      <c r="S213">
        <f>SUMIF(атс!$M$34:$M$777,конвертация!S8,атс!$J$34:$J$777)</f>
        <v>542.45353931</v>
      </c>
      <c r="T213">
        <f>SUMIF(атс!$M$34:$M$777,конвертация!T8,атс!$J$34:$J$777)</f>
        <v>542.45536773000003</v>
      </c>
      <c r="U213">
        <f>SUMIF(атс!$M$34:$M$777,конвертация!U8,атс!$J$34:$J$777)</f>
        <v>542.45581808999998</v>
      </c>
      <c r="V213">
        <f>SUMIF(атс!$M$34:$M$777,конвертация!V8,атс!$J$34:$J$777)</f>
        <v>542.45529019000003</v>
      </c>
      <c r="W213">
        <f>SUMIF(атс!$M$34:$M$777,конвертация!W8,атс!$J$34:$J$777)</f>
        <v>542.45492176000005</v>
      </c>
      <c r="X213">
        <f>SUMIF(атс!$M$34:$M$777,конвертация!X8,атс!$J$34:$J$777)</f>
        <v>542.44438883999999</v>
      </c>
      <c r="Y213">
        <f>SUMIF(атс!$M$34:$M$777,конвертация!Y8,атс!$J$34:$J$777)</f>
        <v>542.43768453999996</v>
      </c>
    </row>
    <row r="214" spans="1:25" x14ac:dyDescent="0.2">
      <c r="A214">
        <v>9</v>
      </c>
      <c r="B214">
        <f>SUMIF(атс!$M$34:$M$777,конвертация!B9,атс!$J$34:$J$777)</f>
        <v>542.42265970999995</v>
      </c>
      <c r="C214">
        <f>SUMIF(атс!$M$34:$M$777,конвертация!C9,атс!$J$34:$J$777)</f>
        <v>542.41395494999995</v>
      </c>
      <c r="D214">
        <f>SUMIF(атс!$M$34:$M$777,конвертация!D9,атс!$J$34:$J$777)</f>
        <v>542.40842770999996</v>
      </c>
      <c r="E214">
        <f>SUMIF(атс!$M$34:$M$777,конвертация!E9,атс!$J$34:$J$777)</f>
        <v>542.40611001000002</v>
      </c>
      <c r="F214">
        <f>SUMIF(атс!$M$34:$M$777,конвертация!F9,атс!$J$34:$J$777)</f>
        <v>542.40476166999997</v>
      </c>
      <c r="G214">
        <f>SUMIF(атс!$M$34:$M$777,конвертация!G9,атс!$J$34:$J$777)</f>
        <v>542.40498765999996</v>
      </c>
      <c r="H214">
        <f>SUMIF(атс!$M$34:$M$777,конвертация!H9,атс!$J$34:$J$777)</f>
        <v>542.40928642999995</v>
      </c>
      <c r="I214">
        <f>SUMIF(атс!$M$34:$M$777,конвертация!I9,атс!$J$34:$J$777)</f>
        <v>542.43174202</v>
      </c>
      <c r="J214">
        <f>SUMIF(атс!$M$34:$M$777,конвертация!J9,атс!$J$34:$J$777)</f>
        <v>542.43650434000006</v>
      </c>
      <c r="K214">
        <f>SUMIF(атс!$M$34:$M$777,конвертация!K9,атс!$J$34:$J$777)</f>
        <v>542.44005046999996</v>
      </c>
      <c r="L214">
        <f>SUMIF(атс!$M$34:$M$777,конвертация!L9,атс!$J$34:$J$777)</f>
        <v>542.44826076000004</v>
      </c>
      <c r="M214">
        <f>SUMIF(атс!$M$34:$M$777,конвертация!M9,атс!$J$34:$J$777)</f>
        <v>542.45039750000001</v>
      </c>
      <c r="N214">
        <f>SUMIF(атс!$M$34:$M$777,конвертация!N9,атс!$J$34:$J$777)</f>
        <v>542.44955490999996</v>
      </c>
      <c r="O214">
        <f>SUMIF(атс!$M$34:$M$777,конвертация!O9,атс!$J$34:$J$777)</f>
        <v>542.44682807000004</v>
      </c>
      <c r="P214">
        <f>SUMIF(атс!$M$34:$M$777,конвертация!P9,атс!$J$34:$J$777)</f>
        <v>542.44776691000004</v>
      </c>
      <c r="Q214">
        <f>SUMIF(атс!$M$34:$M$777,конвертация!Q9,атс!$J$34:$J$777)</f>
        <v>542.44724947999998</v>
      </c>
      <c r="R214">
        <f>SUMIF(атс!$M$34:$M$777,конвертация!R9,атс!$J$34:$J$777)</f>
        <v>542.45332248</v>
      </c>
      <c r="S214">
        <f>SUMIF(атс!$M$34:$M$777,конвертация!S9,атс!$J$34:$J$777)</f>
        <v>542.45380599999999</v>
      </c>
      <c r="T214">
        <f>SUMIF(атс!$M$34:$M$777,конвертация!T9,атс!$J$34:$J$777)</f>
        <v>542.45573323999997</v>
      </c>
      <c r="U214">
        <f>SUMIF(атс!$M$34:$M$777,конвертация!U9,атс!$J$34:$J$777)</f>
        <v>542.45653241000002</v>
      </c>
      <c r="V214">
        <f>SUMIF(атс!$M$34:$M$777,конвертация!V9,атс!$J$34:$J$777)</f>
        <v>542.45587913999998</v>
      </c>
      <c r="W214">
        <f>SUMIF(атс!$M$34:$M$777,конвертация!W9,атс!$J$34:$J$777)</f>
        <v>542.45498029999999</v>
      </c>
      <c r="X214">
        <f>SUMIF(атс!$M$34:$M$777,конвертация!X9,атс!$J$34:$J$777)</f>
        <v>542.44465607999996</v>
      </c>
      <c r="Y214">
        <f>SUMIF(атс!$M$34:$M$777,конвертация!Y9,атс!$J$34:$J$777)</f>
        <v>542.43909768000003</v>
      </c>
    </row>
    <row r="215" spans="1:25" x14ac:dyDescent="0.2">
      <c r="A215">
        <v>10</v>
      </c>
      <c r="B215">
        <f>SUMIF(атс!$M$34:$M$777,конвертация!B10,атс!$J$34:$J$777)</f>
        <v>542.42540525000004</v>
      </c>
      <c r="C215">
        <f>SUMIF(атс!$M$34:$M$777,конвертация!C10,атс!$J$34:$J$777)</f>
        <v>542.41571997000005</v>
      </c>
      <c r="D215">
        <f>SUMIF(атс!$M$34:$M$777,конвертация!D10,атс!$J$34:$J$777)</f>
        <v>542.40998869999999</v>
      </c>
      <c r="E215">
        <f>SUMIF(атс!$M$34:$M$777,конвертация!E10,атс!$J$34:$J$777)</f>
        <v>542.40733497999997</v>
      </c>
      <c r="F215">
        <f>SUMIF(атс!$M$34:$M$777,конвертация!F10,атс!$J$34:$J$777)</f>
        <v>542.40664972000002</v>
      </c>
      <c r="G215">
        <f>SUMIF(атс!$M$34:$M$777,конвертация!G10,атс!$J$34:$J$777)</f>
        <v>542.40640752000002</v>
      </c>
      <c r="H215">
        <f>SUMIF(атс!$M$34:$M$777,конвертация!H10,атс!$J$34:$J$777)</f>
        <v>542.41041794</v>
      </c>
      <c r="I215">
        <f>SUMIF(атс!$M$34:$M$777,конвертация!I10,атс!$J$34:$J$777)</f>
        <v>542.42131783000002</v>
      </c>
      <c r="J215">
        <f>SUMIF(атс!$M$34:$M$777,конвертация!J10,атс!$J$34:$J$777)</f>
        <v>542.43430154999999</v>
      </c>
      <c r="K215">
        <f>SUMIF(атс!$M$34:$M$777,конвертация!K10,атс!$J$34:$J$777)</f>
        <v>542.44128434000004</v>
      </c>
      <c r="L215">
        <f>SUMIF(атс!$M$34:$M$777,конвертация!L10,атс!$J$34:$J$777)</f>
        <v>542.44760714999995</v>
      </c>
      <c r="M215">
        <f>SUMIF(атс!$M$34:$M$777,конвертация!M10,атс!$J$34:$J$777)</f>
        <v>542.45056224999996</v>
      </c>
      <c r="N215">
        <f>SUMIF(атс!$M$34:$M$777,конвертация!N10,атс!$J$34:$J$777)</f>
        <v>542.45019830000001</v>
      </c>
      <c r="O215">
        <f>SUMIF(атс!$M$34:$M$777,конвертация!O10,атс!$J$34:$J$777)</f>
        <v>542.44842900000003</v>
      </c>
      <c r="P215">
        <f>SUMIF(атс!$M$34:$M$777,конвертация!P10,атс!$J$34:$J$777)</f>
        <v>542.44943359000001</v>
      </c>
      <c r="Q215">
        <f>SUMIF(атс!$M$34:$M$777,конвертация!Q10,атс!$J$34:$J$777)</f>
        <v>542.44988461000003</v>
      </c>
      <c r="R215">
        <f>SUMIF(атс!$M$34:$M$777,конвертация!R10,атс!$J$34:$J$777)</f>
        <v>542.45597519</v>
      </c>
      <c r="S215">
        <f>SUMIF(атс!$M$34:$M$777,конвертация!S10,атс!$J$34:$J$777)</f>
        <v>542.45606882000004</v>
      </c>
      <c r="T215">
        <f>SUMIF(атс!$M$34:$M$777,конвертация!T10,атс!$J$34:$J$777)</f>
        <v>542.45797766999999</v>
      </c>
      <c r="U215">
        <f>SUMIF(атс!$M$34:$M$777,конвертация!U10,атс!$J$34:$J$777)</f>
        <v>542.45866964000004</v>
      </c>
      <c r="V215">
        <f>SUMIF(атс!$M$34:$M$777,конвертация!V10,атс!$J$34:$J$777)</f>
        <v>542.45763685999998</v>
      </c>
      <c r="W215">
        <f>SUMIF(атс!$M$34:$M$777,конвертация!W10,атс!$J$34:$J$777)</f>
        <v>542.45650501</v>
      </c>
      <c r="X215">
        <f>SUMIF(атс!$M$34:$M$777,конвертация!X10,атс!$J$34:$J$777)</f>
        <v>542.44418781000002</v>
      </c>
      <c r="Y215">
        <f>SUMIF(атс!$M$34:$M$777,конвертация!Y10,атс!$J$34:$J$777)</f>
        <v>542.43576929999995</v>
      </c>
    </row>
    <row r="216" spans="1:25" x14ac:dyDescent="0.2">
      <c r="A216">
        <v>11</v>
      </c>
      <c r="B216">
        <f>SUMIF(атс!$M$34:$M$777,конвертация!B11,атс!$J$34:$J$777)</f>
        <v>542.42578017999995</v>
      </c>
      <c r="C216">
        <f>SUMIF(атс!$M$34:$M$777,конвертация!C11,атс!$J$34:$J$777)</f>
        <v>542.41657992</v>
      </c>
      <c r="D216">
        <f>SUMIF(атс!$M$34:$M$777,конвертация!D11,атс!$J$34:$J$777)</f>
        <v>542.41052951999995</v>
      </c>
      <c r="E216">
        <f>SUMIF(атс!$M$34:$M$777,конвертация!E11,атс!$J$34:$J$777)</f>
        <v>542.4082621</v>
      </c>
      <c r="F216">
        <f>SUMIF(атс!$M$34:$M$777,конвертация!F11,атс!$J$34:$J$777)</f>
        <v>542.40669837999997</v>
      </c>
      <c r="G216">
        <f>SUMIF(атс!$M$34:$M$777,конвертация!G11,атс!$J$34:$J$777)</f>
        <v>542.40734906</v>
      </c>
      <c r="H216">
        <f>SUMIF(атс!$M$34:$M$777,конвертация!H11,атс!$J$34:$J$777)</f>
        <v>542.41033276999997</v>
      </c>
      <c r="I216">
        <f>SUMIF(атс!$M$34:$M$777,конвертация!I11,атс!$J$34:$J$777)</f>
        <v>542.43235851999998</v>
      </c>
      <c r="J216">
        <f>SUMIF(атс!$M$34:$M$777,конвертация!J11,атс!$J$34:$J$777)</f>
        <v>542.43687331000001</v>
      </c>
      <c r="K216">
        <f>SUMIF(атс!$M$34:$M$777,конвертация!K11,атс!$J$34:$J$777)</f>
        <v>542.44071131999999</v>
      </c>
      <c r="L216">
        <f>SUMIF(атс!$M$34:$M$777,конвертация!L11,атс!$J$34:$J$777)</f>
        <v>542.44923463999999</v>
      </c>
      <c r="M216">
        <f>SUMIF(атс!$M$34:$M$777,конвертация!M11,атс!$J$34:$J$777)</f>
        <v>542.45185642000001</v>
      </c>
      <c r="N216">
        <f>SUMIF(атс!$M$34:$M$777,конвертация!N11,атс!$J$34:$J$777)</f>
        <v>542.45056810000005</v>
      </c>
      <c r="O216">
        <f>SUMIF(атс!$M$34:$M$777,конвертация!O11,атс!$J$34:$J$777)</f>
        <v>542.44877010000005</v>
      </c>
      <c r="P216">
        <f>SUMIF(атс!$M$34:$M$777,конвертация!P11,атс!$J$34:$J$777)</f>
        <v>542.44978447000005</v>
      </c>
      <c r="Q216">
        <f>SUMIF(атс!$M$34:$M$777,конвертация!Q11,атс!$J$34:$J$777)</f>
        <v>542.44923601999994</v>
      </c>
      <c r="R216">
        <f>SUMIF(атс!$M$34:$M$777,конвертация!R11,атс!$J$34:$J$777)</f>
        <v>542.45547157999999</v>
      </c>
      <c r="S216">
        <f>SUMIF(атс!$M$34:$M$777,конвертация!S11,атс!$J$34:$J$777)</f>
        <v>542.45598720999999</v>
      </c>
      <c r="T216">
        <f>SUMIF(атс!$M$34:$M$777,конвертация!T11,атс!$J$34:$J$777)</f>
        <v>542.45788540000001</v>
      </c>
      <c r="U216">
        <f>SUMIF(атс!$M$34:$M$777,конвертация!U11,атс!$J$34:$J$777)</f>
        <v>542.45867892000001</v>
      </c>
      <c r="V216">
        <f>SUMIF(атс!$M$34:$M$777,конвертация!V11,атс!$J$34:$J$777)</f>
        <v>542.45782807000001</v>
      </c>
      <c r="W216">
        <f>SUMIF(атс!$M$34:$M$777,конвертация!W11,атс!$J$34:$J$777)</f>
        <v>542.45659886999999</v>
      </c>
      <c r="X216">
        <f>SUMIF(атс!$M$34:$M$777,конвертация!X11,атс!$J$34:$J$777)</f>
        <v>542.44582792999995</v>
      </c>
      <c r="Y216">
        <f>SUMIF(атс!$M$34:$M$777,конвертация!Y11,атс!$J$34:$J$777)</f>
        <v>542.43666489999998</v>
      </c>
    </row>
    <row r="217" spans="1:25" x14ac:dyDescent="0.2">
      <c r="A217">
        <v>12</v>
      </c>
      <c r="B217">
        <f>SUMIF(атс!$M$34:$M$777,конвертация!B12,атс!$J$34:$J$777)</f>
        <v>542.42894048999995</v>
      </c>
      <c r="C217">
        <f>SUMIF(атс!$M$34:$M$777,конвертация!C12,атс!$J$34:$J$777)</f>
        <v>542.41949553999996</v>
      </c>
      <c r="D217">
        <f>SUMIF(атс!$M$34:$M$777,конвертация!D12,атс!$J$34:$J$777)</f>
        <v>542.41330113000004</v>
      </c>
      <c r="E217">
        <f>SUMIF(атс!$M$34:$M$777,конвертация!E12,атс!$J$34:$J$777)</f>
        <v>542.41007610999998</v>
      </c>
      <c r="F217">
        <f>SUMIF(атс!$M$34:$M$777,конвертация!F12,атс!$J$34:$J$777)</f>
        <v>542.40871061999997</v>
      </c>
      <c r="G217">
        <f>SUMIF(атс!$M$34:$M$777,конвертация!G12,атс!$J$34:$J$777)</f>
        <v>542.40868011999999</v>
      </c>
      <c r="H217">
        <f>SUMIF(атс!$M$34:$M$777,конвертация!H12,атс!$J$34:$J$777)</f>
        <v>542.41009283000005</v>
      </c>
      <c r="I217">
        <f>SUMIF(атс!$M$34:$M$777,конвертация!I12,атс!$J$34:$J$777)</f>
        <v>542.41514371999995</v>
      </c>
      <c r="J217">
        <f>SUMIF(атс!$M$34:$M$777,конвертация!J12,атс!$J$34:$J$777)</f>
        <v>542.42213836999997</v>
      </c>
      <c r="K217">
        <f>SUMIF(атс!$M$34:$M$777,конвертация!K12,атс!$J$34:$J$777)</f>
        <v>542.43036047999999</v>
      </c>
      <c r="L217">
        <f>SUMIF(атс!$M$34:$M$777,конвертация!L12,атс!$J$34:$J$777)</f>
        <v>542.43794400000002</v>
      </c>
      <c r="M217">
        <f>SUMIF(атс!$M$34:$M$777,конвертация!M12,атс!$J$34:$J$777)</f>
        <v>542.44253570000001</v>
      </c>
      <c r="N217">
        <f>SUMIF(атс!$M$34:$M$777,конвертация!N12,атс!$J$34:$J$777)</f>
        <v>542.44264744999998</v>
      </c>
      <c r="O217">
        <f>SUMIF(атс!$M$34:$M$777,конвертация!O12,атс!$J$34:$J$777)</f>
        <v>542.44062852000002</v>
      </c>
      <c r="P217">
        <f>SUMIF(атс!$M$34:$M$777,конвертация!P12,атс!$J$34:$J$777)</f>
        <v>542.43994181999994</v>
      </c>
      <c r="Q217">
        <f>SUMIF(атс!$M$34:$M$777,конвертация!Q12,атс!$J$34:$J$777)</f>
        <v>542.43940488999999</v>
      </c>
      <c r="R217">
        <f>SUMIF(атс!$M$34:$M$777,конвертация!R12,атс!$J$34:$J$777)</f>
        <v>542.43983981999997</v>
      </c>
      <c r="S217">
        <f>SUMIF(атс!$M$34:$M$777,конвертация!S12,атс!$J$34:$J$777)</f>
        <v>542.44623967999996</v>
      </c>
      <c r="T217">
        <f>SUMIF(атс!$M$34:$M$777,конвертация!T12,атс!$J$34:$J$777)</f>
        <v>542.45595986000001</v>
      </c>
      <c r="U217">
        <f>SUMIF(атс!$M$34:$M$777,конвертация!U12,атс!$J$34:$J$777)</f>
        <v>542.45735916000001</v>
      </c>
      <c r="V217">
        <f>SUMIF(атс!$M$34:$M$777,конвертация!V12,атс!$J$34:$J$777)</f>
        <v>542.47618852999994</v>
      </c>
      <c r="W217">
        <f>SUMIF(атс!$M$34:$M$777,конвертация!W12,атс!$J$34:$J$777)</f>
        <v>542.47051825999995</v>
      </c>
      <c r="X217">
        <f>SUMIF(атс!$M$34:$M$777,конвертация!X12,атс!$J$34:$J$777)</f>
        <v>542.47057344999996</v>
      </c>
      <c r="Y217">
        <f>SUMIF(атс!$M$34:$M$777,конвертация!Y12,атс!$J$34:$J$777)</f>
        <v>542.48892087000002</v>
      </c>
    </row>
    <row r="218" spans="1:25" x14ac:dyDescent="0.2">
      <c r="A218">
        <v>13</v>
      </c>
      <c r="B218">
        <f>SUMIF(атс!$M$34:$M$777,конвертация!B13,атс!$J$34:$J$777)</f>
        <v>542.49444654000001</v>
      </c>
      <c r="C218">
        <f>SUMIF(атс!$M$34:$M$777,конвертация!C13,атс!$J$34:$J$777)</f>
        <v>542.50829908000003</v>
      </c>
      <c r="D218">
        <f>SUMIF(атс!$M$34:$M$777,конвертация!D13,атс!$J$34:$J$777)</f>
        <v>542.51862843000004</v>
      </c>
      <c r="E218">
        <f>SUMIF(атс!$M$34:$M$777,конвертация!E13,атс!$J$34:$J$777)</f>
        <v>542.50714271000004</v>
      </c>
      <c r="F218">
        <f>SUMIF(атс!$M$34:$M$777,конвертация!F13,атс!$J$34:$J$777)</f>
        <v>542.50178636999999</v>
      </c>
      <c r="G218">
        <f>SUMIF(атс!$M$34:$M$777,конвертация!G13,атс!$J$34:$J$777)</f>
        <v>542.51088675000005</v>
      </c>
      <c r="H218">
        <f>SUMIF(атс!$M$34:$M$777,конвертация!H13,атс!$J$34:$J$777)</f>
        <v>542.50829367999995</v>
      </c>
      <c r="I218">
        <f>SUMIF(атс!$M$34:$M$777,конвертация!I13,атс!$J$34:$J$777)</f>
        <v>542.48315851999996</v>
      </c>
      <c r="J218">
        <f>SUMIF(атс!$M$34:$M$777,конвертация!J13,атс!$J$34:$J$777)</f>
        <v>542.46010629</v>
      </c>
      <c r="K218">
        <f>SUMIF(атс!$M$34:$M$777,конвертация!K13,атс!$J$34:$J$777)</f>
        <v>542.44722990000002</v>
      </c>
      <c r="L218">
        <f>SUMIF(атс!$M$34:$M$777,конвертация!L13,атс!$J$34:$J$777)</f>
        <v>542.4506864</v>
      </c>
      <c r="M218">
        <f>SUMIF(атс!$M$34:$M$777,конвертация!M13,атс!$J$34:$J$777)</f>
        <v>542.43821092999997</v>
      </c>
      <c r="N218">
        <f>SUMIF(атс!$M$34:$M$777,конвертация!N13,атс!$J$34:$J$777)</f>
        <v>542.44025853000005</v>
      </c>
      <c r="O218">
        <f>SUMIF(атс!$M$34:$M$777,конвертация!O13,атс!$J$34:$J$777)</f>
        <v>542.44002235000005</v>
      </c>
      <c r="P218">
        <f>SUMIF(атс!$M$34:$M$777,конвертация!P13,атс!$J$34:$J$777)</f>
        <v>542.43985948</v>
      </c>
      <c r="Q218">
        <f>SUMIF(атс!$M$34:$M$777,конвертация!Q13,атс!$J$34:$J$777)</f>
        <v>542.43910592999998</v>
      </c>
      <c r="R218">
        <f>SUMIF(атс!$M$34:$M$777,конвертация!R13,атс!$J$34:$J$777)</f>
        <v>542.43930786999999</v>
      </c>
      <c r="S218">
        <f>SUMIF(атс!$M$34:$M$777,конвертация!S13,атс!$J$34:$J$777)</f>
        <v>542.44355539000003</v>
      </c>
      <c r="T218">
        <f>SUMIF(атс!$M$34:$M$777,конвертация!T13,атс!$J$34:$J$777)</f>
        <v>542.45227396999996</v>
      </c>
      <c r="U218">
        <f>SUMIF(атс!$M$34:$M$777,конвертация!U13,атс!$J$34:$J$777)</f>
        <v>542.45382886000004</v>
      </c>
      <c r="V218">
        <f>SUMIF(атс!$M$34:$M$777,конвертация!V13,атс!$J$34:$J$777)</f>
        <v>542.45114952999995</v>
      </c>
      <c r="W218">
        <f>SUMIF(атс!$M$34:$M$777,конвертация!W13,атс!$J$34:$J$777)</f>
        <v>542.44856186000004</v>
      </c>
      <c r="X218">
        <f>SUMIF(атс!$M$34:$M$777,конвертация!X13,атс!$J$34:$J$777)</f>
        <v>542.44265528999995</v>
      </c>
      <c r="Y218">
        <f>SUMIF(атс!$M$34:$M$777,конвертация!Y13,атс!$J$34:$J$777)</f>
        <v>542.43357760000004</v>
      </c>
    </row>
    <row r="219" spans="1:25" x14ac:dyDescent="0.2">
      <c r="A219">
        <v>14</v>
      </c>
      <c r="B219">
        <f>SUMIF(атс!$M$34:$M$777,конвертация!B14,атс!$J$34:$J$777)</f>
        <v>542.42046513000003</v>
      </c>
      <c r="C219">
        <f>SUMIF(атс!$M$34:$M$777,конвертация!C14,атс!$J$34:$J$777)</f>
        <v>542.41172801000005</v>
      </c>
      <c r="D219">
        <f>SUMIF(атс!$M$34:$M$777,конвертация!D14,атс!$J$34:$J$777)</f>
        <v>542.40626837000002</v>
      </c>
      <c r="E219">
        <f>SUMIF(атс!$M$34:$M$777,конвертация!E14,атс!$J$34:$J$777)</f>
        <v>542.40403807999996</v>
      </c>
      <c r="F219">
        <f>SUMIF(атс!$M$34:$M$777,конвертация!F14,атс!$J$34:$J$777)</f>
        <v>542.40290904000005</v>
      </c>
      <c r="G219">
        <f>SUMIF(атс!$M$34:$M$777,конвертация!G14,атс!$J$34:$J$777)</f>
        <v>542.40272565999999</v>
      </c>
      <c r="H219">
        <f>SUMIF(атс!$M$34:$M$777,конвертация!H14,атс!$J$34:$J$777)</f>
        <v>542.40626678000001</v>
      </c>
      <c r="I219">
        <f>SUMIF(атс!$M$34:$M$777,конвертация!I14,атс!$J$34:$J$777)</f>
        <v>542.430657</v>
      </c>
      <c r="J219">
        <f>SUMIF(атс!$M$34:$M$777,конвертация!J14,атс!$J$34:$J$777)</f>
        <v>542.43565174000003</v>
      </c>
      <c r="K219">
        <f>SUMIF(атс!$M$34:$M$777,конвертация!K14,атс!$J$34:$J$777)</f>
        <v>542.43892918999995</v>
      </c>
      <c r="L219">
        <f>SUMIF(атс!$M$34:$M$777,конвертация!L14,атс!$J$34:$J$777)</f>
        <v>542.44752916000004</v>
      </c>
      <c r="M219">
        <f>SUMIF(атс!$M$34:$M$777,конвертация!M14,атс!$J$34:$J$777)</f>
        <v>542.45012219</v>
      </c>
      <c r="N219">
        <f>SUMIF(атс!$M$34:$M$777,конвертация!N14,атс!$J$34:$J$777)</f>
        <v>542.44882448999999</v>
      </c>
      <c r="O219">
        <f>SUMIF(атс!$M$34:$M$777,конвертация!O14,атс!$J$34:$J$777)</f>
        <v>542.44734351</v>
      </c>
      <c r="P219">
        <f>SUMIF(атс!$M$34:$M$777,конвертация!P14,атс!$J$34:$J$777)</f>
        <v>542.44783096000003</v>
      </c>
      <c r="Q219">
        <f>SUMIF(атс!$M$34:$M$777,конвертация!Q14,атс!$J$34:$J$777)</f>
        <v>542.44800719</v>
      </c>
      <c r="R219">
        <f>SUMIF(атс!$M$34:$M$777,конвертация!R14,атс!$J$34:$J$777)</f>
        <v>542.45453067999995</v>
      </c>
      <c r="S219">
        <f>SUMIF(атс!$M$34:$M$777,конвертация!S14,атс!$J$34:$J$777)</f>
        <v>542.45490944999995</v>
      </c>
      <c r="T219">
        <f>SUMIF(атс!$M$34:$M$777,конвертация!T14,атс!$J$34:$J$777)</f>
        <v>542.45681664000006</v>
      </c>
      <c r="U219">
        <f>SUMIF(атс!$M$34:$M$777,конвертация!U14,атс!$J$34:$J$777)</f>
        <v>542.45753023999998</v>
      </c>
      <c r="V219">
        <f>SUMIF(атс!$M$34:$M$777,конвертация!V14,атс!$J$34:$J$777)</f>
        <v>542.45647941000004</v>
      </c>
      <c r="W219">
        <f>SUMIF(атс!$M$34:$M$777,конвертация!W14,атс!$J$34:$J$777)</f>
        <v>542.45537055</v>
      </c>
      <c r="X219">
        <f>SUMIF(атс!$M$34:$M$777,конвертация!X14,атс!$J$34:$J$777)</f>
        <v>542.44414418999997</v>
      </c>
      <c r="Y219">
        <f>SUMIF(атс!$M$34:$M$777,конвертация!Y14,атс!$J$34:$J$777)</f>
        <v>542.43577502999995</v>
      </c>
    </row>
    <row r="220" spans="1:25" x14ac:dyDescent="0.2">
      <c r="A220">
        <v>15</v>
      </c>
      <c r="B220">
        <f>SUMIF(атс!$M$34:$M$777,конвертация!B15,атс!$J$34:$J$777)</f>
        <v>542.42316387000005</v>
      </c>
      <c r="C220">
        <f>SUMIF(атс!$M$34:$M$777,конвертация!C15,атс!$J$34:$J$777)</f>
        <v>542.41346820000001</v>
      </c>
      <c r="D220">
        <f>SUMIF(атс!$M$34:$M$777,конвертация!D15,атс!$J$34:$J$777)</f>
        <v>542.40819810000005</v>
      </c>
      <c r="E220">
        <f>SUMIF(атс!$M$34:$M$777,конвертация!E15,атс!$J$34:$J$777)</f>
        <v>542.40595557999995</v>
      </c>
      <c r="F220">
        <f>SUMIF(атс!$M$34:$M$777,конвертация!F15,атс!$J$34:$J$777)</f>
        <v>542.40460066000003</v>
      </c>
      <c r="G220">
        <f>SUMIF(атс!$M$34:$M$777,конвертация!G15,атс!$J$34:$J$777)</f>
        <v>542.40461209</v>
      </c>
      <c r="H220">
        <f>SUMIF(атс!$M$34:$M$777,конвертация!H15,атс!$J$34:$J$777)</f>
        <v>542.40772614000002</v>
      </c>
      <c r="I220">
        <f>SUMIF(атс!$M$34:$M$777,конвертация!I15,атс!$J$34:$J$777)</f>
        <v>542.43052450000005</v>
      </c>
      <c r="J220">
        <f>SUMIF(атс!$M$34:$M$777,конвертация!J15,атс!$J$34:$J$777)</f>
        <v>542.43621565000001</v>
      </c>
      <c r="K220">
        <f>SUMIF(атс!$M$34:$M$777,конвертация!K15,атс!$J$34:$J$777)</f>
        <v>542.44052766000004</v>
      </c>
      <c r="L220">
        <f>SUMIF(атс!$M$34:$M$777,конвертация!L15,атс!$J$34:$J$777)</f>
        <v>542.44802872000002</v>
      </c>
      <c r="M220">
        <f>SUMIF(атс!$M$34:$M$777,конвертация!M15,атс!$J$34:$J$777)</f>
        <v>542.45019137999998</v>
      </c>
      <c r="N220">
        <f>SUMIF(атс!$M$34:$M$777,конвертация!N15,атс!$J$34:$J$777)</f>
        <v>542.44906809999998</v>
      </c>
      <c r="O220">
        <f>SUMIF(атс!$M$34:$M$777,конвертация!O15,атс!$J$34:$J$777)</f>
        <v>542.44782719</v>
      </c>
      <c r="P220">
        <f>SUMIF(атс!$M$34:$M$777,конвертация!P15,атс!$J$34:$J$777)</f>
        <v>542.44832942000005</v>
      </c>
      <c r="Q220">
        <f>SUMIF(атс!$M$34:$M$777,конвертация!Q15,атс!$J$34:$J$777)</f>
        <v>542.44755716999998</v>
      </c>
      <c r="R220">
        <f>SUMIF(атс!$M$34:$M$777,конвертация!R15,атс!$J$34:$J$777)</f>
        <v>542.45478691999995</v>
      </c>
      <c r="S220">
        <f>SUMIF(атс!$M$34:$M$777,конвертация!S15,атс!$J$34:$J$777)</f>
        <v>542.45516960999998</v>
      </c>
      <c r="T220">
        <f>SUMIF(атс!$M$34:$M$777,конвертация!T15,атс!$J$34:$J$777)</f>
        <v>542.45712590000005</v>
      </c>
      <c r="U220">
        <f>SUMIF(атс!$M$34:$M$777,конвертация!U15,атс!$J$34:$J$777)</f>
        <v>542.45776422999995</v>
      </c>
      <c r="V220">
        <f>SUMIF(атс!$M$34:$M$777,конвертация!V15,атс!$J$34:$J$777)</f>
        <v>542.45672190000005</v>
      </c>
      <c r="W220">
        <f>SUMIF(атс!$M$34:$M$777,конвертация!W15,атс!$J$34:$J$777)</f>
        <v>542.45560542999999</v>
      </c>
      <c r="X220">
        <f>SUMIF(атс!$M$34:$M$777,конвертация!X15,атс!$J$34:$J$777)</f>
        <v>542.44437377999998</v>
      </c>
      <c r="Y220">
        <f>SUMIF(атс!$M$34:$M$777,конвертация!Y15,атс!$J$34:$J$777)</f>
        <v>542.43599591999998</v>
      </c>
    </row>
    <row r="221" spans="1:25" x14ac:dyDescent="0.2">
      <c r="A221">
        <v>16</v>
      </c>
      <c r="B221">
        <f>SUMIF(атс!$M$34:$M$777,конвертация!B16,атс!$J$34:$J$777)</f>
        <v>542.42653673999996</v>
      </c>
      <c r="C221">
        <f>SUMIF(атс!$M$34:$M$777,конвертация!C16,атс!$J$34:$J$777)</f>
        <v>542.41626512000005</v>
      </c>
      <c r="D221">
        <f>SUMIF(атс!$M$34:$M$777,конвертация!D16,атс!$J$34:$J$777)</f>
        <v>542.41118224000002</v>
      </c>
      <c r="E221">
        <f>SUMIF(атс!$M$34:$M$777,конвертация!E16,атс!$J$34:$J$777)</f>
        <v>542.40849145000004</v>
      </c>
      <c r="F221">
        <f>SUMIF(атс!$M$34:$M$777,конвертация!F16,атс!$J$34:$J$777)</f>
        <v>542.40714926999999</v>
      </c>
      <c r="G221">
        <f>SUMIF(атс!$M$34:$M$777,конвертация!G16,атс!$J$34:$J$777)</f>
        <v>542.40757789999998</v>
      </c>
      <c r="H221">
        <f>SUMIF(атс!$M$34:$M$777,конвертация!H16,атс!$J$34:$J$777)</f>
        <v>542.41029347000006</v>
      </c>
      <c r="I221">
        <f>SUMIF(атс!$M$34:$M$777,конвертация!I16,атс!$J$34:$J$777)</f>
        <v>542.43109496</v>
      </c>
      <c r="J221">
        <f>SUMIF(атс!$M$34:$M$777,конвертация!J16,атс!$J$34:$J$777)</f>
        <v>542.43698618999997</v>
      </c>
      <c r="K221">
        <f>SUMIF(атс!$M$34:$M$777,конвертация!K16,атс!$J$34:$J$777)</f>
        <v>542.44338167000001</v>
      </c>
      <c r="L221">
        <f>SUMIF(атс!$M$34:$M$777,конвертация!L16,атс!$J$34:$J$777)</f>
        <v>542.44895321000001</v>
      </c>
      <c r="M221">
        <f>SUMIF(атс!$M$34:$M$777,конвертация!M16,атс!$J$34:$J$777)</f>
        <v>542.45109601000001</v>
      </c>
      <c r="N221">
        <f>SUMIF(атс!$M$34:$M$777,конвертация!N16,атс!$J$34:$J$777)</f>
        <v>542.45025942999996</v>
      </c>
      <c r="O221">
        <f>SUMIF(атс!$M$34:$M$777,конвертация!O16,атс!$J$34:$J$777)</f>
        <v>542.44823818999998</v>
      </c>
      <c r="P221">
        <f>SUMIF(атс!$M$34:$M$777,конвертация!P16,атс!$J$34:$J$777)</f>
        <v>542.44876710999995</v>
      </c>
      <c r="Q221">
        <f>SUMIF(атс!$M$34:$M$777,конвертация!Q16,атс!$J$34:$J$777)</f>
        <v>542.44970463000004</v>
      </c>
      <c r="R221">
        <f>SUMIF(атс!$M$34:$M$777,конвертация!R16,атс!$J$34:$J$777)</f>
        <v>542.45581564999998</v>
      </c>
      <c r="S221">
        <f>SUMIF(атс!$M$34:$M$777,конвертация!S16,атс!$J$34:$J$777)</f>
        <v>542.45620099999996</v>
      </c>
      <c r="T221">
        <f>SUMIF(атс!$M$34:$M$777,конвертация!T16,атс!$J$34:$J$777)</f>
        <v>542.45828911000001</v>
      </c>
      <c r="U221">
        <f>SUMIF(атс!$M$34:$M$777,конвертация!U16,атс!$J$34:$J$777)</f>
        <v>542.45878520999997</v>
      </c>
      <c r="V221">
        <f>SUMIF(атс!$M$34:$M$777,конвертация!V16,атс!$J$34:$J$777)</f>
        <v>542.45821538999996</v>
      </c>
      <c r="W221">
        <f>SUMIF(атс!$M$34:$M$777,конвертация!W16,атс!$J$34:$J$777)</f>
        <v>542.45687083999997</v>
      </c>
      <c r="X221">
        <f>SUMIF(атс!$M$34:$M$777,конвертация!X16,атс!$J$34:$J$777)</f>
        <v>542.44580871000005</v>
      </c>
      <c r="Y221">
        <f>SUMIF(атс!$M$34:$M$777,конвертация!Y16,атс!$J$34:$J$777)</f>
        <v>542.43957550000005</v>
      </c>
    </row>
    <row r="222" spans="1:25" x14ac:dyDescent="0.2">
      <c r="A222">
        <v>17</v>
      </c>
      <c r="B222">
        <f>SUMIF(атс!$M$34:$M$777,конвертация!B17,атс!$J$34:$J$777)</f>
        <v>542.42673492999995</v>
      </c>
      <c r="C222">
        <f>SUMIF(атс!$M$34:$M$777,конвертация!C17,атс!$J$34:$J$777)</f>
        <v>542.41690183000003</v>
      </c>
      <c r="D222">
        <f>SUMIF(атс!$M$34:$M$777,конвертация!D17,атс!$J$34:$J$777)</f>
        <v>542.41195183000002</v>
      </c>
      <c r="E222">
        <f>SUMIF(атс!$M$34:$M$777,конвертация!E17,атс!$J$34:$J$777)</f>
        <v>542.40940588000001</v>
      </c>
      <c r="F222">
        <f>SUMIF(атс!$M$34:$M$777,конвертация!F17,атс!$J$34:$J$777)</f>
        <v>542.40827363000005</v>
      </c>
      <c r="G222">
        <f>SUMIF(атс!$M$34:$M$777,конвертация!G17,атс!$J$34:$J$777)</f>
        <v>542.40852840000002</v>
      </c>
      <c r="H222">
        <f>SUMIF(атс!$M$34:$M$777,конвертация!H17,атс!$J$34:$J$777)</f>
        <v>542.41147220000005</v>
      </c>
      <c r="I222">
        <f>SUMIF(атс!$M$34:$M$777,конвертация!I17,атс!$J$34:$J$777)</f>
        <v>542.43207866</v>
      </c>
      <c r="J222">
        <f>SUMIF(атс!$M$34:$M$777,конвертация!J17,атс!$J$34:$J$777)</f>
        <v>542.43665637000004</v>
      </c>
      <c r="K222">
        <f>SUMIF(атс!$M$34:$M$777,конвертация!K17,атс!$J$34:$J$777)</f>
        <v>542.44236725999997</v>
      </c>
      <c r="L222">
        <f>SUMIF(атс!$M$34:$M$777,конвертация!L17,атс!$J$34:$J$777)</f>
        <v>542.45065314999999</v>
      </c>
      <c r="M222">
        <f>SUMIF(атс!$M$34:$M$777,конвертация!M17,атс!$J$34:$J$777)</f>
        <v>542.45387231999996</v>
      </c>
      <c r="N222">
        <f>SUMIF(атс!$M$34:$M$777,конвертация!N17,атс!$J$34:$J$777)</f>
        <v>542.45350741000004</v>
      </c>
      <c r="O222">
        <f>SUMIF(атс!$M$34:$M$777,конвертация!O17,атс!$J$34:$J$777)</f>
        <v>542.45094647999997</v>
      </c>
      <c r="P222">
        <f>SUMIF(атс!$M$34:$M$777,конвертация!P17,атс!$J$34:$J$777)</f>
        <v>542.45267969999998</v>
      </c>
      <c r="Q222">
        <f>SUMIF(атс!$M$34:$M$777,конвертация!Q17,атс!$J$34:$J$777)</f>
        <v>542.45239092999998</v>
      </c>
      <c r="R222">
        <f>SUMIF(атс!$M$34:$M$777,конвертация!R17,атс!$J$34:$J$777)</f>
        <v>542.45728722000001</v>
      </c>
      <c r="S222">
        <f>SUMIF(атс!$M$34:$M$777,конвертация!S17,атс!$J$34:$J$777)</f>
        <v>542.45752407999998</v>
      </c>
      <c r="T222">
        <f>SUMIF(атс!$M$34:$M$777,конвертация!T17,атс!$J$34:$J$777)</f>
        <v>542.45893087000002</v>
      </c>
      <c r="U222">
        <f>SUMIF(атс!$M$34:$M$777,конвертация!U17,атс!$J$34:$J$777)</f>
        <v>542.45945774999996</v>
      </c>
      <c r="V222">
        <f>SUMIF(атс!$M$34:$M$777,конвертация!V17,атс!$J$34:$J$777)</f>
        <v>542.45871714999998</v>
      </c>
      <c r="W222">
        <f>SUMIF(атс!$M$34:$M$777,конвертация!W17,атс!$J$34:$J$777)</f>
        <v>542.45753305999995</v>
      </c>
      <c r="X222">
        <f>SUMIF(атс!$M$34:$M$777,конвертация!X17,атс!$J$34:$J$777)</f>
        <v>542.44643999000004</v>
      </c>
      <c r="Y222">
        <f>SUMIF(атс!$M$34:$M$777,конвертация!Y17,атс!$J$34:$J$777)</f>
        <v>542.43782384999997</v>
      </c>
    </row>
    <row r="223" spans="1:25" x14ac:dyDescent="0.2">
      <c r="A223">
        <v>18</v>
      </c>
      <c r="B223">
        <f>SUMIF(атс!$M$34:$M$777,конвертация!B18,атс!$J$34:$J$777)</f>
        <v>542.42648371999996</v>
      </c>
      <c r="C223">
        <f>SUMIF(атс!$M$34:$M$777,конвертация!C18,атс!$J$34:$J$777)</f>
        <v>542.41640717999996</v>
      </c>
      <c r="D223">
        <f>SUMIF(атс!$M$34:$M$777,конвертация!D18,атс!$J$34:$J$777)</f>
        <v>542.41088124999999</v>
      </c>
      <c r="E223">
        <f>SUMIF(атс!$M$34:$M$777,конвертация!E18,атс!$J$34:$J$777)</f>
        <v>542.40855925000005</v>
      </c>
      <c r="F223">
        <f>SUMIF(атс!$M$34:$M$777,конвертация!F18,атс!$J$34:$J$777)</f>
        <v>542.40721895000001</v>
      </c>
      <c r="G223">
        <f>SUMIF(атс!$M$34:$M$777,конвертация!G18,атс!$J$34:$J$777)</f>
        <v>542.40725191000001</v>
      </c>
      <c r="H223">
        <f>SUMIF(атс!$M$34:$M$777,конвертация!H18,атс!$J$34:$J$777)</f>
        <v>542.41041329999996</v>
      </c>
      <c r="I223">
        <f>SUMIF(атс!$M$34:$M$777,конвертация!I18,атс!$J$34:$J$777)</f>
        <v>542.43211402999998</v>
      </c>
      <c r="J223">
        <f>SUMIF(атс!$M$34:$M$777,конвертация!J18,атс!$J$34:$J$777)</f>
        <v>542.43754543</v>
      </c>
      <c r="K223">
        <f>SUMIF(атс!$M$34:$M$777,конвертация!K18,атс!$J$34:$J$777)</f>
        <v>542.44193772000006</v>
      </c>
      <c r="L223">
        <f>SUMIF(атс!$M$34:$M$777,конвертация!L18,атс!$J$34:$J$777)</f>
        <v>542.44996260000005</v>
      </c>
      <c r="M223">
        <f>SUMIF(атс!$M$34:$M$777,конвертация!M18,атс!$J$34:$J$777)</f>
        <v>542.45190719000004</v>
      </c>
      <c r="N223">
        <f>SUMIF(атс!$M$34:$M$777,конвертация!N18,атс!$J$34:$J$777)</f>
        <v>542.45125215999997</v>
      </c>
      <c r="O223">
        <f>SUMIF(атс!$M$34:$M$777,конвертация!O18,атс!$J$34:$J$777)</f>
        <v>542.44894287</v>
      </c>
      <c r="P223">
        <f>SUMIF(атс!$M$34:$M$777,конвертация!P18,атс!$J$34:$J$777)</f>
        <v>542.44919263999998</v>
      </c>
      <c r="Q223">
        <f>SUMIF(атс!$M$34:$M$777,конвертация!Q18,атс!$J$34:$J$777)</f>
        <v>542.44914269000003</v>
      </c>
      <c r="R223">
        <f>SUMIF(атс!$M$34:$M$777,конвертация!R18,атс!$J$34:$J$777)</f>
        <v>542.45943779000004</v>
      </c>
      <c r="S223">
        <f>SUMIF(атс!$M$34:$M$777,конвертация!S18,атс!$J$34:$J$777)</f>
        <v>542.46007923000002</v>
      </c>
      <c r="T223">
        <f>SUMIF(атс!$M$34:$M$777,конвертация!T18,атс!$J$34:$J$777)</f>
        <v>542.46234608999998</v>
      </c>
      <c r="U223">
        <f>SUMIF(атс!$M$34:$M$777,конвертация!U18,атс!$J$34:$J$777)</f>
        <v>542.46269050000001</v>
      </c>
      <c r="V223">
        <f>SUMIF(атс!$M$34:$M$777,конвертация!V18,атс!$J$34:$J$777)</f>
        <v>542.46199411999999</v>
      </c>
      <c r="W223">
        <f>SUMIF(атс!$M$34:$M$777,конвертация!W18,атс!$J$34:$J$777)</f>
        <v>542.46086022999998</v>
      </c>
      <c r="X223">
        <f>SUMIF(атс!$M$34:$M$777,конвертация!X18,атс!$J$34:$J$777)</f>
        <v>542.44671715000004</v>
      </c>
      <c r="Y223">
        <f>SUMIF(атс!$M$34:$M$777,конвертация!Y18,атс!$J$34:$J$777)</f>
        <v>542.43831891000002</v>
      </c>
    </row>
    <row r="224" spans="1:25" x14ac:dyDescent="0.2">
      <c r="A224">
        <v>19</v>
      </c>
      <c r="B224">
        <f>SUMIF(атс!$M$34:$M$777,конвертация!B19,атс!$J$34:$J$777)</f>
        <v>542.42681446999995</v>
      </c>
      <c r="C224">
        <f>SUMIF(атс!$M$34:$M$777,конвертация!C19,атс!$J$34:$J$777)</f>
        <v>542.41674533000003</v>
      </c>
      <c r="D224">
        <f>SUMIF(атс!$M$34:$M$777,конвертация!D19,атс!$J$34:$J$777)</f>
        <v>542.41119233999996</v>
      </c>
      <c r="E224">
        <f>SUMIF(атс!$M$34:$M$777,конвертация!E19,атс!$J$34:$J$777)</f>
        <v>542.40892477</v>
      </c>
      <c r="F224">
        <f>SUMIF(атс!$M$34:$M$777,конвертация!F19,атс!$J$34:$J$777)</f>
        <v>542.40731655000002</v>
      </c>
      <c r="G224">
        <f>SUMIF(атс!$M$34:$M$777,конвертация!G19,атс!$J$34:$J$777)</f>
        <v>542.40642204000005</v>
      </c>
      <c r="H224">
        <f>SUMIF(атс!$M$34:$M$777,конвертация!H19,атс!$J$34:$J$777)</f>
        <v>542.40890217000003</v>
      </c>
      <c r="I224">
        <f>SUMIF(атс!$M$34:$M$777,конвертация!I19,атс!$J$34:$J$777)</f>
        <v>542.41414723000003</v>
      </c>
      <c r="J224">
        <f>SUMIF(атс!$M$34:$M$777,конвертация!J19,атс!$J$34:$J$777)</f>
        <v>542.42137091999996</v>
      </c>
      <c r="K224">
        <f>SUMIF(атс!$M$34:$M$777,конвертация!K19,атс!$J$34:$J$777)</f>
        <v>542.43026142999997</v>
      </c>
      <c r="L224">
        <f>SUMIF(атс!$M$34:$M$777,конвертация!L19,атс!$J$34:$J$777)</f>
        <v>542.43894106000005</v>
      </c>
      <c r="M224">
        <f>SUMIF(атс!$M$34:$M$777,конвертация!M19,атс!$J$34:$J$777)</f>
        <v>542.44281119000004</v>
      </c>
      <c r="N224">
        <f>SUMIF(атс!$M$34:$M$777,конвертация!N19,атс!$J$34:$J$777)</f>
        <v>542.44320312000002</v>
      </c>
      <c r="O224">
        <f>SUMIF(атс!$M$34:$M$777,конвертация!O19,атс!$J$34:$J$777)</f>
        <v>542.44199707999996</v>
      </c>
      <c r="P224">
        <f>SUMIF(атс!$M$34:$M$777,конвертация!P19,атс!$J$34:$J$777)</f>
        <v>542.44126421999999</v>
      </c>
      <c r="Q224">
        <f>SUMIF(атс!$M$34:$M$777,конвертация!Q19,атс!$J$34:$J$777)</f>
        <v>542.44043288</v>
      </c>
      <c r="R224">
        <f>SUMIF(атс!$M$34:$M$777,конвертация!R19,атс!$J$34:$J$777)</f>
        <v>542.44059046999996</v>
      </c>
      <c r="S224">
        <f>SUMIF(атс!$M$34:$M$777,конвертация!S19,атс!$J$34:$J$777)</f>
        <v>542.44511875000001</v>
      </c>
      <c r="T224">
        <f>SUMIF(атс!$M$34:$M$777,конвертация!T19,атс!$J$34:$J$777)</f>
        <v>542.45385051999995</v>
      </c>
      <c r="U224">
        <f>SUMIF(атс!$M$34:$M$777,конвертация!U19,атс!$J$34:$J$777)</f>
        <v>542.45425971999998</v>
      </c>
      <c r="V224">
        <f>SUMIF(атс!$M$34:$M$777,конвертация!V19,атс!$J$34:$J$777)</f>
        <v>542.45070887999998</v>
      </c>
      <c r="W224">
        <f>SUMIF(атс!$M$34:$M$777,конвертация!W19,атс!$J$34:$J$777)</f>
        <v>542.44568879999997</v>
      </c>
      <c r="X224">
        <f>SUMIF(атс!$M$34:$M$777,конвертация!X19,атс!$J$34:$J$777)</f>
        <v>542.44102593000002</v>
      </c>
      <c r="Y224">
        <f>SUMIF(атс!$M$34:$M$777,конвертация!Y19,атс!$J$34:$J$777)</f>
        <v>542.43326698999999</v>
      </c>
    </row>
    <row r="225" spans="1:25" x14ac:dyDescent="0.2">
      <c r="A225">
        <v>20</v>
      </c>
      <c r="B225">
        <f>SUMIF(атс!$M$34:$M$777,конвертация!B20,атс!$J$34:$J$777)</f>
        <v>542.42415324000001</v>
      </c>
      <c r="C225">
        <f>SUMIF(атс!$M$34:$M$777,конвертация!C20,атс!$J$34:$J$777)</f>
        <v>542.41546068000002</v>
      </c>
      <c r="D225">
        <f>SUMIF(атс!$M$34:$M$777,конвертация!D20,атс!$J$34:$J$777)</f>
        <v>542.40906494000001</v>
      </c>
      <c r="E225">
        <f>SUMIF(атс!$M$34:$M$777,конвертация!E20,атс!$J$34:$J$777)</f>
        <v>542.40566887</v>
      </c>
      <c r="F225">
        <f>SUMIF(атс!$M$34:$M$777,конвертация!F20,атс!$J$34:$J$777)</f>
        <v>542.40389126000002</v>
      </c>
      <c r="G225">
        <f>SUMIF(атс!$M$34:$M$777,конвертация!G20,атс!$J$34:$J$777)</f>
        <v>542.40300830000001</v>
      </c>
      <c r="H225">
        <f>SUMIF(атс!$M$34:$M$777,конвертация!H20,атс!$J$34:$J$777)</f>
        <v>542.40396413999997</v>
      </c>
      <c r="I225">
        <f>SUMIF(атс!$M$34:$M$777,конвертация!I20,атс!$J$34:$J$777)</f>
        <v>542.40736125000001</v>
      </c>
      <c r="J225">
        <f>SUMIF(атс!$M$34:$M$777,конвертация!J20,атс!$J$34:$J$777)</f>
        <v>542.41172067000002</v>
      </c>
      <c r="K225">
        <f>SUMIF(атс!$M$34:$M$777,конвертация!K20,атс!$J$34:$J$777)</f>
        <v>542.41925814000001</v>
      </c>
      <c r="L225">
        <f>SUMIF(атс!$M$34:$M$777,конвертация!L20,атс!$J$34:$J$777)</f>
        <v>542.42854064999995</v>
      </c>
      <c r="M225">
        <f>SUMIF(атс!$M$34:$M$777,конвертация!M20,атс!$J$34:$J$777)</f>
        <v>542.43530414999998</v>
      </c>
      <c r="N225">
        <f>SUMIF(атс!$M$34:$M$777,конвертация!N20,атс!$J$34:$J$777)</f>
        <v>542.43671406999999</v>
      </c>
      <c r="O225">
        <f>SUMIF(атс!$M$34:$M$777,конвертация!O20,атс!$J$34:$J$777)</f>
        <v>542.43546164999998</v>
      </c>
      <c r="P225">
        <f>SUMIF(атс!$M$34:$M$777,конвертация!P20,атс!$J$34:$J$777)</f>
        <v>542.43495021000001</v>
      </c>
      <c r="Q225">
        <f>SUMIF(атс!$M$34:$M$777,конвертация!Q20,атс!$J$34:$J$777)</f>
        <v>542.43468657000005</v>
      </c>
      <c r="R225">
        <f>SUMIF(атс!$M$34:$M$777,конвертация!R20,атс!$J$34:$J$777)</f>
        <v>542.43440457999998</v>
      </c>
      <c r="S225">
        <f>SUMIF(атс!$M$34:$M$777,конвертация!S20,атс!$J$34:$J$777)</f>
        <v>542.43735211000001</v>
      </c>
      <c r="T225">
        <f>SUMIF(атс!$M$34:$M$777,конвертация!T20,атс!$J$34:$J$777)</f>
        <v>542.45030445999998</v>
      </c>
      <c r="U225">
        <f>SUMIF(атс!$M$34:$M$777,конвертация!U20,атс!$J$34:$J$777)</f>
        <v>542.45094137000001</v>
      </c>
      <c r="V225">
        <f>SUMIF(атс!$M$34:$M$777,конвертация!V20,атс!$J$34:$J$777)</f>
        <v>542.44942501000003</v>
      </c>
      <c r="W225">
        <f>SUMIF(атс!$M$34:$M$777,конвертация!W20,атс!$J$34:$J$777)</f>
        <v>542.44654256000001</v>
      </c>
      <c r="X225">
        <f>SUMIF(атс!$M$34:$M$777,конвертация!X20,атс!$J$34:$J$777)</f>
        <v>542.44130101999997</v>
      </c>
      <c r="Y225">
        <f>SUMIF(атс!$M$34:$M$777,конвертация!Y20,атс!$J$34:$J$777)</f>
        <v>542.43295429</v>
      </c>
    </row>
    <row r="226" spans="1:25" x14ac:dyDescent="0.2">
      <c r="A226">
        <v>21</v>
      </c>
      <c r="B226">
        <f>SUMIF(атс!$M$34:$M$777,конвертация!B21,атс!$J$34:$J$777)</f>
        <v>542.42163870000002</v>
      </c>
      <c r="C226">
        <f>SUMIF(атс!$M$34:$M$777,конвертация!C21,атс!$J$34:$J$777)</f>
        <v>542.41248774999997</v>
      </c>
      <c r="D226">
        <f>SUMIF(атс!$M$34:$M$777,конвертация!D21,атс!$J$34:$J$777)</f>
        <v>542.40679266999996</v>
      </c>
      <c r="E226">
        <f>SUMIF(атс!$M$34:$M$777,конвертация!E21,атс!$J$34:$J$777)</f>
        <v>542.40452806999997</v>
      </c>
      <c r="F226">
        <f>SUMIF(атс!$M$34:$M$777,конвертация!F21,атс!$J$34:$J$777)</f>
        <v>542.40362445000005</v>
      </c>
      <c r="G226">
        <f>SUMIF(атс!$M$34:$M$777,конвертация!G21,атс!$J$34:$J$777)</f>
        <v>542.40363916000001</v>
      </c>
      <c r="H226">
        <f>SUMIF(атс!$M$34:$M$777,конвертация!H21,атс!$J$34:$J$777)</f>
        <v>542.40677077999999</v>
      </c>
      <c r="I226">
        <f>SUMIF(атс!$M$34:$M$777,конвертация!I21,атс!$J$34:$J$777)</f>
        <v>542.43021830999999</v>
      </c>
      <c r="J226">
        <f>SUMIF(атс!$M$34:$M$777,конвертация!J21,атс!$J$34:$J$777)</f>
        <v>542.43635788999995</v>
      </c>
      <c r="K226">
        <f>SUMIF(атс!$M$34:$M$777,конвертация!K21,атс!$J$34:$J$777)</f>
        <v>542.44030912000005</v>
      </c>
      <c r="L226">
        <f>SUMIF(атс!$M$34:$M$777,конвертация!L21,атс!$J$34:$J$777)</f>
        <v>542.44812403000003</v>
      </c>
      <c r="M226">
        <f>SUMIF(атс!$M$34:$M$777,конвертация!M21,атс!$J$34:$J$777)</f>
        <v>542.45121620999998</v>
      </c>
      <c r="N226">
        <f>SUMIF(атс!$M$34:$M$777,конвертация!N21,атс!$J$34:$J$777)</f>
        <v>542.45042851000005</v>
      </c>
      <c r="O226">
        <f>SUMIF(атс!$M$34:$M$777,конвертация!O21,атс!$J$34:$J$777)</f>
        <v>542.44766211000001</v>
      </c>
      <c r="P226">
        <f>SUMIF(атс!$M$34:$M$777,конвертация!P21,атс!$J$34:$J$777)</f>
        <v>542.44695015000002</v>
      </c>
      <c r="Q226">
        <f>SUMIF(атс!$M$34:$M$777,конвертация!Q21,атс!$J$34:$J$777)</f>
        <v>542.44590479999999</v>
      </c>
      <c r="R226">
        <f>SUMIF(атс!$M$34:$M$777,конвертация!R21,атс!$J$34:$J$777)</f>
        <v>542.45275031000006</v>
      </c>
      <c r="S226">
        <f>SUMIF(атс!$M$34:$M$777,конвертация!S21,атс!$J$34:$J$777)</f>
        <v>542.45379510999999</v>
      </c>
      <c r="T226">
        <f>SUMIF(атс!$M$34:$M$777,конвертация!T21,атс!$J$34:$J$777)</f>
        <v>542.45590306999998</v>
      </c>
      <c r="U226">
        <f>SUMIF(атс!$M$34:$M$777,конвертация!U21,атс!$J$34:$J$777)</f>
        <v>542.45630765999999</v>
      </c>
      <c r="V226">
        <f>SUMIF(атс!$M$34:$M$777,конвертация!V21,атс!$J$34:$J$777)</f>
        <v>542.45531600000004</v>
      </c>
      <c r="W226">
        <f>SUMIF(атс!$M$34:$M$777,конвертация!W21,атс!$J$34:$J$777)</f>
        <v>542.45402619000004</v>
      </c>
      <c r="X226">
        <f>SUMIF(атс!$M$34:$M$777,конвертация!X21,атс!$J$34:$J$777)</f>
        <v>542.44321903000002</v>
      </c>
      <c r="Y226">
        <f>SUMIF(атс!$M$34:$M$777,конвертация!Y21,атс!$J$34:$J$777)</f>
        <v>542.43531586999995</v>
      </c>
    </row>
    <row r="227" spans="1:25" x14ac:dyDescent="0.2">
      <c r="A227">
        <v>22</v>
      </c>
      <c r="B227">
        <f>SUMIF(атс!$M$34:$M$777,конвертация!B22,атс!$J$34:$J$777)</f>
        <v>542.42314136000005</v>
      </c>
      <c r="C227">
        <f>SUMIF(атс!$M$34:$M$777,конвертация!C22,атс!$J$34:$J$777)</f>
        <v>542.41446125000004</v>
      </c>
      <c r="D227">
        <f>SUMIF(атс!$M$34:$M$777,конвертация!D22,атс!$J$34:$J$777)</f>
        <v>542.40897690999998</v>
      </c>
      <c r="E227">
        <f>SUMIF(атс!$M$34:$M$777,конвертация!E22,атс!$J$34:$J$777)</f>
        <v>542.40647559000001</v>
      </c>
      <c r="F227">
        <f>SUMIF(атс!$M$34:$M$777,конвертация!F22,атс!$J$34:$J$777)</f>
        <v>542.40555486999995</v>
      </c>
      <c r="G227">
        <f>SUMIF(атс!$M$34:$M$777,конвертация!G22,атс!$J$34:$J$777)</f>
        <v>542.40513463000002</v>
      </c>
      <c r="H227">
        <f>SUMIF(атс!$M$34:$M$777,конвертация!H22,атс!$J$34:$J$777)</f>
        <v>542.40828696999995</v>
      </c>
      <c r="I227">
        <f>SUMIF(атс!$M$34:$M$777,конвертация!I22,атс!$J$34:$J$777)</f>
        <v>542.43079944999999</v>
      </c>
      <c r="J227">
        <f>SUMIF(атс!$M$34:$M$777,конвертация!J22,атс!$J$34:$J$777)</f>
        <v>542.43633061000003</v>
      </c>
      <c r="K227">
        <f>SUMIF(атс!$M$34:$M$777,конвертация!K22,атс!$J$34:$J$777)</f>
        <v>542.43995067000003</v>
      </c>
      <c r="L227">
        <f>SUMIF(атс!$M$34:$M$777,конвертация!L22,атс!$J$34:$J$777)</f>
        <v>542.44774618999998</v>
      </c>
      <c r="M227">
        <f>SUMIF(атс!$M$34:$M$777,конвертация!M22,атс!$J$34:$J$777)</f>
        <v>542.45081917000005</v>
      </c>
      <c r="N227">
        <f>SUMIF(атс!$M$34:$M$777,конвертация!N22,атс!$J$34:$J$777)</f>
        <v>542.45007310000005</v>
      </c>
      <c r="O227">
        <f>SUMIF(атс!$M$34:$M$777,конвертация!O22,атс!$J$34:$J$777)</f>
        <v>542.44732012999998</v>
      </c>
      <c r="P227">
        <f>SUMIF(атс!$M$34:$M$777,конвертация!P22,атс!$J$34:$J$777)</f>
        <v>542.44656624000004</v>
      </c>
      <c r="Q227">
        <f>SUMIF(атс!$M$34:$M$777,конвертация!Q22,атс!$J$34:$J$777)</f>
        <v>542.44550767999999</v>
      </c>
      <c r="R227">
        <f>SUMIF(атс!$M$34:$M$777,конвертация!R22,атс!$J$34:$J$777)</f>
        <v>542.45260182000004</v>
      </c>
      <c r="S227">
        <f>SUMIF(атс!$M$34:$M$777,конвертация!S22,атс!$J$34:$J$777)</f>
        <v>542.45357912999998</v>
      </c>
      <c r="T227">
        <f>SUMIF(атс!$M$34:$M$777,конвертация!T22,атс!$J$34:$J$777)</f>
        <v>542.45577887000002</v>
      </c>
      <c r="U227">
        <f>SUMIF(атс!$M$34:$M$777,конвертация!U22,атс!$J$34:$J$777)</f>
        <v>542.45618428</v>
      </c>
      <c r="V227">
        <f>SUMIF(атс!$M$34:$M$777,конвертация!V22,атс!$J$34:$J$777)</f>
        <v>542.45512234</v>
      </c>
      <c r="W227">
        <f>SUMIF(атс!$M$34:$M$777,конвертация!W22,атс!$J$34:$J$777)</f>
        <v>542.45385578000003</v>
      </c>
      <c r="X227">
        <f>SUMIF(атс!$M$34:$M$777,конвертация!X22,атс!$J$34:$J$777)</f>
        <v>542.44288314999994</v>
      </c>
      <c r="Y227">
        <f>SUMIF(атс!$M$34:$M$777,конвертация!Y22,атс!$J$34:$J$777)</f>
        <v>542.43570419000002</v>
      </c>
    </row>
    <row r="228" spans="1:25" x14ac:dyDescent="0.2">
      <c r="A228">
        <v>23</v>
      </c>
      <c r="B228">
        <f>SUMIF(атс!$M$34:$M$777,конвертация!B23,атс!$J$34:$J$777)</f>
        <v>542.42304424999998</v>
      </c>
      <c r="C228">
        <f>SUMIF(атс!$M$34:$M$777,конвертация!C23,атс!$J$34:$J$777)</f>
        <v>542.41457269</v>
      </c>
      <c r="D228">
        <f>SUMIF(атс!$M$34:$M$777,конвертация!D23,атс!$J$34:$J$777)</f>
        <v>542.40936027999999</v>
      </c>
      <c r="E228">
        <f>SUMIF(атс!$M$34:$M$777,конвертация!E23,атс!$J$34:$J$777)</f>
        <v>542.40707772999997</v>
      </c>
      <c r="F228">
        <f>SUMIF(атс!$M$34:$M$777,конвертация!F23,атс!$J$34:$J$777)</f>
        <v>542.40573835999999</v>
      </c>
      <c r="G228">
        <f>SUMIF(атс!$M$34:$M$777,конвертация!G23,атс!$J$34:$J$777)</f>
        <v>542.40617652000003</v>
      </c>
      <c r="H228">
        <f>SUMIF(атс!$M$34:$M$777,конвертация!H23,атс!$J$34:$J$777)</f>
        <v>542.40910289999999</v>
      </c>
      <c r="I228">
        <f>SUMIF(атс!$M$34:$M$777,конвертация!I23,атс!$J$34:$J$777)</f>
        <v>542.43129058</v>
      </c>
      <c r="J228">
        <f>SUMIF(атс!$M$34:$M$777,конвертация!J23,атс!$J$34:$J$777)</f>
        <v>542.43660040999998</v>
      </c>
      <c r="K228">
        <f>SUMIF(атс!$M$34:$M$777,конвертация!K23,атс!$J$34:$J$777)</f>
        <v>542.43984464000005</v>
      </c>
      <c r="L228">
        <f>SUMIF(атс!$M$34:$M$777,конвертация!L23,атс!$J$34:$J$777)</f>
        <v>542.44520749000003</v>
      </c>
      <c r="M228">
        <f>SUMIF(атс!$M$34:$M$777,конвертация!M23,атс!$J$34:$J$777)</f>
        <v>542.44689143000005</v>
      </c>
      <c r="N228">
        <f>SUMIF(атс!$M$34:$M$777,конвертация!N23,атс!$J$34:$J$777)</f>
        <v>542.44557595000003</v>
      </c>
      <c r="O228">
        <f>SUMIF(атс!$M$34:$M$777,конвертация!O23,атс!$J$34:$J$777)</f>
        <v>542.44281340999999</v>
      </c>
      <c r="P228">
        <f>SUMIF(атс!$M$34:$M$777,конвертация!P23,атс!$J$34:$J$777)</f>
        <v>542.44320429000004</v>
      </c>
      <c r="Q228">
        <f>SUMIF(атс!$M$34:$M$777,конвертация!Q23,атс!$J$34:$J$777)</f>
        <v>542.44306878999998</v>
      </c>
      <c r="R228">
        <f>SUMIF(атс!$M$34:$M$777,конвертация!R23,атс!$J$34:$J$777)</f>
        <v>542.45036665999999</v>
      </c>
      <c r="S228">
        <f>SUMIF(атс!$M$34:$M$777,конвертация!S23,атс!$J$34:$J$777)</f>
        <v>542.4513604</v>
      </c>
      <c r="T228">
        <f>SUMIF(атс!$M$34:$M$777,конвертация!T23,атс!$J$34:$J$777)</f>
        <v>542.45389573</v>
      </c>
      <c r="U228">
        <f>SUMIF(атс!$M$34:$M$777,конвертация!U23,атс!$J$34:$J$777)</f>
        <v>542.45405230999995</v>
      </c>
      <c r="V228">
        <f>SUMIF(атс!$M$34:$M$777,конвертация!V23,атс!$J$34:$J$777)</f>
        <v>542.45321002000003</v>
      </c>
      <c r="W228">
        <f>SUMIF(атс!$M$34:$M$777,конвертация!W23,атс!$J$34:$J$777)</f>
        <v>542.45189035999999</v>
      </c>
      <c r="X228">
        <f>SUMIF(атс!$M$34:$M$777,конвертация!X23,атс!$J$34:$J$777)</f>
        <v>542.44201836000002</v>
      </c>
      <c r="Y228">
        <f>SUMIF(атс!$M$34:$M$777,конвертация!Y23,атс!$J$34:$J$777)</f>
        <v>542.43550524</v>
      </c>
    </row>
    <row r="229" spans="1:25" x14ac:dyDescent="0.2">
      <c r="A229">
        <v>24</v>
      </c>
      <c r="B229">
        <f>SUMIF(атс!$M$34:$M$777,конвертация!B24,атс!$J$34:$J$777)</f>
        <v>542.42301974999998</v>
      </c>
      <c r="C229">
        <f>SUMIF(атс!$M$34:$M$777,конвертация!C24,атс!$J$34:$J$777)</f>
        <v>542.41438534999998</v>
      </c>
      <c r="D229">
        <f>SUMIF(атс!$M$34:$M$777,конвертация!D24,атс!$J$34:$J$777)</f>
        <v>542.40925537999999</v>
      </c>
      <c r="E229">
        <f>SUMIF(атс!$M$34:$M$777,конвертация!E24,атс!$J$34:$J$777)</f>
        <v>542.40674009999998</v>
      </c>
      <c r="F229">
        <f>SUMIF(атс!$M$34:$M$777,конвертация!F24,атс!$J$34:$J$777)</f>
        <v>542.40515507999999</v>
      </c>
      <c r="G229">
        <f>SUMIF(атс!$M$34:$M$777,конвертация!G24,атс!$J$34:$J$777)</f>
        <v>542.40538174000005</v>
      </c>
      <c r="H229">
        <f>SUMIF(атс!$M$34:$M$777,конвертация!H24,атс!$J$34:$J$777)</f>
        <v>542.40920533999997</v>
      </c>
      <c r="I229">
        <f>SUMIF(атс!$M$34:$M$777,конвертация!I24,атс!$J$34:$J$777)</f>
        <v>542.43094377</v>
      </c>
      <c r="J229">
        <f>SUMIF(атс!$M$34:$M$777,конвертация!J24,атс!$J$34:$J$777)</f>
        <v>542.43620324000005</v>
      </c>
      <c r="K229">
        <f>SUMIF(атс!$M$34:$M$777,конвертация!K24,атс!$J$34:$J$777)</f>
        <v>542.43972064000002</v>
      </c>
      <c r="L229">
        <f>SUMIF(атс!$M$34:$M$777,конвертация!L24,атс!$J$34:$J$777)</f>
        <v>542.44675682000002</v>
      </c>
      <c r="M229">
        <f>SUMIF(атс!$M$34:$M$777,конвертация!M24,атс!$J$34:$J$777)</f>
        <v>542.44843122999998</v>
      </c>
      <c r="N229">
        <f>SUMIF(атс!$M$34:$M$777,конвертация!N24,атс!$J$34:$J$777)</f>
        <v>542.44687228999999</v>
      </c>
      <c r="O229">
        <f>SUMIF(атс!$M$34:$M$777,конвертация!O24,атс!$J$34:$J$777)</f>
        <v>542.44450695</v>
      </c>
      <c r="P229">
        <f>SUMIF(атс!$M$34:$M$777,конвертация!P24,атс!$J$34:$J$777)</f>
        <v>542.44563022</v>
      </c>
      <c r="Q229">
        <f>SUMIF(атс!$M$34:$M$777,конвертация!Q24,атс!$J$34:$J$777)</f>
        <v>542.44525114999999</v>
      </c>
      <c r="R229">
        <f>SUMIF(атс!$M$34:$M$777,конвертация!R24,атс!$J$34:$J$777)</f>
        <v>542.45279110000001</v>
      </c>
      <c r="S229">
        <f>SUMIF(атс!$M$34:$M$777,конвертация!S24,атс!$J$34:$J$777)</f>
        <v>542.45379106999997</v>
      </c>
      <c r="T229">
        <f>SUMIF(атс!$M$34:$M$777,конвертация!T24,атс!$J$34:$J$777)</f>
        <v>542.45618911999998</v>
      </c>
      <c r="U229">
        <f>SUMIF(атс!$M$34:$M$777,конвертация!U24,атс!$J$34:$J$777)</f>
        <v>542.45638911000003</v>
      </c>
      <c r="V229">
        <f>SUMIF(атс!$M$34:$M$777,конвертация!V24,атс!$J$34:$J$777)</f>
        <v>542.45553493</v>
      </c>
      <c r="W229">
        <f>SUMIF(атс!$M$34:$M$777,конвертация!W24,атс!$J$34:$J$777)</f>
        <v>542.45440186999997</v>
      </c>
      <c r="X229">
        <f>SUMIF(атс!$M$34:$M$777,конвертация!X24,атс!$J$34:$J$777)</f>
        <v>542.44448193000005</v>
      </c>
      <c r="Y229">
        <f>SUMIF(атс!$M$34:$M$777,конвертация!Y24,атс!$J$34:$J$777)</f>
        <v>542.43793932999995</v>
      </c>
    </row>
    <row r="230" spans="1:25" x14ac:dyDescent="0.2">
      <c r="A230">
        <v>25</v>
      </c>
      <c r="B230">
        <f>SUMIF(атс!$M$34:$M$777,конвертация!B25,атс!$J$34:$J$777)</f>
        <v>542.42681116999995</v>
      </c>
      <c r="C230">
        <f>SUMIF(атс!$M$34:$M$777,конвертация!C25,атс!$J$34:$J$777)</f>
        <v>542.41805406000003</v>
      </c>
      <c r="D230">
        <f>SUMIF(атс!$M$34:$M$777,конвертация!D25,атс!$J$34:$J$777)</f>
        <v>542.41266790999998</v>
      </c>
      <c r="E230">
        <f>SUMIF(атс!$M$34:$M$777,конвертация!E25,атс!$J$34:$J$777)</f>
        <v>542.40993692999996</v>
      </c>
      <c r="F230">
        <f>SUMIF(атс!$M$34:$M$777,конвертация!F25,атс!$J$34:$J$777)</f>
        <v>542.40859871999999</v>
      </c>
      <c r="G230">
        <f>SUMIF(атс!$M$34:$M$777,конвертация!G25,атс!$J$34:$J$777)</f>
        <v>542.40834501999996</v>
      </c>
      <c r="H230">
        <f>SUMIF(атс!$M$34:$M$777,конвертация!H25,атс!$J$34:$J$777)</f>
        <v>542.41129003000003</v>
      </c>
      <c r="I230">
        <f>SUMIF(атс!$M$34:$M$777,конвертация!I25,атс!$J$34:$J$777)</f>
        <v>542.43222992000005</v>
      </c>
      <c r="J230">
        <f>SUMIF(атс!$M$34:$M$777,конвертация!J25,атс!$J$34:$J$777)</f>
        <v>542.43742809000003</v>
      </c>
      <c r="K230">
        <f>SUMIF(атс!$M$34:$M$777,конвертация!K25,атс!$J$34:$J$777)</f>
        <v>542.44276812999999</v>
      </c>
      <c r="L230">
        <f>SUMIF(атс!$M$34:$M$777,конвертация!L25,атс!$J$34:$J$777)</f>
        <v>542.45035876999998</v>
      </c>
      <c r="M230">
        <f>SUMIF(атс!$M$34:$M$777,конвертация!M25,атс!$J$34:$J$777)</f>
        <v>542.45131767999999</v>
      </c>
      <c r="N230">
        <f>SUMIF(атс!$M$34:$M$777,конвертация!N25,атс!$J$34:$J$777)</f>
        <v>542.4504518</v>
      </c>
      <c r="O230">
        <f>SUMIF(атс!$M$34:$M$777,конвертация!O25,атс!$J$34:$J$777)</f>
        <v>542.44792281000002</v>
      </c>
      <c r="P230">
        <f>SUMIF(атс!$M$34:$M$777,конвертация!P25,атс!$J$34:$J$777)</f>
        <v>542.44683960999998</v>
      </c>
      <c r="Q230">
        <f>SUMIF(атс!$M$34:$M$777,конвертация!Q25,атс!$J$34:$J$777)</f>
        <v>542.44671960999995</v>
      </c>
      <c r="R230">
        <f>SUMIF(атс!$M$34:$M$777,конвертация!R25,атс!$J$34:$J$777)</f>
        <v>542.45637766000004</v>
      </c>
      <c r="S230">
        <f>SUMIF(атс!$M$34:$M$777,конвертация!S25,атс!$J$34:$J$777)</f>
        <v>542.45782139000005</v>
      </c>
      <c r="T230">
        <f>SUMIF(атс!$M$34:$M$777,конвертация!T25,атс!$J$34:$J$777)</f>
        <v>542.46038535000002</v>
      </c>
      <c r="U230">
        <f>SUMIF(атс!$M$34:$M$777,конвертация!U25,атс!$J$34:$J$777)</f>
        <v>542.4607499</v>
      </c>
      <c r="V230">
        <f>SUMIF(атс!$M$34:$M$777,конвертация!V25,атс!$J$34:$J$777)</f>
        <v>542.45999443000005</v>
      </c>
      <c r="W230">
        <f>SUMIF(атс!$M$34:$M$777,конвертация!W25,атс!$J$34:$J$777)</f>
        <v>542.45869047999997</v>
      </c>
      <c r="X230">
        <f>SUMIF(атс!$M$34:$M$777,конвертация!X25,атс!$J$34:$J$777)</f>
        <v>542.44650346000003</v>
      </c>
      <c r="Y230">
        <f>SUMIF(атс!$M$34:$M$777,конвертация!Y25,атс!$J$34:$J$777)</f>
        <v>542.43825933999995</v>
      </c>
    </row>
    <row r="231" spans="1:25" x14ac:dyDescent="0.2">
      <c r="A231">
        <v>26</v>
      </c>
      <c r="B231">
        <f>SUMIF(атс!$M$34:$M$777,конвертация!B26,атс!$J$34:$J$777)</f>
        <v>542.42785617000004</v>
      </c>
      <c r="C231">
        <f>SUMIF(атс!$M$34:$M$777,конвертация!C26,атс!$J$34:$J$777)</f>
        <v>542.41854107999995</v>
      </c>
      <c r="D231">
        <f>SUMIF(атс!$M$34:$M$777,конвертация!D26,атс!$J$34:$J$777)</f>
        <v>542.41285141000003</v>
      </c>
      <c r="E231">
        <f>SUMIF(атс!$M$34:$M$777,конвертация!E26,атс!$J$34:$J$777)</f>
        <v>542.40947430000006</v>
      </c>
      <c r="F231">
        <f>SUMIF(атс!$M$34:$M$777,конвертация!F26,атс!$J$34:$J$777)</f>
        <v>542.40791136999997</v>
      </c>
      <c r="G231">
        <f>SUMIF(атс!$M$34:$M$777,конвертация!G26,атс!$J$34:$J$777)</f>
        <v>542.40788066000005</v>
      </c>
      <c r="H231">
        <f>SUMIF(атс!$M$34:$M$777,конвертация!H26,атс!$J$34:$J$777)</f>
        <v>542.40947759999995</v>
      </c>
      <c r="I231">
        <f>SUMIF(атс!$M$34:$M$777,конвертация!I26,атс!$J$34:$J$777)</f>
        <v>542.41536513000005</v>
      </c>
      <c r="J231">
        <f>SUMIF(атс!$M$34:$M$777,конвертация!J26,атс!$J$34:$J$777)</f>
        <v>542.42267500000003</v>
      </c>
      <c r="K231">
        <f>SUMIF(атс!$M$34:$M$777,конвертация!K26,атс!$J$34:$J$777)</f>
        <v>542.43003318000001</v>
      </c>
      <c r="L231">
        <f>SUMIF(атс!$M$34:$M$777,конвертация!L26,атс!$J$34:$J$777)</f>
        <v>542.43872893000002</v>
      </c>
      <c r="M231">
        <f>SUMIF(атс!$M$34:$M$777,конвертация!M26,атс!$J$34:$J$777)</f>
        <v>542.44269205000001</v>
      </c>
      <c r="N231">
        <f>SUMIF(атс!$M$34:$M$777,конвертация!N26,атс!$J$34:$J$777)</f>
        <v>542.44287466000003</v>
      </c>
      <c r="O231">
        <f>SUMIF(атс!$M$34:$M$777,конвертация!O26,атс!$J$34:$J$777)</f>
        <v>542.44140475999995</v>
      </c>
      <c r="P231">
        <f>SUMIF(атс!$M$34:$M$777,конвертация!P26,атс!$J$34:$J$777)</f>
        <v>542.44111214999998</v>
      </c>
      <c r="Q231">
        <f>SUMIF(атс!$M$34:$M$777,конвертация!Q26,атс!$J$34:$J$777)</f>
        <v>542.44105929</v>
      </c>
      <c r="R231">
        <f>SUMIF(атс!$M$34:$M$777,конвертация!R26,атс!$J$34:$J$777)</f>
        <v>542.44158508999999</v>
      </c>
      <c r="S231">
        <f>SUMIF(атс!$M$34:$M$777,конвертация!S26,атс!$J$34:$J$777)</f>
        <v>542.44686987</v>
      </c>
      <c r="T231">
        <f>SUMIF(атс!$M$34:$M$777,конвертация!T26,атс!$J$34:$J$777)</f>
        <v>542.45445267000002</v>
      </c>
      <c r="U231">
        <f>SUMIF(атс!$M$34:$M$777,конвертация!U26,атс!$J$34:$J$777)</f>
        <v>542.45418359999996</v>
      </c>
      <c r="V231">
        <f>SUMIF(атс!$M$34:$M$777,конвертация!V26,атс!$J$34:$J$777)</f>
        <v>542.45036098000003</v>
      </c>
      <c r="W231">
        <f>SUMIF(атс!$M$34:$M$777,конвертация!W26,атс!$J$34:$J$777)</f>
        <v>542.44656015999999</v>
      </c>
      <c r="X231">
        <f>SUMIF(атс!$M$34:$M$777,конвертация!X26,атс!$J$34:$J$777)</f>
        <v>542.44202426000004</v>
      </c>
      <c r="Y231">
        <f>SUMIF(атс!$M$34:$M$777,конвертация!Y26,атс!$J$34:$J$777)</f>
        <v>542.43427197000005</v>
      </c>
    </row>
    <row r="232" spans="1:25" x14ac:dyDescent="0.2">
      <c r="A232">
        <v>27</v>
      </c>
      <c r="B232">
        <f>SUMIF(атс!$M$34:$M$777,конвертация!B27,атс!$J$34:$J$777)</f>
        <v>542.42388992999997</v>
      </c>
      <c r="C232">
        <f>SUMIF(атс!$M$34:$M$777,конвертация!C27,атс!$J$34:$J$777)</f>
        <v>542.41461199000003</v>
      </c>
      <c r="D232">
        <f>SUMIF(атс!$M$34:$M$777,конвертация!D27,атс!$J$34:$J$777)</f>
        <v>542.40919307000001</v>
      </c>
      <c r="E232">
        <f>SUMIF(атс!$M$34:$M$777,конвертация!E27,атс!$J$34:$J$777)</f>
        <v>542.40712253000004</v>
      </c>
      <c r="F232">
        <f>SUMIF(атс!$M$34:$M$777,конвертация!F27,атс!$J$34:$J$777)</f>
        <v>542.40600443000005</v>
      </c>
      <c r="G232">
        <f>SUMIF(атс!$M$34:$M$777,конвертация!G27,атс!$J$34:$J$777)</f>
        <v>542.40511201000004</v>
      </c>
      <c r="H232">
        <f>SUMIF(атс!$M$34:$M$777,конвертация!H27,атс!$J$34:$J$777)</f>
        <v>542.40589613999998</v>
      </c>
      <c r="I232">
        <f>SUMIF(атс!$M$34:$M$777,конвертация!I27,атс!$J$34:$J$777)</f>
        <v>542.40838692</v>
      </c>
      <c r="J232">
        <f>SUMIF(атс!$M$34:$M$777,конвертация!J27,атс!$J$34:$J$777)</f>
        <v>542.41299400000003</v>
      </c>
      <c r="K232">
        <f>SUMIF(атс!$M$34:$M$777,конвертация!K27,атс!$J$34:$J$777)</f>
        <v>542.42061719000003</v>
      </c>
      <c r="L232">
        <f>SUMIF(атс!$M$34:$M$777,конвертация!L27,атс!$J$34:$J$777)</f>
        <v>542.43071072999999</v>
      </c>
      <c r="M232">
        <f>SUMIF(атс!$M$34:$M$777,конвертация!M27,атс!$J$34:$J$777)</f>
        <v>542.43751797000004</v>
      </c>
      <c r="N232">
        <f>SUMIF(атс!$M$34:$M$777,конвертация!N27,атс!$J$34:$J$777)</f>
        <v>542.43937911</v>
      </c>
      <c r="O232">
        <f>SUMIF(атс!$M$34:$M$777,конвертация!O27,атс!$J$34:$J$777)</f>
        <v>542.43942963999996</v>
      </c>
      <c r="P232">
        <f>SUMIF(атс!$M$34:$M$777,конвертация!P27,атс!$J$34:$J$777)</f>
        <v>542.43940230999999</v>
      </c>
      <c r="Q232">
        <f>SUMIF(атс!$M$34:$M$777,конвертация!Q27,атс!$J$34:$J$777)</f>
        <v>542.43954480000002</v>
      </c>
      <c r="R232">
        <f>SUMIF(атс!$M$34:$M$777,конвертация!R27,атс!$J$34:$J$777)</f>
        <v>542.44048899999996</v>
      </c>
      <c r="S232">
        <f>SUMIF(атс!$M$34:$M$777,конвертация!S27,атс!$J$34:$J$777)</f>
        <v>542.44529824000006</v>
      </c>
      <c r="T232">
        <f>SUMIF(атс!$M$34:$M$777,конвертация!T27,атс!$J$34:$J$777)</f>
        <v>542.45400310000002</v>
      </c>
      <c r="U232">
        <f>SUMIF(атс!$M$34:$M$777,конвертация!U27,атс!$J$34:$J$777)</f>
        <v>542.45412709000004</v>
      </c>
      <c r="V232">
        <f>SUMIF(атс!$M$34:$M$777,конвертация!V27,атс!$J$34:$J$777)</f>
        <v>542.45191609000005</v>
      </c>
      <c r="W232">
        <f>SUMIF(атс!$M$34:$M$777,конвертация!W27,атс!$J$34:$J$777)</f>
        <v>542.44866764999995</v>
      </c>
      <c r="X232">
        <f>SUMIF(атс!$M$34:$M$777,конвертация!X27,атс!$J$34:$J$777)</f>
        <v>542.44322723000005</v>
      </c>
      <c r="Y232">
        <f>SUMIF(атс!$M$34:$M$777,конвертация!Y27,атс!$J$34:$J$777)</f>
        <v>542.43416176000005</v>
      </c>
    </row>
    <row r="233" spans="1:25" x14ac:dyDescent="0.2">
      <c r="A233">
        <v>28</v>
      </c>
      <c r="B233">
        <f>SUMIF(атс!$M$34:$M$777,конвертация!B28,атс!$J$34:$J$777)</f>
        <v>542.42529953999997</v>
      </c>
      <c r="C233">
        <f>SUMIF(атс!$M$34:$M$777,конвертация!C28,атс!$J$34:$J$777)</f>
        <v>542.41588589000003</v>
      </c>
      <c r="D233">
        <f>SUMIF(атс!$M$34:$M$777,конвертация!D28,атс!$J$34:$J$777)</f>
        <v>542.41097752999997</v>
      </c>
      <c r="E233">
        <f>SUMIF(атс!$M$34:$M$777,конвертация!E28,атс!$J$34:$J$777)</f>
        <v>542.40907392999998</v>
      </c>
      <c r="F233">
        <f>SUMIF(атс!$M$34:$M$777,конвертация!F28,атс!$J$34:$J$777)</f>
        <v>542.40796276000003</v>
      </c>
      <c r="G233">
        <f>SUMIF(атс!$M$34:$M$777,конвертация!G28,атс!$J$34:$J$777)</f>
        <v>542.40785939</v>
      </c>
      <c r="H233">
        <f>SUMIF(атс!$M$34:$M$777,конвертация!H28,атс!$J$34:$J$777)</f>
        <v>542.41164541000001</v>
      </c>
      <c r="I233">
        <f>SUMIF(атс!$M$34:$M$777,конвертация!I28,атс!$J$34:$J$777)</f>
        <v>542.43186516000003</v>
      </c>
      <c r="J233">
        <f>SUMIF(атс!$M$34:$M$777,конвертация!J28,атс!$J$34:$J$777)</f>
        <v>542.43761595000001</v>
      </c>
      <c r="K233">
        <f>SUMIF(атс!$M$34:$M$777,конвертация!K28,атс!$J$34:$J$777)</f>
        <v>542.44231129000002</v>
      </c>
      <c r="L233">
        <f>SUMIF(атс!$M$34:$M$777,конвертация!L28,атс!$J$34:$J$777)</f>
        <v>542.45080985000004</v>
      </c>
      <c r="M233">
        <f>SUMIF(атс!$M$34:$M$777,конвертация!M28,атс!$J$34:$J$777)</f>
        <v>542.45515045000002</v>
      </c>
      <c r="N233">
        <f>SUMIF(атс!$M$34:$M$777,конвертация!N28,атс!$J$34:$J$777)</f>
        <v>542.45412756999997</v>
      </c>
      <c r="O233">
        <f>SUMIF(атс!$M$34:$M$777,конвертация!O28,атс!$J$34:$J$777)</f>
        <v>542.45209618000001</v>
      </c>
      <c r="P233">
        <f>SUMIF(атс!$M$34:$M$777,конвертация!P28,атс!$J$34:$J$777)</f>
        <v>542.45290021999995</v>
      </c>
      <c r="Q233">
        <f>SUMIF(атс!$M$34:$M$777,конвертация!Q28,атс!$J$34:$J$777)</f>
        <v>542.45285435999995</v>
      </c>
      <c r="R233">
        <f>SUMIF(атс!$M$34:$M$777,конвертация!R28,атс!$J$34:$J$777)</f>
        <v>542.45997997999996</v>
      </c>
      <c r="S233">
        <f>SUMIF(атс!$M$34:$M$777,конвертация!S28,атс!$J$34:$J$777)</f>
        <v>542.46095742</v>
      </c>
      <c r="T233">
        <f>SUMIF(атс!$M$34:$M$777,конвертация!T28,атс!$J$34:$J$777)</f>
        <v>542.46276223999996</v>
      </c>
      <c r="U233">
        <f>SUMIF(атс!$M$34:$M$777,конвертация!U28,атс!$J$34:$J$777)</f>
        <v>542.46289810999997</v>
      </c>
      <c r="V233">
        <f>SUMIF(атс!$M$34:$M$777,конвертация!V28,атс!$J$34:$J$777)</f>
        <v>542.46204032000003</v>
      </c>
      <c r="W233">
        <f>SUMIF(атс!$M$34:$M$777,конвертация!W28,атс!$J$34:$J$777)</f>
        <v>542.46106840000004</v>
      </c>
      <c r="X233">
        <f>SUMIF(атс!$M$34:$M$777,конвертация!X28,атс!$J$34:$J$777)</f>
        <v>542.45036084000003</v>
      </c>
      <c r="Y233">
        <f>SUMIF(атс!$M$34:$M$777,конвертация!Y28,атс!$J$34:$J$777)</f>
        <v>542.44212692999997</v>
      </c>
    </row>
    <row r="234" spans="1:25" x14ac:dyDescent="0.2">
      <c r="A234">
        <v>29</v>
      </c>
      <c r="B234">
        <f>SUMIF(атс!$M$34:$M$777,конвертация!B29,атс!$J$34:$J$777)</f>
        <v>542.42738951000001</v>
      </c>
      <c r="C234">
        <f>SUMIF(атс!$M$34:$M$777,конвертация!C29,атс!$J$34:$J$777)</f>
        <v>542.41813445000003</v>
      </c>
      <c r="D234">
        <f>SUMIF(атс!$M$34:$M$777,конвертация!D29,атс!$J$34:$J$777)</f>
        <v>542.41324012999996</v>
      </c>
      <c r="E234">
        <f>SUMIF(атс!$M$34:$M$777,конвертация!E29,атс!$J$34:$J$777)</f>
        <v>542.41107775</v>
      </c>
      <c r="F234">
        <f>SUMIF(атс!$M$34:$M$777,конвертация!F29,атс!$J$34:$J$777)</f>
        <v>542.40996050000001</v>
      </c>
      <c r="G234">
        <f>SUMIF(атс!$M$34:$M$777,конвертация!G29,атс!$J$34:$J$777)</f>
        <v>542.40975543000002</v>
      </c>
      <c r="H234">
        <f>SUMIF(атс!$M$34:$M$777,конвертация!H29,атс!$J$34:$J$777)</f>
        <v>542.41361727000003</v>
      </c>
      <c r="I234">
        <f>SUMIF(атс!$M$34:$M$777,конвертация!I29,атс!$J$34:$J$777)</f>
        <v>542.43324585000005</v>
      </c>
      <c r="J234">
        <f>SUMIF(атс!$M$34:$M$777,конвертация!J29,атс!$J$34:$J$777)</f>
        <v>542.43832386999998</v>
      </c>
      <c r="K234">
        <f>SUMIF(атс!$M$34:$M$777,конвертация!K29,атс!$J$34:$J$777)</f>
        <v>542.44574642999999</v>
      </c>
      <c r="L234">
        <f>SUMIF(атс!$M$34:$M$777,конвертация!L29,атс!$J$34:$J$777)</f>
        <v>542.45333842000002</v>
      </c>
      <c r="M234">
        <f>SUMIF(атс!$M$34:$M$777,конвертация!M29,атс!$J$34:$J$777)</f>
        <v>542.45646003000002</v>
      </c>
      <c r="N234">
        <f>SUMIF(атс!$M$34:$M$777,конвертация!N29,атс!$J$34:$J$777)</f>
        <v>542.45519016000003</v>
      </c>
      <c r="O234">
        <f>SUMIF(атс!$M$34:$M$777,конвертация!O29,атс!$J$34:$J$777)</f>
        <v>542.45291083999996</v>
      </c>
      <c r="P234">
        <f>SUMIF(атс!$M$34:$M$777,конвертация!P29,атс!$J$34:$J$777)</f>
        <v>542.45319970000003</v>
      </c>
      <c r="Q234">
        <f>SUMIF(атс!$M$34:$M$777,конвертация!Q29,атс!$J$34:$J$777)</f>
        <v>542.45314443999996</v>
      </c>
      <c r="R234">
        <f>SUMIF(атс!$M$34:$M$777,конвертация!R29,атс!$J$34:$J$777)</f>
        <v>542.46096693000004</v>
      </c>
      <c r="S234">
        <f>SUMIF(атс!$M$34:$M$777,конвертация!S29,атс!$J$34:$J$777)</f>
        <v>542.46223228999997</v>
      </c>
      <c r="T234">
        <f>SUMIF(атс!$M$34:$M$777,конвертация!T29,атс!$J$34:$J$777)</f>
        <v>542.46387431999995</v>
      </c>
      <c r="U234">
        <f>SUMIF(атс!$M$34:$M$777,конвертация!U29,атс!$J$34:$J$777)</f>
        <v>542.46396014000004</v>
      </c>
      <c r="V234">
        <f>SUMIF(атс!$M$34:$M$777,конвертация!V29,атс!$J$34:$J$777)</f>
        <v>542.46347334999996</v>
      </c>
      <c r="W234">
        <f>SUMIF(атс!$M$34:$M$777,конвертация!W29,атс!$J$34:$J$777)</f>
        <v>542.46234448999996</v>
      </c>
      <c r="X234">
        <f>SUMIF(атс!$M$34:$M$777,конвертация!X29,атс!$J$34:$J$777)</f>
        <v>542.45210112999996</v>
      </c>
      <c r="Y234">
        <f>SUMIF(атс!$M$34:$M$777,конвертация!Y29,атс!$J$34:$J$777)</f>
        <v>542.44334015000004</v>
      </c>
    </row>
    <row r="235" spans="1:25" x14ac:dyDescent="0.2">
      <c r="A235">
        <v>30</v>
      </c>
      <c r="B235">
        <f>SUMIF(атс!$M$34:$M$777,конвертация!B30,атс!$J$34:$J$777)</f>
        <v>542.42472725000005</v>
      </c>
      <c r="C235">
        <f>SUMIF(атс!$M$34:$M$777,конвертация!C30,атс!$J$34:$J$777)</f>
        <v>542.41554897000003</v>
      </c>
      <c r="D235">
        <f>SUMIF(атс!$M$34:$M$777,конвертация!D30,атс!$J$34:$J$777)</f>
        <v>542.41021802</v>
      </c>
      <c r="E235">
        <f>SUMIF(атс!$M$34:$M$777,конвертация!E30,атс!$J$34:$J$777)</f>
        <v>542.40786734999995</v>
      </c>
      <c r="F235">
        <f>SUMIF(атс!$M$34:$M$777,конвертация!F30,атс!$J$34:$J$777)</f>
        <v>542.40654715999995</v>
      </c>
      <c r="G235">
        <f>SUMIF(атс!$M$34:$M$777,конвертация!G30,атс!$J$34:$J$777)</f>
        <v>542.40702155999998</v>
      </c>
      <c r="H235">
        <f>SUMIF(атс!$M$34:$M$777,конвертация!H30,атс!$J$34:$J$777)</f>
        <v>542.41060718999995</v>
      </c>
      <c r="I235">
        <f>SUMIF(атс!$M$34:$M$777,конвертация!I30,атс!$J$34:$J$777)</f>
        <v>542.43243581000002</v>
      </c>
      <c r="J235">
        <f>SUMIF(атс!$M$34:$M$777,конвертация!J30,атс!$J$34:$J$777)</f>
        <v>542.43780948000006</v>
      </c>
      <c r="K235">
        <f>SUMIF(атс!$M$34:$M$777,конвертация!K30,атс!$J$34:$J$777)</f>
        <v>542.44188985999995</v>
      </c>
      <c r="L235">
        <f>SUMIF(атс!$M$34:$M$777,конвертация!L30,атс!$J$34:$J$777)</f>
        <v>542.45009589999995</v>
      </c>
      <c r="M235">
        <f>SUMIF(атс!$M$34:$M$777,конвертация!M30,атс!$J$34:$J$777)</f>
        <v>542.45398319000003</v>
      </c>
      <c r="N235">
        <f>SUMIF(атс!$M$34:$M$777,конвертация!N30,атс!$J$34:$J$777)</f>
        <v>542.45286747</v>
      </c>
      <c r="O235">
        <f>SUMIF(атс!$M$34:$M$777,конвертация!O30,атс!$J$34:$J$777)</f>
        <v>542.45032509999999</v>
      </c>
      <c r="P235">
        <f>SUMIF(атс!$M$34:$M$777,конвертация!P30,атс!$J$34:$J$777)</f>
        <v>542.45059631000004</v>
      </c>
      <c r="Q235">
        <f>SUMIF(атс!$M$34:$M$777,конвертация!Q30,атс!$J$34:$J$777)</f>
        <v>542.45029237000006</v>
      </c>
      <c r="R235">
        <f>SUMIF(атс!$M$34:$M$777,конвертация!R30,атс!$J$34:$J$777)</f>
        <v>542.45587917</v>
      </c>
      <c r="S235">
        <f>SUMIF(атс!$M$34:$M$777,конвертация!S30,атс!$J$34:$J$777)</f>
        <v>542.45661786999995</v>
      </c>
      <c r="T235">
        <f>SUMIF(атс!$M$34:$M$777,конвертация!T30,атс!$J$34:$J$777)</f>
        <v>542.45842899000002</v>
      </c>
      <c r="U235">
        <f>SUMIF(атс!$M$34:$M$777,конвертация!U30,атс!$J$34:$J$777)</f>
        <v>542.45854777</v>
      </c>
      <c r="V235">
        <f>SUMIF(атс!$M$34:$M$777,конвертация!V30,атс!$J$34:$J$777)</f>
        <v>542.45785006999995</v>
      </c>
      <c r="W235">
        <f>SUMIF(атс!$M$34:$M$777,конвертация!W30,атс!$J$34:$J$777)</f>
        <v>542.45679639000002</v>
      </c>
      <c r="X235">
        <f>SUMIF(атс!$M$34:$M$777,конвертация!X30,атс!$J$34:$J$777)</f>
        <v>542.44599068000002</v>
      </c>
      <c r="Y235">
        <f>SUMIF(атс!$M$34:$M$777,конвертация!Y30,атс!$J$34:$J$777)</f>
        <v>542.43853095999998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641.09380895000004</v>
      </c>
      <c r="C241">
        <f>SUMIF(атс!$M$34:$M$777,конвертация!C1,атс!$K$34:$K$777)</f>
        <v>641.12054437999996</v>
      </c>
      <c r="D241">
        <f>SUMIF(атс!$M$34:$M$777,конвертация!D1,атс!$K$34:$K$777)</f>
        <v>641.10784253999998</v>
      </c>
      <c r="E241">
        <f>SUMIF(атс!$M$34:$M$777,конвертация!E1,атс!$K$34:$K$777)</f>
        <v>641.06236066999998</v>
      </c>
      <c r="F241">
        <f>SUMIF(атс!$M$34:$M$777,конвертация!F1,атс!$K$34:$K$777)</f>
        <v>641.05441912000003</v>
      </c>
      <c r="G241">
        <f>SUMIF(атс!$M$34:$M$777,конвертация!G1,атс!$K$34:$K$777)</f>
        <v>641.05443227000001</v>
      </c>
      <c r="H241">
        <f>SUMIF(атс!$M$34:$M$777,конвертация!H1,атс!$K$34:$K$777)</f>
        <v>641.06026314999997</v>
      </c>
      <c r="I241">
        <f>SUMIF(атс!$M$34:$M$777,конвертация!I1,атс!$K$34:$K$777)</f>
        <v>641.07885304000001</v>
      </c>
      <c r="J241">
        <f>SUMIF(атс!$M$34:$M$777,конвертация!J1,атс!$K$34:$K$777)</f>
        <v>641.09700670999996</v>
      </c>
      <c r="K241">
        <f>SUMIF(атс!$M$34:$M$777,конвертация!K1,атс!$K$34:$K$777)</f>
        <v>641.11135737999996</v>
      </c>
      <c r="L241">
        <f>SUMIF(атс!$M$34:$M$777,конвертация!L1,атс!$K$34:$K$777)</f>
        <v>641.06973548999997</v>
      </c>
      <c r="M241">
        <f>SUMIF(атс!$M$34:$M$777,конвертация!M1,атс!$K$34:$K$777)</f>
        <v>641.07364915999995</v>
      </c>
      <c r="N241">
        <f>SUMIF(атс!$M$34:$M$777,конвертация!N1,атс!$K$34:$K$777)</f>
        <v>641.07350140999995</v>
      </c>
      <c r="O241">
        <f>SUMIF(атс!$M$34:$M$777,конвертация!O1,атс!$K$34:$K$777)</f>
        <v>641.07063692999998</v>
      </c>
      <c r="P241">
        <f>SUMIF(атс!$M$34:$M$777,конвертация!P1,атс!$K$34:$K$777)</f>
        <v>641.07230644000003</v>
      </c>
      <c r="Q241">
        <f>SUMIF(атс!$M$34:$M$777,конвертация!Q1,атс!$K$34:$K$777)</f>
        <v>641.07344031000002</v>
      </c>
      <c r="R241">
        <f>SUMIF(атс!$M$34:$M$777,конвертация!R1,атс!$K$34:$K$777)</f>
        <v>641.11353382000004</v>
      </c>
      <c r="S241">
        <f>SUMIF(атс!$M$34:$M$777,конвертация!S1,атс!$K$34:$K$777)</f>
        <v>641.11358669000003</v>
      </c>
      <c r="T241">
        <f>SUMIF(атс!$M$34:$M$777,конвертация!T1,атс!$K$34:$K$777)</f>
        <v>641.11437866000006</v>
      </c>
      <c r="U241">
        <f>SUMIF(атс!$M$34:$M$777,конвертация!U1,атс!$K$34:$K$777)</f>
        <v>641.11588244999996</v>
      </c>
      <c r="V241">
        <f>SUMIF(атс!$M$34:$M$777,конвертация!V1,атс!$K$34:$K$777)</f>
        <v>641.11541065999995</v>
      </c>
      <c r="W241">
        <f>SUMIF(атс!$M$34:$M$777,конвертация!W1,атс!$K$34:$K$777)</f>
        <v>641.11476375999996</v>
      </c>
      <c r="X241">
        <f>SUMIF(атс!$M$34:$M$777,конвертация!X1,атс!$K$34:$K$777)</f>
        <v>641.06686019000006</v>
      </c>
      <c r="Y241">
        <f>SUMIF(атс!$M$34:$M$777,конвертация!Y1,атс!$K$34:$K$777)</f>
        <v>641.05859769000006</v>
      </c>
    </row>
    <row r="242" spans="1:25" x14ac:dyDescent="0.2">
      <c r="A242">
        <v>2</v>
      </c>
      <c r="B242">
        <f>SUMIF(атс!$M$34:$M$777,конвертация!B2,атс!$K$34:$K$777)</f>
        <v>641.04121722000002</v>
      </c>
      <c r="C242">
        <f>SUMIF(атс!$M$34:$M$777,конвертация!C2,атс!$K$34:$K$777)</f>
        <v>641.02990328999999</v>
      </c>
      <c r="D242">
        <f>SUMIF(атс!$M$34:$M$777,конвертация!D2,атс!$K$34:$K$777)</f>
        <v>641.02400565000005</v>
      </c>
      <c r="E242">
        <f>SUMIF(атс!$M$34:$M$777,конвертация!E2,атс!$K$34:$K$777)</f>
        <v>641.02109822</v>
      </c>
      <c r="F242">
        <f>SUMIF(атс!$M$34:$M$777,конвертация!F2,атс!$K$34:$K$777)</f>
        <v>641.01926534999996</v>
      </c>
      <c r="G242">
        <f>SUMIF(атс!$M$34:$M$777,конвертация!G2,атс!$K$34:$K$777)</f>
        <v>641.01954974</v>
      </c>
      <c r="H242">
        <f>SUMIF(атс!$M$34:$M$777,конвертация!H2,атс!$K$34:$K$777)</f>
        <v>641.02356514999997</v>
      </c>
      <c r="I242">
        <f>SUMIF(атс!$M$34:$M$777,конвертация!I2,атс!$K$34:$K$777)</f>
        <v>641.05281364999996</v>
      </c>
      <c r="J242">
        <f>SUMIF(атс!$M$34:$M$777,конвертация!J2,атс!$K$34:$K$777)</f>
        <v>641.05852722999998</v>
      </c>
      <c r="K242">
        <f>SUMIF(атс!$M$34:$M$777,конвертация!K2,атс!$K$34:$K$777)</f>
        <v>641.06302033999998</v>
      </c>
      <c r="L242">
        <f>SUMIF(атс!$M$34:$M$777,конвертация!L2,атс!$K$34:$K$777)</f>
        <v>641.07033595999997</v>
      </c>
      <c r="M242">
        <f>SUMIF(атс!$M$34:$M$777,конвертация!M2,атс!$K$34:$K$777)</f>
        <v>641.07405008000001</v>
      </c>
      <c r="N242">
        <f>SUMIF(атс!$M$34:$M$777,конвертация!N2,атс!$K$34:$K$777)</f>
        <v>641.07386425000004</v>
      </c>
      <c r="O242">
        <f>SUMIF(атс!$M$34:$M$777,конвертация!O2,атс!$K$34:$K$777)</f>
        <v>641.07093406000001</v>
      </c>
      <c r="P242">
        <f>SUMIF(атс!$M$34:$M$777,конвертация!P2,атс!$K$34:$K$777)</f>
        <v>641.07278541000005</v>
      </c>
      <c r="Q242">
        <f>SUMIF(атс!$M$34:$M$777,конвертация!Q2,атс!$K$34:$K$777)</f>
        <v>641.07309781000004</v>
      </c>
      <c r="R242">
        <f>SUMIF(атс!$M$34:$M$777,конвертация!R2,атс!$K$34:$K$777)</f>
        <v>641.07649858000002</v>
      </c>
      <c r="S242">
        <f>SUMIF(атс!$M$34:$M$777,конвертация!S2,атс!$K$34:$K$777)</f>
        <v>641.07651908000003</v>
      </c>
      <c r="T242">
        <f>SUMIF(атс!$M$34:$M$777,конвертация!T2,атс!$K$34:$K$777)</f>
        <v>641.07752291999998</v>
      </c>
      <c r="U242">
        <f>SUMIF(атс!$M$34:$M$777,конвертация!U2,атс!$K$34:$K$777)</f>
        <v>641.07847745000004</v>
      </c>
      <c r="V242">
        <f>SUMIF(атс!$M$34:$M$777,конвертация!V2,атс!$K$34:$K$777)</f>
        <v>641.07791836000001</v>
      </c>
      <c r="W242">
        <f>SUMIF(атс!$M$34:$M$777,конвертация!W2,атс!$K$34:$K$777)</f>
        <v>641.07675969000002</v>
      </c>
      <c r="X242">
        <f>SUMIF(атс!$M$34:$M$777,конвертация!X2,атс!$K$34:$K$777)</f>
        <v>641.06488405000005</v>
      </c>
      <c r="Y242">
        <f>SUMIF(атс!$M$34:$M$777,конвертация!Y2,атс!$K$34:$K$777)</f>
        <v>641.05505146999997</v>
      </c>
    </row>
    <row r="243" spans="1:25" x14ac:dyDescent="0.2">
      <c r="A243">
        <v>3</v>
      </c>
      <c r="B243">
        <f>SUMIF(атс!$M$34:$M$777,конвертация!B3,атс!$K$34:$K$777)</f>
        <v>641.04099885000005</v>
      </c>
      <c r="C243">
        <f>SUMIF(атс!$M$34:$M$777,конвертация!C3,атс!$K$34:$K$777)</f>
        <v>641.03072503999999</v>
      </c>
      <c r="D243">
        <f>SUMIF(атс!$M$34:$M$777,конвертация!D3,атс!$K$34:$K$777)</f>
        <v>641.02417542000001</v>
      </c>
      <c r="E243">
        <f>SUMIF(атс!$M$34:$M$777,конвертация!E3,атс!$K$34:$K$777)</f>
        <v>641.02126209999994</v>
      </c>
      <c r="F243">
        <f>SUMIF(атс!$M$34:$M$777,конвертация!F3,атс!$K$34:$K$777)</f>
        <v>641.01995582999996</v>
      </c>
      <c r="G243">
        <f>SUMIF(атс!$M$34:$M$777,конвертация!G3,атс!$K$34:$K$777)</f>
        <v>641.02068286999997</v>
      </c>
      <c r="H243">
        <f>SUMIF(атс!$M$34:$M$777,конвертация!H3,атс!$K$34:$K$777)</f>
        <v>641.02521736999995</v>
      </c>
      <c r="I243">
        <f>SUMIF(атс!$M$34:$M$777,конвертация!I3,атс!$K$34:$K$777)</f>
        <v>641.05413183999997</v>
      </c>
      <c r="J243">
        <f>SUMIF(атс!$M$34:$M$777,конвертация!J3,атс!$K$34:$K$777)</f>
        <v>641.05958281000005</v>
      </c>
      <c r="K243">
        <f>SUMIF(атс!$M$34:$M$777,конвертация!K3,атс!$K$34:$K$777)</f>
        <v>641.06334793999997</v>
      </c>
      <c r="L243">
        <f>SUMIF(атс!$M$34:$M$777,конвертация!L3,атс!$K$34:$K$777)</f>
        <v>641.07067618999997</v>
      </c>
      <c r="M243">
        <f>SUMIF(атс!$M$34:$M$777,конвертация!M3,атс!$K$34:$K$777)</f>
        <v>641.07420488000002</v>
      </c>
      <c r="N243">
        <f>SUMIF(атс!$M$34:$M$777,конвертация!N3,атс!$K$34:$K$777)</f>
        <v>641.07354554000005</v>
      </c>
      <c r="O243">
        <f>SUMIF(атс!$M$34:$M$777,конвертация!O3,атс!$K$34:$K$777)</f>
        <v>641.07085071999995</v>
      </c>
      <c r="P243">
        <f>SUMIF(атс!$M$34:$M$777,конвертация!P3,атс!$K$34:$K$777)</f>
        <v>641.07262959000002</v>
      </c>
      <c r="Q243">
        <f>SUMIF(атс!$M$34:$M$777,конвертация!Q3,атс!$K$34:$K$777)</f>
        <v>641.07227235000005</v>
      </c>
      <c r="R243">
        <f>SUMIF(атс!$M$34:$M$777,конвертация!R3,атс!$K$34:$K$777)</f>
        <v>641.07828797000002</v>
      </c>
      <c r="S243">
        <f>SUMIF(атс!$M$34:$M$777,конвертация!S3,атс!$K$34:$K$777)</f>
        <v>641.07843197</v>
      </c>
      <c r="T243">
        <f>SUMIF(атс!$M$34:$M$777,конвертация!T3,атс!$K$34:$K$777)</f>
        <v>641.07985040000005</v>
      </c>
      <c r="U243">
        <f>SUMIF(атс!$M$34:$M$777,конвертация!U3,атс!$K$34:$K$777)</f>
        <v>641.08138249000001</v>
      </c>
      <c r="V243">
        <f>SUMIF(атс!$M$34:$M$777,конвертация!V3,атс!$K$34:$K$777)</f>
        <v>641.08088777</v>
      </c>
      <c r="W243">
        <f>SUMIF(атс!$M$34:$M$777,конвертация!W3,атс!$K$34:$K$777)</f>
        <v>641.07951618000004</v>
      </c>
      <c r="X243">
        <f>SUMIF(атс!$M$34:$M$777,конвертация!X3,атс!$K$34:$K$777)</f>
        <v>641.06768698999997</v>
      </c>
      <c r="Y243">
        <f>SUMIF(атс!$M$34:$M$777,конвертация!Y3,атс!$K$34:$K$777)</f>
        <v>641.05946719999997</v>
      </c>
    </row>
    <row r="244" spans="1:25" x14ac:dyDescent="0.2">
      <c r="A244">
        <v>4</v>
      </c>
      <c r="B244">
        <f>SUMIF(атс!$M$34:$M$777,конвертация!B4,атс!$K$34:$K$777)</f>
        <v>641.04383309000002</v>
      </c>
      <c r="C244">
        <f>SUMIF(атс!$M$34:$M$777,конвертация!C4,атс!$K$34:$K$777)</f>
        <v>641.03328354999996</v>
      </c>
      <c r="D244">
        <f>SUMIF(атс!$M$34:$M$777,конвертация!D4,атс!$K$34:$K$777)</f>
        <v>641.02685072999998</v>
      </c>
      <c r="E244">
        <f>SUMIF(атс!$M$34:$M$777,конвертация!E4,атс!$K$34:$K$777)</f>
        <v>641.02329113999997</v>
      </c>
      <c r="F244">
        <f>SUMIF(атс!$M$34:$M$777,конвертация!F4,атс!$K$34:$K$777)</f>
        <v>641.02140512000005</v>
      </c>
      <c r="G244">
        <f>SUMIF(атс!$M$34:$M$777,конвертация!G4,атс!$K$34:$K$777)</f>
        <v>641.02092199000003</v>
      </c>
      <c r="H244">
        <f>SUMIF(атс!$M$34:$M$777,конвертация!H4,атс!$K$34:$K$777)</f>
        <v>641.02243699999997</v>
      </c>
      <c r="I244">
        <f>SUMIF(атс!$M$34:$M$777,конвертация!I4,атс!$K$34:$K$777)</f>
        <v>641.02880590999996</v>
      </c>
      <c r="J244">
        <f>SUMIF(атс!$M$34:$M$777,конвертация!J4,атс!$K$34:$K$777)</f>
        <v>641.03556700000001</v>
      </c>
      <c r="K244">
        <f>SUMIF(атс!$M$34:$M$777,конвертация!K4,атс!$K$34:$K$777)</f>
        <v>641.04389730000003</v>
      </c>
      <c r="L244">
        <f>SUMIF(атс!$M$34:$M$777,конвертация!L4,атс!$K$34:$K$777)</f>
        <v>641.05438450999998</v>
      </c>
      <c r="M244">
        <f>SUMIF(атс!$M$34:$M$777,конвертация!M4,атс!$K$34:$K$777)</f>
        <v>641.05988724999997</v>
      </c>
      <c r="N244">
        <f>SUMIF(атс!$M$34:$M$777,конвертация!N4,атс!$K$34:$K$777)</f>
        <v>641.06153738</v>
      </c>
      <c r="O244">
        <f>SUMIF(атс!$M$34:$M$777,конвертация!O4,атс!$K$34:$K$777)</f>
        <v>641.06007726999997</v>
      </c>
      <c r="P244">
        <f>SUMIF(атс!$M$34:$M$777,конвертация!P4,атс!$K$34:$K$777)</f>
        <v>641.05959182000004</v>
      </c>
      <c r="Q244">
        <f>SUMIF(атс!$M$34:$M$777,конвертация!Q4,атс!$K$34:$K$777)</f>
        <v>641.05956721999996</v>
      </c>
      <c r="R244">
        <f>SUMIF(атс!$M$34:$M$777,конвертация!R4,атс!$K$34:$K$777)</f>
        <v>641.06041765999998</v>
      </c>
      <c r="S244">
        <f>SUMIF(атс!$M$34:$M$777,конвертация!S4,атс!$K$34:$K$777)</f>
        <v>641.06557739000004</v>
      </c>
      <c r="T244">
        <f>SUMIF(атс!$M$34:$M$777,конвертация!T4,атс!$K$34:$K$777)</f>
        <v>641.07789452999998</v>
      </c>
      <c r="U244">
        <f>SUMIF(атс!$M$34:$M$777,конвертация!U4,атс!$K$34:$K$777)</f>
        <v>641.08022067000002</v>
      </c>
      <c r="V244">
        <f>SUMIF(атс!$M$34:$M$777,конвертация!V4,атс!$K$34:$K$777)</f>
        <v>641.07761830000004</v>
      </c>
      <c r="W244">
        <f>SUMIF(атс!$M$34:$M$777,конвертация!W4,атс!$K$34:$K$777)</f>
        <v>641.07269589999999</v>
      </c>
      <c r="X244">
        <f>SUMIF(атс!$M$34:$M$777,конвертация!X4,атс!$K$34:$K$777)</f>
        <v>641.06543514999998</v>
      </c>
      <c r="Y244">
        <f>SUMIF(атс!$M$34:$M$777,конвертация!Y4,атс!$K$34:$K$777)</f>
        <v>641.05609240000001</v>
      </c>
    </row>
    <row r="245" spans="1:25" x14ac:dyDescent="0.2">
      <c r="A245">
        <v>5</v>
      </c>
      <c r="B245">
        <f>SUMIF(атс!$M$34:$M$777,конвертация!B5,атс!$K$34:$K$777)</f>
        <v>641.04622887999994</v>
      </c>
      <c r="C245">
        <f>SUMIF(атс!$M$34:$M$777,конвертация!C5,атс!$K$34:$K$777)</f>
        <v>641.03430017999995</v>
      </c>
      <c r="D245">
        <f>SUMIF(атс!$M$34:$M$777,конвертация!D5,атс!$K$34:$K$777)</f>
        <v>641.02756128999999</v>
      </c>
      <c r="E245">
        <f>SUMIF(атс!$M$34:$M$777,конвертация!E5,атс!$K$34:$K$777)</f>
        <v>641.02389286000005</v>
      </c>
      <c r="F245">
        <f>SUMIF(атс!$M$34:$M$777,конвертация!F5,атс!$K$34:$K$777)</f>
        <v>641.02262575999998</v>
      </c>
      <c r="G245">
        <f>SUMIF(атс!$M$34:$M$777,конвертация!G5,атс!$K$34:$K$777)</f>
        <v>641.02214671000002</v>
      </c>
      <c r="H245">
        <f>SUMIF(атс!$M$34:$M$777,конвертация!H5,атс!$K$34:$K$777)</f>
        <v>641.02381205999995</v>
      </c>
      <c r="I245">
        <f>SUMIF(атс!$M$34:$M$777,конвертация!I5,атс!$K$34:$K$777)</f>
        <v>641.02997971000002</v>
      </c>
      <c r="J245">
        <f>SUMIF(атс!$M$34:$M$777,конвертация!J5,атс!$K$34:$K$777)</f>
        <v>641.03712146999999</v>
      </c>
      <c r="K245">
        <f>SUMIF(атс!$M$34:$M$777,конвертация!K5,атс!$K$34:$K$777)</f>
        <v>641.04723389000003</v>
      </c>
      <c r="L245">
        <f>SUMIF(атс!$M$34:$M$777,конвертация!L5,атс!$K$34:$K$777)</f>
        <v>641.05762437999999</v>
      </c>
      <c r="M245">
        <f>SUMIF(атс!$M$34:$M$777,конвертация!M5,атс!$K$34:$K$777)</f>
        <v>641.06338366</v>
      </c>
      <c r="N245">
        <f>SUMIF(атс!$M$34:$M$777,конвертация!N5,атс!$K$34:$K$777)</f>
        <v>641.06444239999996</v>
      </c>
      <c r="O245">
        <f>SUMIF(атс!$M$34:$M$777,конвертация!O5,атс!$K$34:$K$777)</f>
        <v>641.06449099999998</v>
      </c>
      <c r="P245">
        <f>SUMIF(атс!$M$34:$M$777,конвертация!P5,атс!$K$34:$K$777)</f>
        <v>641.06501605999995</v>
      </c>
      <c r="Q245">
        <f>SUMIF(атс!$M$34:$M$777,конвертация!Q5,атс!$K$34:$K$777)</f>
        <v>641.06481070999996</v>
      </c>
      <c r="R245">
        <f>SUMIF(атс!$M$34:$M$777,конвертация!R5,атс!$K$34:$K$777)</f>
        <v>641.06510247000006</v>
      </c>
      <c r="S245">
        <f>SUMIF(атс!$M$34:$M$777,конвертация!S5,атс!$K$34:$K$777)</f>
        <v>641.06773501999999</v>
      </c>
      <c r="T245">
        <f>SUMIF(атс!$M$34:$M$777,конвертация!T5,атс!$K$34:$K$777)</f>
        <v>641.07372124000005</v>
      </c>
      <c r="U245">
        <f>SUMIF(атс!$M$34:$M$777,конвертация!U5,атс!$K$34:$K$777)</f>
        <v>641.07851142000004</v>
      </c>
      <c r="V245">
        <f>SUMIF(атс!$M$34:$M$777,конвертация!V5,атс!$K$34:$K$777)</f>
        <v>641.07568656000001</v>
      </c>
      <c r="W245">
        <f>SUMIF(атс!$M$34:$M$777,конвертация!W5,атс!$K$34:$K$777)</f>
        <v>641.07041431000005</v>
      </c>
      <c r="X245">
        <f>SUMIF(атс!$M$34:$M$777,конвертация!X5,атс!$K$34:$K$777)</f>
        <v>641.06353796999997</v>
      </c>
      <c r="Y245">
        <f>SUMIF(атс!$M$34:$M$777,конвертация!Y5,атс!$K$34:$K$777)</f>
        <v>641.05473690999997</v>
      </c>
    </row>
    <row r="246" spans="1:25" x14ac:dyDescent="0.2">
      <c r="A246">
        <v>6</v>
      </c>
      <c r="B246">
        <f>SUMIF(атс!$M$34:$M$777,конвертация!B6,атс!$K$34:$K$777)</f>
        <v>641.04309662000003</v>
      </c>
      <c r="C246">
        <f>SUMIF(атс!$M$34:$M$777,конвертация!C6,атс!$K$34:$K$777)</f>
        <v>641.03267802000005</v>
      </c>
      <c r="D246">
        <f>SUMIF(атс!$M$34:$M$777,конвертация!D6,атс!$K$34:$K$777)</f>
        <v>641.02576773999999</v>
      </c>
      <c r="E246">
        <f>SUMIF(атс!$M$34:$M$777,конвертация!E6,атс!$K$34:$K$777)</f>
        <v>641.02236798000001</v>
      </c>
      <c r="F246">
        <f>SUMIF(атс!$M$34:$M$777,конвертация!F6,атс!$K$34:$K$777)</f>
        <v>641.02132013000005</v>
      </c>
      <c r="G246">
        <f>SUMIF(атс!$M$34:$M$777,конвертация!G6,атс!$K$34:$K$777)</f>
        <v>641.02080533000003</v>
      </c>
      <c r="H246">
        <f>SUMIF(атс!$M$34:$M$777,конвертация!H6,атс!$K$34:$K$777)</f>
        <v>641.02129558000001</v>
      </c>
      <c r="I246">
        <f>SUMIF(атс!$M$34:$M$777,конвертация!I6,атс!$K$34:$K$777)</f>
        <v>641.02720063000004</v>
      </c>
      <c r="J246">
        <f>SUMIF(атс!$M$34:$M$777,конвертация!J6,атс!$K$34:$K$777)</f>
        <v>641.03405638000004</v>
      </c>
      <c r="K246">
        <f>SUMIF(атс!$M$34:$M$777,конвертация!K6,атс!$K$34:$K$777)</f>
        <v>641.04277847000003</v>
      </c>
      <c r="L246">
        <f>SUMIF(атс!$M$34:$M$777,конвертация!L6,атс!$K$34:$K$777)</f>
        <v>641.05302337000001</v>
      </c>
      <c r="M246">
        <f>SUMIF(атс!$M$34:$M$777,конвертация!M6,атс!$K$34:$K$777)</f>
        <v>641.05895063000003</v>
      </c>
      <c r="N246">
        <f>SUMIF(атс!$M$34:$M$777,конвертация!N6,атс!$K$34:$K$777)</f>
        <v>641.06081400999994</v>
      </c>
      <c r="O246">
        <f>SUMIF(атс!$M$34:$M$777,конвертация!O6,атс!$K$34:$K$777)</f>
        <v>641.05972840000004</v>
      </c>
      <c r="P246">
        <f>SUMIF(атс!$M$34:$M$777,конвертация!P6,атс!$K$34:$K$777)</f>
        <v>641.05886005000002</v>
      </c>
      <c r="Q246">
        <f>SUMIF(атс!$M$34:$M$777,конвертация!Q6,атс!$K$34:$K$777)</f>
        <v>641.05865445999996</v>
      </c>
      <c r="R246">
        <f>SUMIF(атс!$M$34:$M$777,конвертация!R6,атс!$K$34:$K$777)</f>
        <v>641.05949572999998</v>
      </c>
      <c r="S246">
        <f>SUMIF(атс!$M$34:$M$777,конвертация!S6,атс!$K$34:$K$777)</f>
        <v>641.06461817000002</v>
      </c>
      <c r="T246">
        <f>SUMIF(атс!$M$34:$M$777,конвертация!T6,атс!$K$34:$K$777)</f>
        <v>641.07545959000004</v>
      </c>
      <c r="U246">
        <f>SUMIF(атс!$M$34:$M$777,конвертация!U6,атс!$K$34:$K$777)</f>
        <v>641.07936329999995</v>
      </c>
      <c r="V246">
        <f>SUMIF(атс!$M$34:$M$777,конвертация!V6,атс!$K$34:$K$777)</f>
        <v>641.07701574999999</v>
      </c>
      <c r="W246">
        <f>SUMIF(атс!$M$34:$M$777,конвертация!W6,атс!$K$34:$K$777)</f>
        <v>641.07193552000001</v>
      </c>
      <c r="X246">
        <f>SUMIF(атс!$M$34:$M$777,конвертация!X6,атс!$K$34:$K$777)</f>
        <v>641.06478993999997</v>
      </c>
      <c r="Y246">
        <f>SUMIF(атс!$M$34:$M$777,конвертация!Y6,атс!$K$34:$K$777)</f>
        <v>641.05525511999997</v>
      </c>
    </row>
    <row r="247" spans="1:25" x14ac:dyDescent="0.2">
      <c r="A247">
        <v>7</v>
      </c>
      <c r="B247">
        <f>SUMIF(атс!$M$34:$M$777,конвертация!B7,атс!$K$34:$K$777)</f>
        <v>641.03911217999996</v>
      </c>
      <c r="C247">
        <f>SUMIF(атс!$M$34:$M$777,конвертация!C7,атс!$K$34:$K$777)</f>
        <v>641.02898146999996</v>
      </c>
      <c r="D247">
        <f>SUMIF(атс!$M$34:$M$777,конвертация!D7,атс!$K$34:$K$777)</f>
        <v>641.02305701</v>
      </c>
      <c r="E247">
        <f>SUMIF(атс!$M$34:$M$777,конвертация!E7,атс!$K$34:$K$777)</f>
        <v>641.02039491999994</v>
      </c>
      <c r="F247">
        <f>SUMIF(атс!$M$34:$M$777,конвертация!F7,атс!$K$34:$K$777)</f>
        <v>641.01931061000005</v>
      </c>
      <c r="G247">
        <f>SUMIF(атс!$M$34:$M$777,конвертация!G7,атс!$K$34:$K$777)</f>
        <v>641.01981216000001</v>
      </c>
      <c r="H247">
        <f>SUMIF(атс!$M$34:$M$777,конвертация!H7,атс!$K$34:$K$777)</f>
        <v>641.02478234</v>
      </c>
      <c r="I247">
        <f>SUMIF(атс!$M$34:$M$777,конвертация!I7,атс!$K$34:$K$777)</f>
        <v>641.05687404000003</v>
      </c>
      <c r="J247">
        <f>SUMIF(атс!$M$34:$M$777,конвертация!J7,атс!$K$34:$K$777)</f>
        <v>641.06214997999996</v>
      </c>
      <c r="K247">
        <f>SUMIF(атс!$M$34:$M$777,конвертация!K7,атс!$K$34:$K$777)</f>
        <v>641.06641005999995</v>
      </c>
      <c r="L247">
        <f>SUMIF(атс!$M$34:$M$777,конвертация!L7,атс!$K$34:$K$777)</f>
        <v>641.0709574</v>
      </c>
      <c r="M247">
        <f>SUMIF(атс!$M$34:$M$777,конвертация!M7,атс!$K$34:$K$777)</f>
        <v>641.07462754999995</v>
      </c>
      <c r="N247">
        <f>SUMIF(атс!$M$34:$M$777,конвертация!N7,атс!$K$34:$K$777)</f>
        <v>641.07508999000004</v>
      </c>
      <c r="O247">
        <f>SUMIF(атс!$M$34:$M$777,конвертация!O7,атс!$K$34:$K$777)</f>
        <v>641.07223963000001</v>
      </c>
      <c r="P247">
        <f>SUMIF(атс!$M$34:$M$777,конвертация!P7,атс!$K$34:$K$777)</f>
        <v>641.07437252</v>
      </c>
      <c r="Q247">
        <f>SUMIF(атс!$M$34:$M$777,конвертация!Q7,атс!$K$34:$K$777)</f>
        <v>641.07405018999998</v>
      </c>
      <c r="R247">
        <f>SUMIF(атс!$M$34:$M$777,конвертация!R7,атс!$K$34:$K$777)</f>
        <v>641.07944800999996</v>
      </c>
      <c r="S247">
        <f>SUMIF(атс!$M$34:$M$777,конвертация!S7,атс!$K$34:$K$777)</f>
        <v>641.07967931999997</v>
      </c>
      <c r="T247">
        <f>SUMIF(атс!$M$34:$M$777,конвертация!T7,атс!$K$34:$K$777)</f>
        <v>641.08191664000003</v>
      </c>
      <c r="U247">
        <f>SUMIF(атс!$M$34:$M$777,конвертация!U7,атс!$K$34:$K$777)</f>
        <v>641.08244148999995</v>
      </c>
      <c r="V247">
        <f>SUMIF(атс!$M$34:$M$777,конвертация!V7,атс!$K$34:$K$777)</f>
        <v>641.08178513999997</v>
      </c>
      <c r="W247">
        <f>SUMIF(атс!$M$34:$M$777,конвертация!W7,атс!$K$34:$K$777)</f>
        <v>641.08134557999995</v>
      </c>
      <c r="X247">
        <f>SUMIF(атс!$M$34:$M$777,конвертация!X7,атс!$K$34:$K$777)</f>
        <v>641.06893793999996</v>
      </c>
      <c r="Y247">
        <f>SUMIF(атс!$M$34:$M$777,конвертация!Y7,атс!$K$34:$K$777)</f>
        <v>641.06161606000001</v>
      </c>
    </row>
    <row r="248" spans="1:25" x14ac:dyDescent="0.2">
      <c r="A248">
        <v>8</v>
      </c>
      <c r="B248">
        <f>SUMIF(атс!$M$34:$M$777,конвертация!B8,атс!$K$34:$K$777)</f>
        <v>641.04332710999995</v>
      </c>
      <c r="C248">
        <f>SUMIF(атс!$M$34:$M$777,конвертация!C8,атс!$K$34:$K$777)</f>
        <v>641.03169997999998</v>
      </c>
      <c r="D248">
        <f>SUMIF(атс!$M$34:$M$777,конвертация!D8,атс!$K$34:$K$777)</f>
        <v>641.02613018</v>
      </c>
      <c r="E248">
        <f>SUMIF(атс!$M$34:$M$777,конвертация!E8,атс!$K$34:$K$777)</f>
        <v>641.02392069999996</v>
      </c>
      <c r="F248">
        <f>SUMIF(атс!$M$34:$M$777,конвертация!F8,атс!$K$34:$K$777)</f>
        <v>641.02227547999996</v>
      </c>
      <c r="G248">
        <f>SUMIF(атс!$M$34:$M$777,конвертация!G8,атс!$K$34:$K$777)</f>
        <v>641.02204225000003</v>
      </c>
      <c r="H248">
        <f>SUMIF(атс!$M$34:$M$777,конвертация!H8,атс!$K$34:$K$777)</f>
        <v>641.02617496000005</v>
      </c>
      <c r="I248">
        <f>SUMIF(атс!$M$34:$M$777,конвертация!I8,атс!$K$34:$K$777)</f>
        <v>641.05386098999998</v>
      </c>
      <c r="J248">
        <f>SUMIF(атс!$M$34:$M$777,конвертация!J8,атс!$K$34:$K$777)</f>
        <v>641.05875721999996</v>
      </c>
      <c r="K248">
        <f>SUMIF(атс!$M$34:$M$777,конвертация!K8,атс!$K$34:$K$777)</f>
        <v>641.06308618000003</v>
      </c>
      <c r="L248">
        <f>SUMIF(атс!$M$34:$M$777,конвертация!L8,атс!$K$34:$K$777)</f>
        <v>641.07274543000005</v>
      </c>
      <c r="M248">
        <f>SUMIF(атс!$M$34:$M$777,конвертация!M8,атс!$K$34:$K$777)</f>
        <v>641.07586651999998</v>
      </c>
      <c r="N248">
        <f>SUMIF(атс!$M$34:$M$777,конвертация!N8,атс!$K$34:$K$777)</f>
        <v>641.07680249999999</v>
      </c>
      <c r="O248">
        <f>SUMIF(атс!$M$34:$M$777,конвертация!O8,атс!$K$34:$K$777)</f>
        <v>641.07397676000005</v>
      </c>
      <c r="P248">
        <f>SUMIF(атс!$M$34:$M$777,конвертация!P8,атс!$K$34:$K$777)</f>
        <v>641.07605941999998</v>
      </c>
      <c r="Q248">
        <f>SUMIF(атс!$M$34:$M$777,конвертация!Q8,атс!$K$34:$K$777)</f>
        <v>641.07572106999999</v>
      </c>
      <c r="R248">
        <f>SUMIF(атс!$M$34:$M$777,конвертация!R8,атс!$K$34:$K$777)</f>
        <v>641.08121764999999</v>
      </c>
      <c r="S248">
        <f>SUMIF(атс!$M$34:$M$777,конвертация!S8,атс!$K$34:$K$777)</f>
        <v>641.08145554999999</v>
      </c>
      <c r="T248">
        <f>SUMIF(атс!$M$34:$M$777,конвертация!T8,атс!$K$34:$K$777)</f>
        <v>641.08361640999999</v>
      </c>
      <c r="U248">
        <f>SUMIF(атс!$M$34:$M$777,конвертация!U8,атс!$K$34:$K$777)</f>
        <v>641.08414864999997</v>
      </c>
      <c r="V248">
        <f>SUMIF(атс!$M$34:$M$777,конвертация!V8,атс!$K$34:$K$777)</f>
        <v>641.08352477000005</v>
      </c>
      <c r="W248">
        <f>SUMIF(атс!$M$34:$M$777,конвертация!W8,атс!$K$34:$K$777)</f>
        <v>641.08308935000002</v>
      </c>
      <c r="X248">
        <f>SUMIF(атс!$M$34:$M$777,конвертация!X8,атс!$K$34:$K$777)</f>
        <v>641.07064134999996</v>
      </c>
      <c r="Y248">
        <f>SUMIF(атс!$M$34:$M$777,конвертация!Y8,атс!$K$34:$K$777)</f>
        <v>641.06271808999998</v>
      </c>
    </row>
    <row r="249" spans="1:25" x14ac:dyDescent="0.2">
      <c r="A249">
        <v>9</v>
      </c>
      <c r="B249">
        <f>SUMIF(атс!$M$34:$M$777,конвертация!B9,атс!$K$34:$K$777)</f>
        <v>641.04496146999998</v>
      </c>
      <c r="C249">
        <f>SUMIF(атс!$M$34:$M$777,конвертация!C9,атс!$K$34:$K$777)</f>
        <v>641.03467403000002</v>
      </c>
      <c r="D249">
        <f>SUMIF(атс!$M$34:$M$777,конвертация!D9,атс!$K$34:$K$777)</f>
        <v>641.02814183999999</v>
      </c>
      <c r="E249">
        <f>SUMIF(атс!$M$34:$M$777,конвертация!E9,атс!$K$34:$K$777)</f>
        <v>641.02540274</v>
      </c>
      <c r="F249">
        <f>SUMIF(атс!$M$34:$M$777,конвертация!F9,атс!$K$34:$K$777)</f>
        <v>641.02380925</v>
      </c>
      <c r="G249">
        <f>SUMIF(атс!$M$34:$M$777,конвертация!G9,атс!$K$34:$K$777)</f>
        <v>641.02407631999995</v>
      </c>
      <c r="H249">
        <f>SUMIF(атс!$M$34:$M$777,конвертация!H9,атс!$K$34:$K$777)</f>
        <v>641.02915669000004</v>
      </c>
      <c r="I249">
        <f>SUMIF(атс!$M$34:$M$777,конвертация!I9,атс!$K$34:$K$777)</f>
        <v>641.05569510999999</v>
      </c>
      <c r="J249">
        <f>SUMIF(атс!$M$34:$M$777,конвертация!J9,атс!$K$34:$K$777)</f>
        <v>641.06132331000003</v>
      </c>
      <c r="K249">
        <f>SUMIF(атс!$M$34:$M$777,конвертация!K9,атс!$K$34:$K$777)</f>
        <v>641.06551419000004</v>
      </c>
      <c r="L249">
        <f>SUMIF(атс!$M$34:$M$777,конвертация!L9,атс!$K$34:$K$777)</f>
        <v>641.07521726000004</v>
      </c>
      <c r="M249">
        <f>SUMIF(атс!$M$34:$M$777,конвертация!M9,атс!$K$34:$K$777)</f>
        <v>641.0777425</v>
      </c>
      <c r="N249">
        <f>SUMIF(атс!$M$34:$M$777,конвертация!N9,атс!$K$34:$K$777)</f>
        <v>641.07674670999995</v>
      </c>
      <c r="O249">
        <f>SUMIF(атс!$M$34:$M$777,конвертация!O9,атс!$K$34:$K$777)</f>
        <v>641.07352407999997</v>
      </c>
      <c r="P249">
        <f>SUMIF(атс!$M$34:$M$777,конвертация!P9,атс!$K$34:$K$777)</f>
        <v>641.07463361999999</v>
      </c>
      <c r="Q249">
        <f>SUMIF(атс!$M$34:$M$777,конвертация!Q9,атс!$K$34:$K$777)</f>
        <v>641.07402210999999</v>
      </c>
      <c r="R249">
        <f>SUMIF(атс!$M$34:$M$777,конвертация!R9,атс!$K$34:$K$777)</f>
        <v>641.08119929999998</v>
      </c>
      <c r="S249">
        <f>SUMIF(атс!$M$34:$M$777,конвертация!S9,атс!$K$34:$K$777)</f>
        <v>641.08177073000002</v>
      </c>
      <c r="T249">
        <f>SUMIF(атс!$M$34:$M$777,конвертация!T9,атс!$K$34:$K$777)</f>
        <v>641.08404837</v>
      </c>
      <c r="U249">
        <f>SUMIF(атс!$M$34:$M$777,конвертация!U9,атс!$K$34:$K$777)</f>
        <v>641.08499285000005</v>
      </c>
      <c r="V249">
        <f>SUMIF(атс!$M$34:$M$777,конвертация!V9,атс!$K$34:$K$777)</f>
        <v>641.08422080000003</v>
      </c>
      <c r="W249">
        <f>SUMIF(атс!$M$34:$M$777,конвертация!W9,атс!$K$34:$K$777)</f>
        <v>641.08315854</v>
      </c>
      <c r="X249">
        <f>SUMIF(атс!$M$34:$M$777,конвертация!X9,атс!$K$34:$K$777)</f>
        <v>641.07095718000005</v>
      </c>
      <c r="Y249">
        <f>SUMIF(атс!$M$34:$M$777,конвертация!Y9,атс!$K$34:$K$777)</f>
        <v>641.06438817000003</v>
      </c>
    </row>
    <row r="250" spans="1:25" x14ac:dyDescent="0.2">
      <c r="A250">
        <v>10</v>
      </c>
      <c r="B250">
        <f>SUMIF(атс!$M$34:$M$777,конвертация!B10,атс!$K$34:$K$777)</f>
        <v>641.04820619999998</v>
      </c>
      <c r="C250">
        <f>SUMIF(атс!$M$34:$M$777,конвертация!C10,атс!$K$34:$K$777)</f>
        <v>641.03675997000005</v>
      </c>
      <c r="D250">
        <f>SUMIF(атс!$M$34:$M$777,конвертация!D10,атс!$K$34:$K$777)</f>
        <v>641.02998663999995</v>
      </c>
      <c r="E250">
        <f>SUMIF(атс!$M$34:$M$777,конвертация!E10,атс!$K$34:$K$777)</f>
        <v>641.02685042999997</v>
      </c>
      <c r="F250">
        <f>SUMIF(атс!$M$34:$M$777,конвертация!F10,атс!$K$34:$K$777)</f>
        <v>641.02604057999997</v>
      </c>
      <c r="G250">
        <f>SUMIF(атс!$M$34:$M$777,конвертация!G10,атс!$K$34:$K$777)</f>
        <v>641.02575434000005</v>
      </c>
      <c r="H250">
        <f>SUMIF(атс!$M$34:$M$777,конвертация!H10,атс!$K$34:$K$777)</f>
        <v>641.03049393000003</v>
      </c>
      <c r="I250">
        <f>SUMIF(атс!$M$34:$M$777,конвертация!I10,атс!$K$34:$K$777)</f>
        <v>641.04337562000001</v>
      </c>
      <c r="J250">
        <f>SUMIF(атс!$M$34:$M$777,конвертация!J10,атс!$K$34:$K$777)</f>
        <v>641.05872001</v>
      </c>
      <c r="K250">
        <f>SUMIF(атс!$M$34:$M$777,конвертация!K10,атс!$K$34:$K$777)</f>
        <v>641.06697240000005</v>
      </c>
      <c r="L250">
        <f>SUMIF(атс!$M$34:$M$777,конвертация!L10,атс!$K$34:$K$777)</f>
        <v>641.07444482000005</v>
      </c>
      <c r="M250">
        <f>SUMIF(атс!$M$34:$M$777,конвертация!M10,атс!$K$34:$K$777)</f>
        <v>641.07793719999995</v>
      </c>
      <c r="N250">
        <f>SUMIF(атс!$M$34:$M$777,конвертация!N10,атс!$K$34:$K$777)</f>
        <v>641.07750708000003</v>
      </c>
      <c r="O250">
        <f>SUMIF(атс!$M$34:$M$777,конвертация!O10,атс!$K$34:$K$777)</f>
        <v>641.07541608999998</v>
      </c>
      <c r="P250">
        <f>SUMIF(атс!$M$34:$M$777,конвертация!P10,атс!$K$34:$K$777)</f>
        <v>641.07660334000002</v>
      </c>
      <c r="Q250">
        <f>SUMIF(атс!$M$34:$M$777,конвертация!Q10,атс!$K$34:$K$777)</f>
        <v>641.07713636000005</v>
      </c>
      <c r="R250">
        <f>SUMIF(атс!$M$34:$M$777,конвертация!R10,атс!$K$34:$K$777)</f>
        <v>641.08433431000003</v>
      </c>
      <c r="S250">
        <f>SUMIF(атс!$M$34:$M$777,конвертация!S10,атс!$K$34:$K$777)</f>
        <v>641.08444497000005</v>
      </c>
      <c r="T250">
        <f>SUMIF(атс!$M$34:$M$777,конвертация!T10,атс!$K$34:$K$777)</f>
        <v>641.08670087999997</v>
      </c>
      <c r="U250">
        <f>SUMIF(атс!$M$34:$M$777,конвертация!U10,атс!$K$34:$K$777)</f>
        <v>641.08751867000001</v>
      </c>
      <c r="V250">
        <f>SUMIF(атс!$M$34:$M$777,конвертация!V10,атс!$K$34:$K$777)</f>
        <v>641.08629811000003</v>
      </c>
      <c r="W250">
        <f>SUMIF(атс!$M$34:$M$777,конвертация!W10,атс!$K$34:$K$777)</f>
        <v>641.08496046000005</v>
      </c>
      <c r="X250">
        <f>SUMIF(атс!$M$34:$M$777,конвертация!X10,атс!$K$34:$K$777)</f>
        <v>641.07040376999998</v>
      </c>
      <c r="Y250">
        <f>SUMIF(атс!$M$34:$M$777,конвертация!Y10,атс!$K$34:$K$777)</f>
        <v>641.06045462999998</v>
      </c>
    </row>
    <row r="251" spans="1:25" x14ac:dyDescent="0.2">
      <c r="A251">
        <v>11</v>
      </c>
      <c r="B251">
        <f>SUMIF(атс!$M$34:$M$777,конвертация!B11,атс!$K$34:$K$777)</f>
        <v>641.04864929999997</v>
      </c>
      <c r="C251">
        <f>SUMIF(атс!$M$34:$M$777,конвертация!C11,атс!$K$34:$K$777)</f>
        <v>641.03777626999999</v>
      </c>
      <c r="D251">
        <f>SUMIF(атс!$M$34:$M$777,конвертация!D11,атс!$K$34:$K$777)</f>
        <v>641.03062579000004</v>
      </c>
      <c r="E251">
        <f>SUMIF(атс!$M$34:$M$777,конвертация!E11,атс!$K$34:$K$777)</f>
        <v>641.02794612000002</v>
      </c>
      <c r="F251">
        <f>SUMIF(атс!$M$34:$M$777,конвертация!F11,атс!$K$34:$K$777)</f>
        <v>641.02609809</v>
      </c>
      <c r="G251">
        <f>SUMIF(атс!$M$34:$M$777,конвертация!G11,атс!$K$34:$K$777)</f>
        <v>641.02686706999998</v>
      </c>
      <c r="H251">
        <f>SUMIF(атс!$M$34:$M$777,конвертация!H11,атс!$K$34:$K$777)</f>
        <v>641.03039326999999</v>
      </c>
      <c r="I251">
        <f>SUMIF(атс!$M$34:$M$777,конвертация!I11,атс!$K$34:$K$777)</f>
        <v>641.05642370999999</v>
      </c>
      <c r="J251">
        <f>SUMIF(атс!$M$34:$M$777,конвертация!J11,атс!$K$34:$K$777)</f>
        <v>641.06175937</v>
      </c>
      <c r="K251">
        <f>SUMIF(атс!$M$34:$M$777,конвертация!K11,атс!$K$34:$K$777)</f>
        <v>641.06629519000001</v>
      </c>
      <c r="L251">
        <f>SUMIF(атс!$M$34:$M$777,конвертация!L11,атс!$K$34:$K$777)</f>
        <v>641.07636821000006</v>
      </c>
      <c r="M251">
        <f>SUMIF(атс!$M$34:$M$777,конвертация!M11,атс!$K$34:$K$777)</f>
        <v>641.07946668</v>
      </c>
      <c r="N251">
        <f>SUMIF(атс!$M$34:$M$777,конвертация!N11,атс!$K$34:$K$777)</f>
        <v>641.07794411999998</v>
      </c>
      <c r="O251">
        <f>SUMIF(атс!$M$34:$M$777,конвертация!O11,атс!$K$34:$K$777)</f>
        <v>641.07581920999996</v>
      </c>
      <c r="P251">
        <f>SUMIF(атс!$M$34:$M$777,конвертация!P11,атс!$K$34:$K$777)</f>
        <v>641.07701800999996</v>
      </c>
      <c r="Q251">
        <f>SUMIF(атс!$M$34:$M$777,конвертация!Q11,атс!$K$34:$K$777)</f>
        <v>641.07636983999998</v>
      </c>
      <c r="R251">
        <f>SUMIF(атс!$M$34:$M$777,конвертация!R11,атс!$K$34:$K$777)</f>
        <v>641.08373914000003</v>
      </c>
      <c r="S251">
        <f>SUMIF(атс!$M$34:$M$777,конвертация!S11,атс!$K$34:$K$777)</f>
        <v>641.08434852000005</v>
      </c>
      <c r="T251">
        <f>SUMIF(атс!$M$34:$M$777,конвертация!T11,атс!$K$34:$K$777)</f>
        <v>641.08659182999997</v>
      </c>
      <c r="U251">
        <f>SUMIF(атс!$M$34:$M$777,конвертация!U11,атс!$K$34:$K$777)</f>
        <v>641.08752962999995</v>
      </c>
      <c r="V251">
        <f>SUMIF(атс!$M$34:$M$777,конвертация!V11,атс!$K$34:$K$777)</f>
        <v>641.08652408</v>
      </c>
      <c r="W251">
        <f>SUMIF(атс!$M$34:$M$777,конвертация!W11,атс!$K$34:$K$777)</f>
        <v>641.08507139000005</v>
      </c>
      <c r="X251">
        <f>SUMIF(атс!$M$34:$M$777,конвертация!X11,атс!$K$34:$K$777)</f>
        <v>641.07234210000001</v>
      </c>
      <c r="Y251">
        <f>SUMIF(атс!$M$34:$M$777,конвертация!Y11,атс!$K$34:$K$777)</f>
        <v>641.06151306000004</v>
      </c>
    </row>
    <row r="252" spans="1:25" x14ac:dyDescent="0.2">
      <c r="A252">
        <v>12</v>
      </c>
      <c r="B252">
        <f>SUMIF(атс!$M$34:$M$777,конвертация!B12,атс!$K$34:$K$777)</f>
        <v>641.05238422000002</v>
      </c>
      <c r="C252">
        <f>SUMIF(атс!$M$34:$M$777,конвертация!C12,атс!$K$34:$K$777)</f>
        <v>641.04122199999995</v>
      </c>
      <c r="D252">
        <f>SUMIF(атс!$M$34:$M$777,конвертация!D12,атс!$K$34:$K$777)</f>
        <v>641.03390134000006</v>
      </c>
      <c r="E252">
        <f>SUMIF(атс!$M$34:$M$777,конвертация!E12,атс!$K$34:$K$777)</f>
        <v>641.03008995000005</v>
      </c>
      <c r="F252">
        <f>SUMIF(атс!$M$34:$M$777,конвертация!F12,атс!$K$34:$K$777)</f>
        <v>641.02847618999999</v>
      </c>
      <c r="G252">
        <f>SUMIF(атс!$M$34:$M$777,конвертация!G12,атс!$K$34:$K$777)</f>
        <v>641.02844014000004</v>
      </c>
      <c r="H252">
        <f>SUMIF(атс!$M$34:$M$777,конвертация!H12,атс!$K$34:$K$777)</f>
        <v>641.03010971000003</v>
      </c>
      <c r="I252">
        <f>SUMIF(атс!$M$34:$M$777,конвертация!I12,атс!$K$34:$K$777)</f>
        <v>641.03607894000004</v>
      </c>
      <c r="J252">
        <f>SUMIF(атс!$M$34:$M$777,конвертация!J12,атс!$K$34:$K$777)</f>
        <v>641.04434533999995</v>
      </c>
      <c r="K252">
        <f>SUMIF(атс!$M$34:$M$777,конвертация!K12,атс!$K$34:$K$777)</f>
        <v>641.05406238</v>
      </c>
      <c r="L252">
        <f>SUMIF(атс!$M$34:$M$777,конвертация!L12,атс!$K$34:$K$777)</f>
        <v>641.06302473000005</v>
      </c>
      <c r="M252">
        <f>SUMIF(атс!$M$34:$M$777,конвертация!M12,атс!$K$34:$K$777)</f>
        <v>641.06845127999998</v>
      </c>
      <c r="N252">
        <f>SUMIF(атс!$M$34:$M$777,конвертация!N12,атс!$K$34:$K$777)</f>
        <v>641.06858335000004</v>
      </c>
      <c r="O252">
        <f>SUMIF(атс!$M$34:$M$777,конвертация!O12,атс!$K$34:$K$777)</f>
        <v>641.06619734000003</v>
      </c>
      <c r="P252">
        <f>SUMIF(атс!$M$34:$M$777,конвертация!P12,атс!$K$34:$K$777)</f>
        <v>641.06538579000005</v>
      </c>
      <c r="Q252">
        <f>SUMIF(атс!$M$34:$M$777,конвертация!Q12,атс!$K$34:$K$777)</f>
        <v>641.06475123999996</v>
      </c>
      <c r="R252">
        <f>SUMIF(атс!$M$34:$M$777,конвертация!R12,атс!$K$34:$K$777)</f>
        <v>641.06526524000003</v>
      </c>
      <c r="S252">
        <f>SUMIF(атс!$M$34:$M$777,конвертация!S12,атс!$K$34:$K$777)</f>
        <v>641.07282870999995</v>
      </c>
      <c r="T252">
        <f>SUMIF(атс!$M$34:$M$777,конвертация!T12,атс!$K$34:$K$777)</f>
        <v>641.08431619999999</v>
      </c>
      <c r="U252">
        <f>SUMIF(атс!$M$34:$M$777,конвертация!U12,атс!$K$34:$K$777)</f>
        <v>641.08596992000003</v>
      </c>
      <c r="V252">
        <f>SUMIF(атс!$M$34:$M$777,конвертация!V12,атс!$K$34:$K$777)</f>
        <v>641.10822281000003</v>
      </c>
      <c r="W252">
        <f>SUMIF(атс!$M$34:$M$777,конвертация!W12,атс!$K$34:$K$777)</f>
        <v>641.10152158000005</v>
      </c>
      <c r="X252">
        <f>SUMIF(атс!$M$34:$M$777,конвертация!X12,атс!$K$34:$K$777)</f>
        <v>641.10158679999995</v>
      </c>
      <c r="Y252">
        <f>SUMIF(атс!$M$34:$M$777,конвертация!Y12,атс!$K$34:$K$777)</f>
        <v>641.12327012000003</v>
      </c>
    </row>
    <row r="253" spans="1:25" x14ac:dyDescent="0.2">
      <c r="A253">
        <v>13</v>
      </c>
      <c r="B253">
        <f>SUMIF(атс!$M$34:$M$777,конвертация!B13,атс!$K$34:$K$777)</f>
        <v>641.12980045999996</v>
      </c>
      <c r="C253">
        <f>SUMIF(атс!$M$34:$M$777,конвертация!C13,атс!$K$34:$K$777)</f>
        <v>641.14617164000003</v>
      </c>
      <c r="D253">
        <f>SUMIF(атс!$M$34:$M$777,конвертация!D13,атс!$K$34:$K$777)</f>
        <v>641.15837906000002</v>
      </c>
      <c r="E253">
        <f>SUMIF(атс!$M$34:$M$777,конвертация!E13,атс!$K$34:$K$777)</f>
        <v>641.14480502000004</v>
      </c>
      <c r="F253">
        <f>SUMIF(атс!$M$34:$M$777,конвертация!F13,атс!$K$34:$K$777)</f>
        <v>641.13847480000004</v>
      </c>
      <c r="G253">
        <f>SUMIF(атс!$M$34:$M$777,конвертация!G13,атс!$K$34:$K$777)</f>
        <v>641.14922979000005</v>
      </c>
      <c r="H253">
        <f>SUMIF(атс!$M$34:$M$777,конвертация!H13,атс!$K$34:$K$777)</f>
        <v>641.14616525999998</v>
      </c>
      <c r="I253">
        <f>SUMIF(атс!$M$34:$M$777,конвертация!I13,атс!$K$34:$K$777)</f>
        <v>641.11646007000002</v>
      </c>
      <c r="J253">
        <f>SUMIF(атс!$M$34:$M$777,конвертация!J13,атс!$K$34:$K$777)</f>
        <v>641.08921653000004</v>
      </c>
      <c r="K253">
        <f>SUMIF(атс!$M$34:$M$777,конвертация!K13,атс!$K$34:$K$777)</f>
        <v>641.07399897000005</v>
      </c>
      <c r="L253">
        <f>SUMIF(атс!$M$34:$M$777,конвертация!L13,атс!$K$34:$K$777)</f>
        <v>641.07808393000005</v>
      </c>
      <c r="M253">
        <f>SUMIF(атс!$M$34:$M$777,конвертация!M13,атс!$K$34:$K$777)</f>
        <v>641.06334018999996</v>
      </c>
      <c r="N253">
        <f>SUMIF(атс!$M$34:$M$777,конвертация!N13,атс!$K$34:$K$777)</f>
        <v>641.06576008000002</v>
      </c>
      <c r="O253">
        <f>SUMIF(атс!$M$34:$M$777,конвертация!O13,атс!$K$34:$K$777)</f>
        <v>641.06548095999995</v>
      </c>
      <c r="P253">
        <f>SUMIF(атс!$M$34:$M$777,конвертация!P13,атс!$K$34:$K$777)</f>
        <v>641.06528847000004</v>
      </c>
      <c r="Q253">
        <f>SUMIF(атс!$M$34:$M$777,конвертация!Q13,атс!$K$34:$K$777)</f>
        <v>641.06439792000003</v>
      </c>
      <c r="R253">
        <f>SUMIF(атс!$M$34:$M$777,конвертация!R13,атс!$K$34:$K$777)</f>
        <v>641.06463657999996</v>
      </c>
      <c r="S253">
        <f>SUMIF(атс!$M$34:$M$777,конвертация!S13,атс!$K$34:$K$777)</f>
        <v>641.06965636999996</v>
      </c>
      <c r="T253">
        <f>SUMIF(атс!$M$34:$M$777,конвертация!T13,атс!$K$34:$K$777)</f>
        <v>641.07996014000003</v>
      </c>
      <c r="U253">
        <f>SUMIF(атс!$M$34:$M$777,конвертация!U13,атс!$K$34:$K$777)</f>
        <v>641.08179773999996</v>
      </c>
      <c r="V253">
        <f>SUMIF(атс!$M$34:$M$777,конвертация!V13,атс!$K$34:$K$777)</f>
        <v>641.07863125999995</v>
      </c>
      <c r="W253">
        <f>SUMIF(атс!$M$34:$M$777,конвертация!W13,атс!$K$34:$K$777)</f>
        <v>641.07557311000005</v>
      </c>
      <c r="X253">
        <f>SUMIF(атс!$M$34:$M$777,конвертация!X13,атс!$K$34:$K$777)</f>
        <v>641.06859262</v>
      </c>
      <c r="Y253">
        <f>SUMIF(атс!$M$34:$M$777,конвертация!Y13,атс!$K$34:$K$777)</f>
        <v>641.05786443</v>
      </c>
    </row>
    <row r="254" spans="1:25" x14ac:dyDescent="0.2">
      <c r="A254">
        <v>14</v>
      </c>
      <c r="B254">
        <f>SUMIF(атс!$M$34:$M$777,конвертация!B14,атс!$K$34:$K$777)</f>
        <v>641.04236788000003</v>
      </c>
      <c r="C254">
        <f>SUMIF(атс!$M$34:$M$777,конвертация!C14,атс!$K$34:$K$777)</f>
        <v>641.03204219999998</v>
      </c>
      <c r="D254">
        <f>SUMIF(атс!$M$34:$M$777,конвертация!D14,атс!$K$34:$K$777)</f>
        <v>641.02558988999999</v>
      </c>
      <c r="E254">
        <f>SUMIF(атс!$M$34:$M$777,конвертация!E14,атс!$K$34:$K$777)</f>
        <v>641.02295408999998</v>
      </c>
      <c r="F254">
        <f>SUMIF(атс!$M$34:$M$777,конвертация!F14,атс!$K$34:$K$777)</f>
        <v>641.02161978000004</v>
      </c>
      <c r="G254">
        <f>SUMIF(атс!$M$34:$M$777,конвертация!G14,атс!$K$34:$K$777)</f>
        <v>641.02140305</v>
      </c>
      <c r="H254">
        <f>SUMIF(атс!$M$34:$M$777,конвертация!H14,атс!$K$34:$K$777)</f>
        <v>641.02558800999998</v>
      </c>
      <c r="I254">
        <f>SUMIF(атс!$M$34:$M$777,конвертация!I14,атс!$K$34:$K$777)</f>
        <v>641.05441282000004</v>
      </c>
      <c r="J254">
        <f>SUMIF(атс!$M$34:$M$777,конвертация!J14,атс!$K$34:$K$777)</f>
        <v>641.06031569000004</v>
      </c>
      <c r="K254">
        <f>SUMIF(атс!$M$34:$M$777,конвертация!K14,атс!$K$34:$K$777)</f>
        <v>641.06418903999997</v>
      </c>
      <c r="L254">
        <f>SUMIF(атс!$M$34:$M$777,конвертация!L14,атс!$K$34:$K$777)</f>
        <v>641.07435265000004</v>
      </c>
      <c r="M254">
        <f>SUMIF(атс!$M$34:$M$777,конвертация!M14,атс!$K$34:$K$777)</f>
        <v>641.07741713999997</v>
      </c>
      <c r="N254">
        <f>SUMIF(атс!$M$34:$M$777,конвертация!N14,атс!$K$34:$K$777)</f>
        <v>641.07588349000002</v>
      </c>
      <c r="O254">
        <f>SUMIF(атс!$M$34:$M$777,конвертация!O14,атс!$K$34:$K$777)</f>
        <v>641.07413324000004</v>
      </c>
      <c r="P254">
        <f>SUMIF(атс!$M$34:$M$777,конвертация!P14,атс!$K$34:$K$777)</f>
        <v>641.07470931</v>
      </c>
      <c r="Q254">
        <f>SUMIF(атс!$M$34:$M$777,конвертация!Q14,атс!$K$34:$K$777)</f>
        <v>641.07491759000004</v>
      </c>
      <c r="R254">
        <f>SUMIF(атс!$M$34:$M$777,конвертация!R14,атс!$K$34:$K$777)</f>
        <v>641.08262717000002</v>
      </c>
      <c r="S254">
        <f>SUMIF(атс!$M$34:$M$777,конвертация!S14,атс!$K$34:$K$777)</f>
        <v>641.08307479999996</v>
      </c>
      <c r="T254">
        <f>SUMIF(атс!$M$34:$M$777,конвертация!T14,атс!$K$34:$K$777)</f>
        <v>641.08532876000004</v>
      </c>
      <c r="U254">
        <f>SUMIF(атс!$M$34:$M$777,конвертация!U14,атс!$K$34:$K$777)</f>
        <v>641.0861721</v>
      </c>
      <c r="V254">
        <f>SUMIF(атс!$M$34:$M$777,конвертация!V14,атс!$K$34:$K$777)</f>
        <v>641.08493021000004</v>
      </c>
      <c r="W254">
        <f>SUMIF(атс!$M$34:$M$777,конвертация!W14,атс!$K$34:$K$777)</f>
        <v>641.08361974000002</v>
      </c>
      <c r="X254">
        <f>SUMIF(атс!$M$34:$M$777,конвертация!X14,атс!$K$34:$K$777)</f>
        <v>641.07035223000003</v>
      </c>
      <c r="Y254">
        <f>SUMIF(атс!$M$34:$M$777,конвертация!Y14,атс!$K$34:$K$777)</f>
        <v>641.06046140000001</v>
      </c>
    </row>
    <row r="255" spans="1:25" x14ac:dyDescent="0.2">
      <c r="A255">
        <v>15</v>
      </c>
      <c r="B255">
        <f>SUMIF(атс!$M$34:$M$777,конвертация!B15,атс!$K$34:$K$777)</f>
        <v>641.04555730000004</v>
      </c>
      <c r="C255">
        <f>SUMIF(атс!$M$34:$M$777,конвертация!C15,атс!$K$34:$K$777)</f>
        <v>641.03409878000002</v>
      </c>
      <c r="D255">
        <f>SUMIF(атс!$M$34:$M$777,конвертация!D15,атс!$K$34:$K$777)</f>
        <v>641.02787048000005</v>
      </c>
      <c r="E255">
        <f>SUMIF(атс!$M$34:$M$777,конвертация!E15,атс!$K$34:$K$777)</f>
        <v>641.02522022999995</v>
      </c>
      <c r="F255">
        <f>SUMIF(атс!$M$34:$M$777,конвертация!F15,атс!$K$34:$K$777)</f>
        <v>641.02361896000002</v>
      </c>
      <c r="G255">
        <f>SUMIF(атс!$M$34:$M$777,конвертация!G15,атс!$K$34:$K$777)</f>
        <v>641.02363247000005</v>
      </c>
      <c r="H255">
        <f>SUMIF(атс!$M$34:$M$777,конвертация!H15,атс!$K$34:$K$777)</f>
        <v>641.02731271000005</v>
      </c>
      <c r="I255">
        <f>SUMIF(атс!$M$34:$M$777,конвертация!I15,атс!$K$34:$K$777)</f>
        <v>641.05425622999996</v>
      </c>
      <c r="J255">
        <f>SUMIF(атс!$M$34:$M$777,конвертация!J15,атс!$K$34:$K$777)</f>
        <v>641.06098212999996</v>
      </c>
      <c r="K255">
        <f>SUMIF(атс!$M$34:$M$777,конвертация!K15,атс!$K$34:$K$777)</f>
        <v>641.06607813999995</v>
      </c>
      <c r="L255">
        <f>SUMIF(атс!$M$34:$M$777,конвертация!L15,атс!$K$34:$K$777)</f>
        <v>641.07494302999999</v>
      </c>
      <c r="M255">
        <f>SUMIF(атс!$M$34:$M$777,конвертация!M15,атс!$K$34:$K$777)</f>
        <v>641.07749891000003</v>
      </c>
      <c r="N255">
        <f>SUMIF(атс!$M$34:$M$777,конвертация!N15,атс!$K$34:$K$777)</f>
        <v>641.07617139000001</v>
      </c>
      <c r="O255">
        <f>SUMIF(атс!$M$34:$M$777,конвертация!O15,атс!$K$34:$K$777)</f>
        <v>641.07470486</v>
      </c>
      <c r="P255">
        <f>SUMIF(атс!$M$34:$M$777,конвертация!P15,атс!$K$34:$K$777)</f>
        <v>641.07529839999995</v>
      </c>
      <c r="Q255">
        <f>SUMIF(атс!$M$34:$M$777,конвертация!Q15,атс!$K$34:$K$777)</f>
        <v>641.07438574000003</v>
      </c>
      <c r="R255">
        <f>SUMIF(атс!$M$34:$M$777,конвертация!R15,атс!$K$34:$K$777)</f>
        <v>641.08292999000003</v>
      </c>
      <c r="S255">
        <f>SUMIF(атс!$M$34:$M$777,конвертация!S15,атс!$K$34:$K$777)</f>
        <v>641.08338227000002</v>
      </c>
      <c r="T255">
        <f>SUMIF(атс!$M$34:$M$777,конвертация!T15,атс!$K$34:$K$777)</f>
        <v>641.08569424999996</v>
      </c>
      <c r="U255">
        <f>SUMIF(атс!$M$34:$M$777,конвертация!U15,атс!$K$34:$K$777)</f>
        <v>641.08644862999995</v>
      </c>
      <c r="V255">
        <f>SUMIF(атс!$M$34:$M$777,конвертация!V15,атс!$K$34:$K$777)</f>
        <v>641.08521679</v>
      </c>
      <c r="W255">
        <f>SUMIF(атс!$M$34:$M$777,конвертация!W15,атс!$K$34:$K$777)</f>
        <v>641.08389733000001</v>
      </c>
      <c r="X255">
        <f>SUMIF(атс!$M$34:$M$777,конвертация!X15,атс!$K$34:$K$777)</f>
        <v>641.07062355999994</v>
      </c>
      <c r="Y255">
        <f>SUMIF(атс!$M$34:$M$777,конвертация!Y15,атс!$K$34:$K$777)</f>
        <v>641.06072244999996</v>
      </c>
    </row>
    <row r="256" spans="1:25" x14ac:dyDescent="0.2">
      <c r="A256">
        <v>16</v>
      </c>
      <c r="B256">
        <f>SUMIF(атс!$M$34:$M$777,конвертация!B16,атс!$K$34:$K$777)</f>
        <v>641.04954341999996</v>
      </c>
      <c r="C256">
        <f>SUMIF(атс!$M$34:$M$777,конвертация!C16,атс!$K$34:$K$777)</f>
        <v>641.03740422999999</v>
      </c>
      <c r="D256">
        <f>SUMIF(атс!$M$34:$M$777,конвертация!D16,атс!$K$34:$K$777)</f>
        <v>641.03139719000001</v>
      </c>
      <c r="E256">
        <f>SUMIF(атс!$M$34:$M$777,конвертация!E16,атс!$K$34:$K$777)</f>
        <v>641.02821716999995</v>
      </c>
      <c r="F256">
        <f>SUMIF(атс!$M$34:$M$777,конвертация!F16,атс!$K$34:$K$777)</f>
        <v>641.02663096000003</v>
      </c>
      <c r="G256">
        <f>SUMIF(атс!$M$34:$M$777,конвертация!G16,атс!$K$34:$K$777)</f>
        <v>641.02713752</v>
      </c>
      <c r="H256">
        <f>SUMIF(атс!$M$34:$M$777,конвертация!H16,атс!$K$34:$K$777)</f>
        <v>641.03034682999998</v>
      </c>
      <c r="I256">
        <f>SUMIF(атс!$M$34:$M$777,конвертация!I16,атс!$K$34:$K$777)</f>
        <v>641.05493041</v>
      </c>
      <c r="J256">
        <f>SUMIF(атс!$M$34:$M$777,конвертация!J16,атс!$K$34:$K$777)</f>
        <v>641.06189276999999</v>
      </c>
      <c r="K256">
        <f>SUMIF(атс!$M$34:$M$777,конвертация!K16,атс!$K$34:$K$777)</f>
        <v>641.06945106000001</v>
      </c>
      <c r="L256">
        <f>SUMIF(атс!$M$34:$M$777,конвертация!L16,атс!$K$34:$K$777)</f>
        <v>641.07603560999996</v>
      </c>
      <c r="M256">
        <f>SUMIF(атс!$M$34:$M$777,конвертация!M16,атс!$K$34:$K$777)</f>
        <v>641.07856801000003</v>
      </c>
      <c r="N256">
        <f>SUMIF(атс!$M$34:$M$777,конвертация!N16,атс!$K$34:$K$777)</f>
        <v>641.07757933000005</v>
      </c>
      <c r="O256">
        <f>SUMIF(атс!$M$34:$M$777,конвертация!O16,атс!$K$34:$K$777)</f>
        <v>641.07519059000003</v>
      </c>
      <c r="P256">
        <f>SUMIF(атс!$M$34:$M$777,конвертация!P16,атс!$K$34:$K$777)</f>
        <v>641.07581568000001</v>
      </c>
      <c r="Q256">
        <f>SUMIF(атс!$M$34:$M$777,конвертация!Q16,атс!$K$34:$K$777)</f>
        <v>641.07692365000003</v>
      </c>
      <c r="R256">
        <f>SUMIF(атс!$M$34:$M$777,конвертация!R16,атс!$K$34:$K$777)</f>
        <v>641.08414576999996</v>
      </c>
      <c r="S256">
        <f>SUMIF(атс!$M$34:$M$777,конвертация!S16,атс!$K$34:$K$777)</f>
        <v>641.08460118000005</v>
      </c>
      <c r="T256">
        <f>SUMIF(атс!$M$34:$M$777,конвертация!T16,атс!$K$34:$K$777)</f>
        <v>641.08706895</v>
      </c>
      <c r="U256">
        <f>SUMIF(атс!$M$34:$M$777,конвертация!U16,атс!$K$34:$K$777)</f>
        <v>641.08765525000001</v>
      </c>
      <c r="V256">
        <f>SUMIF(атс!$M$34:$M$777,конвертация!V16,атс!$K$34:$K$777)</f>
        <v>641.08698183000001</v>
      </c>
      <c r="W256">
        <f>SUMIF(атс!$M$34:$M$777,конвертация!W16,атс!$K$34:$K$777)</f>
        <v>641.08539281000003</v>
      </c>
      <c r="X256">
        <f>SUMIF(атс!$M$34:$M$777,конвертация!X16,атс!$K$34:$K$777)</f>
        <v>641.07231937999995</v>
      </c>
      <c r="Y256">
        <f>SUMIF(атс!$M$34:$M$777,конвертация!Y16,атс!$K$34:$K$777)</f>
        <v>641.06495285999995</v>
      </c>
    </row>
    <row r="257" spans="1:25" x14ac:dyDescent="0.2">
      <c r="A257">
        <v>17</v>
      </c>
      <c r="B257">
        <f>SUMIF(атс!$M$34:$M$777,конвертация!B17,атс!$K$34:$K$777)</f>
        <v>641.04977764</v>
      </c>
      <c r="C257">
        <f>SUMIF(атс!$M$34:$M$777,конвертация!C17,атс!$K$34:$K$777)</f>
        <v>641.03815670999995</v>
      </c>
      <c r="D257">
        <f>SUMIF(атс!$M$34:$M$777,конвертация!D17,атс!$K$34:$K$777)</f>
        <v>641.03230670999994</v>
      </c>
      <c r="E257">
        <f>SUMIF(атс!$M$34:$M$777,конвертация!E17,атс!$K$34:$K$777)</f>
        <v>641.02929786000004</v>
      </c>
      <c r="F257">
        <f>SUMIF(атс!$M$34:$M$777,конвертация!F17,атс!$K$34:$K$777)</f>
        <v>641.02795974000003</v>
      </c>
      <c r="G257">
        <f>SUMIF(атс!$M$34:$M$777,конвертация!G17,атс!$K$34:$K$777)</f>
        <v>641.02826083000002</v>
      </c>
      <c r="H257">
        <f>SUMIF(атс!$M$34:$M$777,конвертация!H17,атс!$K$34:$K$777)</f>
        <v>641.03173987000002</v>
      </c>
      <c r="I257">
        <f>SUMIF(атс!$M$34:$M$777,конвертация!I17,атс!$K$34:$K$777)</f>
        <v>641.05609296</v>
      </c>
      <c r="J257">
        <f>SUMIF(атс!$M$34:$M$777,конвертация!J17,атс!$K$34:$K$777)</f>
        <v>641.06150298</v>
      </c>
      <c r="K257">
        <f>SUMIF(атс!$M$34:$M$777,конвертация!K17,атс!$K$34:$K$777)</f>
        <v>641.06825220999997</v>
      </c>
      <c r="L257">
        <f>SUMIF(атс!$M$34:$M$777,конвертация!L17,атс!$K$34:$K$777)</f>
        <v>641.07804463000002</v>
      </c>
      <c r="M257">
        <f>SUMIF(атс!$M$34:$M$777,конвертация!M17,атс!$K$34:$K$777)</f>
        <v>641.08184911000001</v>
      </c>
      <c r="N257">
        <f>SUMIF(атс!$M$34:$M$777,конвертация!N17,атс!$K$34:$K$777)</f>
        <v>641.08141784999998</v>
      </c>
      <c r="O257">
        <f>SUMIF(атс!$M$34:$M$777,конвертация!O17,атс!$K$34:$K$777)</f>
        <v>641.07839129000001</v>
      </c>
      <c r="P257">
        <f>SUMIF(атс!$M$34:$M$777,конвертация!P17,атс!$K$34:$K$777)</f>
        <v>641.08043964000001</v>
      </c>
      <c r="Q257">
        <f>SUMIF(атс!$M$34:$M$777,конвертация!Q17,атс!$K$34:$K$777)</f>
        <v>641.08009836999997</v>
      </c>
      <c r="R257">
        <f>SUMIF(атс!$M$34:$M$777,конвертация!R17,атс!$K$34:$K$777)</f>
        <v>641.08588488999999</v>
      </c>
      <c r="S257">
        <f>SUMIF(атс!$M$34:$M$777,конвертация!S17,атс!$K$34:$K$777)</f>
        <v>641.08616482000002</v>
      </c>
      <c r="T257">
        <f>SUMIF(атс!$M$34:$M$777,конвертация!T17,атс!$K$34:$K$777)</f>
        <v>641.08782739000003</v>
      </c>
      <c r="U257">
        <f>SUMIF(атс!$M$34:$M$777,конвертация!U17,атс!$K$34:$K$777)</f>
        <v>641.08845007000002</v>
      </c>
      <c r="V257">
        <f>SUMIF(атс!$M$34:$M$777,конвертация!V17,атс!$K$34:$K$777)</f>
        <v>641.08757481999999</v>
      </c>
      <c r="W257">
        <f>SUMIF(атс!$M$34:$M$777,конвертация!W17,атс!$K$34:$K$777)</f>
        <v>641.08617544000003</v>
      </c>
      <c r="X257">
        <f>SUMIF(атс!$M$34:$M$777,конвертация!X17,атс!$K$34:$K$777)</f>
        <v>641.07306544000005</v>
      </c>
      <c r="Y257">
        <f>SUMIF(атс!$M$34:$M$777,конвертация!Y17,атс!$K$34:$K$777)</f>
        <v>641.06288272999996</v>
      </c>
    </row>
    <row r="258" spans="1:25" x14ac:dyDescent="0.2">
      <c r="A258">
        <v>18</v>
      </c>
      <c r="B258">
        <f>SUMIF(атс!$M$34:$M$777,конвертация!B18,атс!$K$34:$K$777)</f>
        <v>641.04948076000005</v>
      </c>
      <c r="C258">
        <f>SUMIF(атс!$M$34:$M$777,конвертация!C18,атс!$K$34:$K$777)</f>
        <v>641.03757212000005</v>
      </c>
      <c r="D258">
        <f>SUMIF(атс!$M$34:$M$777,конвертация!D18,атс!$K$34:$K$777)</f>
        <v>641.03104148</v>
      </c>
      <c r="E258">
        <f>SUMIF(атс!$M$34:$M$777,конвертация!E18,атс!$K$34:$K$777)</f>
        <v>641.02829729999996</v>
      </c>
      <c r="F258">
        <f>SUMIF(атс!$M$34:$M$777,конвертация!F18,атс!$K$34:$K$777)</f>
        <v>641.02671329999998</v>
      </c>
      <c r="G258">
        <f>SUMIF(атс!$M$34:$M$777,конвертация!G18,атс!$K$34:$K$777)</f>
        <v>641.02675225999997</v>
      </c>
      <c r="H258">
        <f>SUMIF(атс!$M$34:$M$777,конвертация!H18,атс!$K$34:$K$777)</f>
        <v>641.03048844</v>
      </c>
      <c r="I258">
        <f>SUMIF(атс!$M$34:$M$777,конвертация!I18,атс!$K$34:$K$777)</f>
        <v>641.05613475999996</v>
      </c>
      <c r="J258">
        <f>SUMIF(атс!$M$34:$M$777,конвертация!J18,атс!$K$34:$K$777)</f>
        <v>641.06255368999996</v>
      </c>
      <c r="K258">
        <f>SUMIF(атс!$M$34:$M$777,конвертация!K18,атс!$K$34:$K$777)</f>
        <v>641.06774457999995</v>
      </c>
      <c r="L258">
        <f>SUMIF(атс!$M$34:$M$777,конвертация!L18,атс!$K$34:$K$777)</f>
        <v>641.07722852999996</v>
      </c>
      <c r="M258">
        <f>SUMIF(атс!$M$34:$M$777,конвертация!M18,атс!$K$34:$K$777)</f>
        <v>641.07952667999996</v>
      </c>
      <c r="N258">
        <f>SUMIF(атс!$M$34:$M$777,конвертация!N18,атс!$K$34:$K$777)</f>
        <v>641.07875254999999</v>
      </c>
      <c r="O258">
        <f>SUMIF(атс!$M$34:$M$777,конвертация!O18,атс!$K$34:$K$777)</f>
        <v>641.07602339000005</v>
      </c>
      <c r="P258">
        <f>SUMIF(атс!$M$34:$M$777,конвертация!P18,атс!$K$34:$K$777)</f>
        <v>641.07631857000001</v>
      </c>
      <c r="Q258">
        <f>SUMIF(атс!$M$34:$M$777,конвертация!Q18,атс!$K$34:$K$777)</f>
        <v>641.07625954000002</v>
      </c>
      <c r="R258">
        <f>SUMIF(атс!$M$34:$M$777,конвертация!R18,атс!$K$34:$K$777)</f>
        <v>641.08842647999995</v>
      </c>
      <c r="S258">
        <f>SUMIF(атс!$M$34:$M$777,конвертация!S18,атс!$K$34:$K$777)</f>
        <v>641.08918454000002</v>
      </c>
      <c r="T258">
        <f>SUMIF(атс!$M$34:$M$777,конвертация!T18,атс!$K$34:$K$777)</f>
        <v>641.09186355999998</v>
      </c>
      <c r="U258">
        <f>SUMIF(атс!$M$34:$M$777,конвертация!U18,атс!$K$34:$K$777)</f>
        <v>641.09227059</v>
      </c>
      <c r="V258">
        <f>SUMIF(атс!$M$34:$M$777,конвертация!V18,атс!$K$34:$K$777)</f>
        <v>641.09144760000004</v>
      </c>
      <c r="W258">
        <f>SUMIF(атс!$M$34:$M$777,конвертация!W18,атс!$K$34:$K$777)</f>
        <v>641.09010753999996</v>
      </c>
      <c r="X258">
        <f>SUMIF(атс!$M$34:$M$777,конвертация!X18,атс!$K$34:$K$777)</f>
        <v>641.07339300000001</v>
      </c>
      <c r="Y258">
        <f>SUMIF(атс!$M$34:$M$777,конвертация!Y18,атс!$K$34:$K$777)</f>
        <v>641.06346780000001</v>
      </c>
    </row>
    <row r="259" spans="1:25" x14ac:dyDescent="0.2">
      <c r="A259">
        <v>19</v>
      </c>
      <c r="B259">
        <f>SUMIF(атс!$M$34:$M$777,конвертация!B19,атс!$K$34:$K$777)</f>
        <v>641.04987163999999</v>
      </c>
      <c r="C259">
        <f>SUMIF(атс!$M$34:$M$777,конвертация!C19,атс!$K$34:$K$777)</f>
        <v>641.03797175</v>
      </c>
      <c r="D259">
        <f>SUMIF(атс!$M$34:$M$777,конвертация!D19,атс!$K$34:$K$777)</f>
        <v>641.03140913000004</v>
      </c>
      <c r="E259">
        <f>SUMIF(атс!$M$34:$M$777,конвертация!E19,атс!$K$34:$K$777)</f>
        <v>641.02872927999999</v>
      </c>
      <c r="F259">
        <f>SUMIF(атс!$M$34:$M$777,конвертация!F19,атс!$K$34:$K$777)</f>
        <v>641.02682864999997</v>
      </c>
      <c r="G259">
        <f>SUMIF(атс!$M$34:$M$777,конвертация!G19,атс!$K$34:$K$777)</f>
        <v>641.02577150000002</v>
      </c>
      <c r="H259">
        <f>SUMIF(атс!$M$34:$M$777,конвертация!H19,атс!$K$34:$K$777)</f>
        <v>641.02870256000006</v>
      </c>
      <c r="I259">
        <f>SUMIF(атс!$M$34:$M$777,конвертация!I19,атс!$K$34:$K$777)</f>
        <v>641.03490126999998</v>
      </c>
      <c r="J259">
        <f>SUMIF(атс!$M$34:$M$777,конвертация!J19,атс!$K$34:$K$777)</f>
        <v>641.04343835999998</v>
      </c>
      <c r="K259">
        <f>SUMIF(атс!$M$34:$M$777,конвертация!K19,атс!$K$34:$K$777)</f>
        <v>641.05394532000003</v>
      </c>
      <c r="L259">
        <f>SUMIF(атс!$M$34:$M$777,конвертация!L19,атс!$K$34:$K$777)</f>
        <v>641.06420306999996</v>
      </c>
      <c r="M259">
        <f>SUMIF(атс!$M$34:$M$777,конвертация!M19,атс!$K$34:$K$777)</f>
        <v>641.06877685999996</v>
      </c>
      <c r="N259">
        <f>SUMIF(атс!$M$34:$M$777,конвертация!N19,атс!$K$34:$K$777)</f>
        <v>641.06924004999996</v>
      </c>
      <c r="O259">
        <f>SUMIF(атс!$M$34:$M$777,конвертация!O19,атс!$K$34:$K$777)</f>
        <v>641.06781473000001</v>
      </c>
      <c r="P259">
        <f>SUMIF(атс!$M$34:$M$777,конвертация!P19,атс!$K$34:$K$777)</f>
        <v>641.06694862999996</v>
      </c>
      <c r="Q259">
        <f>SUMIF(атс!$M$34:$M$777,конвертация!Q19,атс!$K$34:$K$777)</f>
        <v>641.06596612999999</v>
      </c>
      <c r="R259">
        <f>SUMIF(атс!$M$34:$M$777,конвертация!R19,атс!$K$34:$K$777)</f>
        <v>641.06615237000005</v>
      </c>
      <c r="S259">
        <f>SUMIF(атс!$M$34:$M$777,конвертация!S19,атс!$K$34:$K$777)</f>
        <v>641.07150397999999</v>
      </c>
      <c r="T259">
        <f>SUMIF(атс!$M$34:$M$777,конвертация!T19,атс!$K$34:$K$777)</f>
        <v>641.08182334000003</v>
      </c>
      <c r="U259">
        <f>SUMIF(атс!$M$34:$M$777,конвертация!U19,атс!$K$34:$K$777)</f>
        <v>641.08230693999997</v>
      </c>
      <c r="V259">
        <f>SUMIF(атс!$M$34:$M$777,конвертация!V19,атс!$K$34:$K$777)</f>
        <v>641.07811048999997</v>
      </c>
      <c r="W259">
        <f>SUMIF(атс!$M$34:$M$777,конвертация!W19,атс!$K$34:$K$777)</f>
        <v>641.07217766999997</v>
      </c>
      <c r="X259">
        <f>SUMIF(атс!$M$34:$M$777,конвертация!X19,атс!$K$34:$K$777)</f>
        <v>641.06666700999995</v>
      </c>
      <c r="Y259">
        <f>SUMIF(атс!$M$34:$M$777,конвертация!Y19,атс!$K$34:$K$777)</f>
        <v>641.05749734999995</v>
      </c>
    </row>
    <row r="260" spans="1:25" x14ac:dyDescent="0.2">
      <c r="A260">
        <v>20</v>
      </c>
      <c r="B260">
        <f>SUMIF(атс!$M$34:$M$777,конвертация!B20,атс!$K$34:$K$777)</f>
        <v>641.04672655000002</v>
      </c>
      <c r="C260">
        <f>SUMIF(атс!$M$34:$M$777,конвертация!C20,атс!$K$34:$K$777)</f>
        <v>641.03645353000002</v>
      </c>
      <c r="D260">
        <f>SUMIF(атс!$M$34:$M$777,конвертация!D20,атс!$K$34:$K$777)</f>
        <v>641.02889492999998</v>
      </c>
      <c r="E260">
        <f>SUMIF(атс!$M$34:$M$777,конвертация!E20,атс!$K$34:$K$777)</f>
        <v>641.02488139000002</v>
      </c>
      <c r="F260">
        <f>SUMIF(атс!$M$34:$M$777,конвертация!F20,атс!$K$34:$K$777)</f>
        <v>641.02278058000002</v>
      </c>
      <c r="G260">
        <f>SUMIF(атс!$M$34:$M$777,конвертация!G20,атс!$K$34:$K$777)</f>
        <v>641.02173707999998</v>
      </c>
      <c r="H260">
        <f>SUMIF(атс!$M$34:$M$777,конвертация!H20,атс!$K$34:$K$777)</f>
        <v>641.02286671000002</v>
      </c>
      <c r="I260">
        <f>SUMIF(атс!$M$34:$M$777,конвертация!I20,атс!$K$34:$K$777)</f>
        <v>641.02688148000004</v>
      </c>
      <c r="J260">
        <f>SUMIF(атс!$M$34:$M$777,конвертация!J20,атс!$K$34:$K$777)</f>
        <v>641.03203352000003</v>
      </c>
      <c r="K260">
        <f>SUMIF(атс!$M$34:$M$777,конвертация!K20,атс!$K$34:$K$777)</f>
        <v>641.04094143999998</v>
      </c>
      <c r="L260">
        <f>SUMIF(атс!$M$34:$M$777,конвертация!L20,атс!$K$34:$K$777)</f>
        <v>641.05191167999999</v>
      </c>
      <c r="M260">
        <f>SUMIF(атс!$M$34:$M$777,конвертация!M20,атс!$K$34:$K$777)</f>
        <v>641.05990491</v>
      </c>
      <c r="N260">
        <f>SUMIF(атс!$M$34:$M$777,конвертация!N20,атс!$K$34:$K$777)</f>
        <v>641.06157116999998</v>
      </c>
      <c r="O260">
        <f>SUMIF(атс!$M$34:$M$777,конвертация!O20,атс!$K$34:$K$777)</f>
        <v>641.06009103999997</v>
      </c>
      <c r="P260">
        <f>SUMIF(атс!$M$34:$M$777,конвертация!P20,атс!$K$34:$K$777)</f>
        <v>641.05948661000002</v>
      </c>
      <c r="Q260">
        <f>SUMIF(атс!$M$34:$M$777,конвертация!Q20,атс!$K$34:$K$777)</f>
        <v>641.05917504000001</v>
      </c>
      <c r="R260">
        <f>SUMIF(атс!$M$34:$M$777,конвертация!R20,атс!$K$34:$K$777)</f>
        <v>641.05884176999996</v>
      </c>
      <c r="S260">
        <f>SUMIF(атс!$M$34:$M$777,конвертация!S20,атс!$K$34:$K$777)</f>
        <v>641.06232522000005</v>
      </c>
      <c r="T260">
        <f>SUMIF(атс!$M$34:$M$777,конвертация!T20,атс!$K$34:$K$777)</f>
        <v>641.07763253999997</v>
      </c>
      <c r="U260">
        <f>SUMIF(атс!$M$34:$M$777,конвертация!U20,атс!$K$34:$K$777)</f>
        <v>641.07838525</v>
      </c>
      <c r="V260">
        <f>SUMIF(атс!$M$34:$M$777,конвертация!V20,атс!$K$34:$K$777)</f>
        <v>641.07659319000004</v>
      </c>
      <c r="W260">
        <f>SUMIF(атс!$M$34:$M$777,конвертация!W20,атс!$K$34:$K$777)</f>
        <v>641.07318666000003</v>
      </c>
      <c r="X260">
        <f>SUMIF(атс!$M$34:$M$777,конвертация!X20,атс!$K$34:$K$777)</f>
        <v>641.06699211</v>
      </c>
      <c r="Y260">
        <f>SUMIF(атс!$M$34:$M$777,конвертация!Y20,атс!$K$34:$K$777)</f>
        <v>641.05712779999999</v>
      </c>
    </row>
    <row r="261" spans="1:25" x14ac:dyDescent="0.2">
      <c r="A261">
        <v>21</v>
      </c>
      <c r="B261">
        <f>SUMIF(атс!$M$34:$M$777,конвертация!B21,атс!$K$34:$K$777)</f>
        <v>641.04375483000001</v>
      </c>
      <c r="C261">
        <f>SUMIF(атс!$M$34:$M$777,конвертация!C21,атс!$K$34:$K$777)</f>
        <v>641.03294007</v>
      </c>
      <c r="D261">
        <f>SUMIF(атс!$M$34:$M$777,конвертация!D21,атс!$K$34:$K$777)</f>
        <v>641.02620951999995</v>
      </c>
      <c r="E261">
        <f>SUMIF(атс!$M$34:$M$777,конвертация!E21,атс!$K$34:$K$777)</f>
        <v>641.02353317999996</v>
      </c>
      <c r="F261">
        <f>SUMIF(атс!$M$34:$M$777,конвертация!F21,атс!$K$34:$K$777)</f>
        <v>641.02246525999999</v>
      </c>
      <c r="G261">
        <f>SUMIF(атс!$M$34:$M$777,конвертация!G21,атс!$K$34:$K$777)</f>
        <v>641.02248265000003</v>
      </c>
      <c r="H261">
        <f>SUMIF(атс!$M$34:$M$777,конвертация!H21,атс!$K$34:$K$777)</f>
        <v>641.02618365000001</v>
      </c>
      <c r="I261">
        <f>SUMIF(атс!$M$34:$M$777,конвертация!I21,атс!$K$34:$K$777)</f>
        <v>641.05389435999996</v>
      </c>
      <c r="J261">
        <f>SUMIF(атс!$M$34:$M$777,конвертация!J21,атс!$K$34:$K$777)</f>
        <v>641.06115023999996</v>
      </c>
      <c r="K261">
        <f>SUMIF(атс!$M$34:$M$777,конвертация!K21,атс!$K$34:$K$777)</f>
        <v>641.06581987000004</v>
      </c>
      <c r="L261">
        <f>SUMIF(атс!$M$34:$M$777,конвертация!L21,атс!$K$34:$K$777)</f>
        <v>641.07505566999998</v>
      </c>
      <c r="M261">
        <f>SUMIF(атс!$M$34:$M$777,конвертация!M21,атс!$K$34:$K$777)</f>
        <v>641.07871007000006</v>
      </c>
      <c r="N261">
        <f>SUMIF(атс!$M$34:$M$777,конвертация!N21,атс!$K$34:$K$777)</f>
        <v>641.07777914999997</v>
      </c>
      <c r="O261">
        <f>SUMIF(атс!$M$34:$M$777,конвертация!O21,атс!$K$34:$K$777)</f>
        <v>641.07450976999996</v>
      </c>
      <c r="P261">
        <f>SUMIF(атс!$M$34:$M$777,конвертация!P21,атс!$K$34:$K$777)</f>
        <v>641.07366836000006</v>
      </c>
      <c r="Q261">
        <f>SUMIF(атс!$M$34:$M$777,конвертация!Q21,атс!$K$34:$K$777)</f>
        <v>641.07243295000001</v>
      </c>
      <c r="R261">
        <f>SUMIF(атс!$M$34:$M$777,конвертация!R21,атс!$K$34:$K$777)</f>
        <v>641.08052310000005</v>
      </c>
      <c r="S261">
        <f>SUMIF(атс!$M$34:$M$777,конвертация!S21,атс!$K$34:$K$777)</f>
        <v>641.08175786000004</v>
      </c>
      <c r="T261">
        <f>SUMIF(атс!$M$34:$M$777,конвертация!T21,атс!$K$34:$K$777)</f>
        <v>641.08424907999995</v>
      </c>
      <c r="U261">
        <f>SUMIF(атс!$M$34:$M$777,конвертация!U21,атс!$K$34:$K$777)</f>
        <v>641.08472723</v>
      </c>
      <c r="V261">
        <f>SUMIF(атс!$M$34:$M$777,конвертация!V21,атс!$K$34:$K$777)</f>
        <v>641.08355527000003</v>
      </c>
      <c r="W261">
        <f>SUMIF(атс!$M$34:$M$777,конвертация!W21,атс!$K$34:$K$777)</f>
        <v>641.08203094999999</v>
      </c>
      <c r="X261">
        <f>SUMIF(атс!$M$34:$M$777,конвертация!X21,атс!$K$34:$K$777)</f>
        <v>641.06925884999998</v>
      </c>
      <c r="Y261">
        <f>SUMIF(атс!$M$34:$M$777,конвертация!Y21,атс!$K$34:$K$777)</f>
        <v>641.05991874999995</v>
      </c>
    </row>
    <row r="262" spans="1:25" x14ac:dyDescent="0.2">
      <c r="A262">
        <v>22</v>
      </c>
      <c r="B262">
        <f>SUMIF(атс!$M$34:$M$777,конвертация!B22,атс!$K$34:$K$777)</f>
        <v>641.04553069999997</v>
      </c>
      <c r="C262">
        <f>SUMIF(атс!$M$34:$M$777,конвертация!C22,атс!$K$34:$K$777)</f>
        <v>641.03527239000005</v>
      </c>
      <c r="D262">
        <f>SUMIF(атс!$M$34:$M$777,конвертация!D22,атс!$K$34:$K$777)</f>
        <v>641.02879089999999</v>
      </c>
      <c r="E262">
        <f>SUMIF(атс!$M$34:$M$777,конвертация!E22,атс!$K$34:$K$777)</f>
        <v>641.02583478999998</v>
      </c>
      <c r="F262">
        <f>SUMIF(атс!$M$34:$M$777,конвертация!F22,атс!$K$34:$K$777)</f>
        <v>641.02474666000001</v>
      </c>
      <c r="G262">
        <f>SUMIF(атс!$M$34:$M$777,конвертация!G22,атс!$K$34:$K$777)</f>
        <v>641.02425001999995</v>
      </c>
      <c r="H262">
        <f>SUMIF(атс!$M$34:$M$777,конвертация!H22,атс!$K$34:$K$777)</f>
        <v>641.02797551000003</v>
      </c>
      <c r="I262">
        <f>SUMIF(атс!$M$34:$M$777,конвертация!I22,атс!$K$34:$K$777)</f>
        <v>641.05458117000001</v>
      </c>
      <c r="J262">
        <f>SUMIF(атс!$M$34:$M$777,конвертация!J22,атс!$K$34:$K$777)</f>
        <v>641.06111798999996</v>
      </c>
      <c r="K262">
        <f>SUMIF(атс!$M$34:$M$777,конвертация!K22,атс!$K$34:$K$777)</f>
        <v>641.06539625000005</v>
      </c>
      <c r="L262">
        <f>SUMIF(атс!$M$34:$M$777,конвертация!L22,атс!$K$34:$K$777)</f>
        <v>641.07460913</v>
      </c>
      <c r="M262">
        <f>SUMIF(атс!$M$34:$M$777,конвертация!M22,атс!$K$34:$K$777)</f>
        <v>641.07824084000003</v>
      </c>
      <c r="N262">
        <f>SUMIF(атс!$M$34:$M$777,конвертация!N22,атс!$K$34:$K$777)</f>
        <v>641.07735911999998</v>
      </c>
      <c r="O262">
        <f>SUMIF(атс!$M$34:$M$777,конвертация!O22,атс!$K$34:$K$777)</f>
        <v>641.07410560999995</v>
      </c>
      <c r="P262">
        <f>SUMIF(атс!$M$34:$M$777,конвертация!P22,атс!$K$34:$K$777)</f>
        <v>641.07321464999995</v>
      </c>
      <c r="Q262">
        <f>SUMIF(атс!$M$34:$M$777,конвертация!Q22,атс!$K$34:$K$777)</f>
        <v>641.07196362000002</v>
      </c>
      <c r="R262">
        <f>SUMIF(атс!$M$34:$M$777,конвертация!R22,атс!$K$34:$K$777)</f>
        <v>641.08034760999999</v>
      </c>
      <c r="S262">
        <f>SUMIF(атс!$M$34:$M$777,конвертация!S22,атс!$K$34:$K$777)</f>
        <v>641.08150261000003</v>
      </c>
      <c r="T262">
        <f>SUMIF(атс!$M$34:$M$777,конвертация!T22,атс!$K$34:$K$777)</f>
        <v>641.08410230000004</v>
      </c>
      <c r="U262">
        <f>SUMIF(атс!$M$34:$M$777,конвертация!U22,атс!$K$34:$K$777)</f>
        <v>641.08458141999995</v>
      </c>
      <c r="V262">
        <f>SUMIF(атс!$M$34:$M$777,конвертация!V22,атс!$K$34:$K$777)</f>
        <v>641.08332640000003</v>
      </c>
      <c r="W262">
        <f>SUMIF(атс!$M$34:$M$777,конвертация!W22,атс!$K$34:$K$777)</f>
        <v>641.08182955999996</v>
      </c>
      <c r="X262">
        <f>SUMIF(атс!$M$34:$M$777,конвертация!X22,атс!$K$34:$K$777)</f>
        <v>641.06886191000001</v>
      </c>
      <c r="Y262">
        <f>SUMIF(атс!$M$34:$M$777,конвертация!Y22,атс!$K$34:$K$777)</f>
        <v>641.06037767999999</v>
      </c>
    </row>
    <row r="263" spans="1:25" x14ac:dyDescent="0.2">
      <c r="A263">
        <v>23</v>
      </c>
      <c r="B263">
        <f>SUMIF(атс!$M$34:$M$777,конвертация!B23,атс!$K$34:$K$777)</f>
        <v>641.04541592999999</v>
      </c>
      <c r="C263">
        <f>SUMIF(атс!$M$34:$M$777,конвертация!C23,атс!$K$34:$K$777)</f>
        <v>641.03540409000004</v>
      </c>
      <c r="D263">
        <f>SUMIF(атс!$M$34:$M$777,конвертация!D23,атс!$K$34:$K$777)</f>
        <v>641.02924397000004</v>
      </c>
      <c r="E263">
        <f>SUMIF(атс!$M$34:$M$777,конвертация!E23,атс!$K$34:$K$777)</f>
        <v>641.02654641000004</v>
      </c>
      <c r="F263">
        <f>SUMIF(атс!$M$34:$M$777,конвертация!F23,атс!$K$34:$K$777)</f>
        <v>641.02496351000002</v>
      </c>
      <c r="G263">
        <f>SUMIF(атс!$M$34:$M$777,конвертация!G23,атс!$K$34:$K$777)</f>
        <v>641.02548134000006</v>
      </c>
      <c r="H263">
        <f>SUMIF(атс!$M$34:$M$777,конвертация!H23,атс!$K$34:$K$777)</f>
        <v>641.02893978999998</v>
      </c>
      <c r="I263">
        <f>SUMIF(атс!$M$34:$M$777,конвертация!I23,атс!$K$34:$K$777)</f>
        <v>641.05516160000002</v>
      </c>
      <c r="J263">
        <f>SUMIF(атс!$M$34:$M$777,конвертация!J23,атс!$K$34:$K$777)</f>
        <v>641.06143684999995</v>
      </c>
      <c r="K263">
        <f>SUMIF(атс!$M$34:$M$777,конвертация!K23,атс!$K$34:$K$777)</f>
        <v>641.06527094</v>
      </c>
      <c r="L263">
        <f>SUMIF(атс!$M$34:$M$777,конвертация!L23,атс!$K$34:$K$777)</f>
        <v>641.07160884999996</v>
      </c>
      <c r="M263">
        <f>SUMIF(атс!$M$34:$M$777,конвертация!M23,атс!$K$34:$K$777)</f>
        <v>641.07359896000003</v>
      </c>
      <c r="N263">
        <f>SUMIF(атс!$M$34:$M$777,конвертация!N23,атс!$K$34:$K$777)</f>
        <v>641.07204430000002</v>
      </c>
      <c r="O263">
        <f>SUMIF(атс!$M$34:$M$777,конвертация!O23,атс!$K$34:$K$777)</f>
        <v>641.06877949</v>
      </c>
      <c r="P263">
        <f>SUMIF(атс!$M$34:$M$777,конвертация!P23,атс!$K$34:$K$777)</f>
        <v>641.06924143000003</v>
      </c>
      <c r="Q263">
        <f>SUMIF(атс!$M$34:$M$777,конвертация!Q23,атс!$K$34:$K$777)</f>
        <v>641.06908129999999</v>
      </c>
      <c r="R263">
        <f>SUMIF(атс!$M$34:$M$777,конвертация!R23,атс!$K$34:$K$777)</f>
        <v>641.07770604999996</v>
      </c>
      <c r="S263">
        <f>SUMIF(атс!$M$34:$M$777,конвертация!S23,атс!$K$34:$K$777)</f>
        <v>641.07888046999994</v>
      </c>
      <c r="T263">
        <f>SUMIF(атс!$M$34:$M$777,конвертация!T23,атс!$K$34:$K$777)</f>
        <v>641.08187677000001</v>
      </c>
      <c r="U263">
        <f>SUMIF(атс!$M$34:$M$777,конвертация!U23,атс!$K$34:$K$777)</f>
        <v>641.08206182000004</v>
      </c>
      <c r="V263">
        <f>SUMIF(атс!$M$34:$M$777,конвертация!V23,атс!$K$34:$K$777)</f>
        <v>641.08106639000005</v>
      </c>
      <c r="W263">
        <f>SUMIF(атс!$M$34:$M$777,конвертация!W23,атс!$K$34:$K$777)</f>
        <v>641.07950678999998</v>
      </c>
      <c r="X263">
        <f>SUMIF(атс!$M$34:$M$777,конвертация!X23,атс!$K$34:$K$777)</f>
        <v>641.06783987999995</v>
      </c>
      <c r="Y263">
        <f>SUMIF(атс!$M$34:$M$777,конвертация!Y23,атс!$K$34:$K$777)</f>
        <v>641.06014256000003</v>
      </c>
    </row>
    <row r="264" spans="1:25" x14ac:dyDescent="0.2">
      <c r="A264">
        <v>24</v>
      </c>
      <c r="B264">
        <f>SUMIF(атс!$M$34:$M$777,конвертация!B24,атс!$K$34:$K$777)</f>
        <v>641.04538697999999</v>
      </c>
      <c r="C264">
        <f>SUMIF(атс!$M$34:$M$777,конвертация!C24,атс!$K$34:$K$777)</f>
        <v>641.03518268000005</v>
      </c>
      <c r="D264">
        <f>SUMIF(атс!$M$34:$M$777,конвертация!D24,атс!$K$34:$K$777)</f>
        <v>641.02911999000003</v>
      </c>
      <c r="E264">
        <f>SUMIF(атс!$M$34:$M$777,конвертация!E24,атс!$K$34:$K$777)</f>
        <v>641.02614739000001</v>
      </c>
      <c r="F264">
        <f>SUMIF(атс!$M$34:$M$777,конвертация!F24,атс!$K$34:$K$777)</f>
        <v>641.02427419000003</v>
      </c>
      <c r="G264">
        <f>SUMIF(атс!$M$34:$M$777,конвертация!G24,атс!$K$34:$K$777)</f>
        <v>641.02454205000004</v>
      </c>
      <c r="H264">
        <f>SUMIF(атс!$M$34:$M$777,конвертация!H24,атс!$K$34:$K$777)</f>
        <v>641.02906084999995</v>
      </c>
      <c r="I264">
        <f>SUMIF(атс!$M$34:$M$777,конвертация!I24,атс!$K$34:$K$777)</f>
        <v>641.05475173000002</v>
      </c>
      <c r="J264">
        <f>SUMIF(атс!$M$34:$M$777,конвертация!J24,атс!$K$34:$K$777)</f>
        <v>641.06096747000004</v>
      </c>
      <c r="K264">
        <f>SUMIF(атс!$M$34:$M$777,конвертация!K24,атс!$K$34:$K$777)</f>
        <v>641.06512439000005</v>
      </c>
      <c r="L264">
        <f>SUMIF(атс!$M$34:$M$777,конвертация!L24,атс!$K$34:$K$777)</f>
        <v>641.07343988000002</v>
      </c>
      <c r="M264">
        <f>SUMIF(атс!$M$34:$M$777,конвертация!M24,атс!$K$34:$K$777)</f>
        <v>641.07541872000002</v>
      </c>
      <c r="N264">
        <f>SUMIF(атс!$M$34:$M$777,конвертация!N24,атс!$K$34:$K$777)</f>
        <v>641.07357634000005</v>
      </c>
      <c r="O264">
        <f>SUMIF(атс!$M$34:$M$777,конвертация!O24,атс!$K$34:$K$777)</f>
        <v>641.07078093999996</v>
      </c>
      <c r="P264">
        <f>SUMIF(атс!$M$34:$M$777,конвертация!P24,атс!$K$34:$K$777)</f>
        <v>641.07210843999997</v>
      </c>
      <c r="Q264">
        <f>SUMIF(атс!$M$34:$M$777,конвертация!Q24,атс!$K$34:$K$777)</f>
        <v>641.07166044999997</v>
      </c>
      <c r="R264">
        <f>SUMIF(атс!$M$34:$M$777,конвертация!R24,атс!$K$34:$K$777)</f>
        <v>641.08057129999997</v>
      </c>
      <c r="S264">
        <f>SUMIF(атс!$M$34:$M$777,конвертация!S24,атс!$K$34:$K$777)</f>
        <v>641.08175308</v>
      </c>
      <c r="T264">
        <f>SUMIF(атс!$M$34:$M$777,конвертация!T24,атс!$K$34:$K$777)</f>
        <v>641.08458714000005</v>
      </c>
      <c r="U264">
        <f>SUMIF(атс!$M$34:$M$777,конвертация!U24,атс!$K$34:$K$777)</f>
        <v>641.08482349999997</v>
      </c>
      <c r="V264">
        <f>SUMIF(атс!$M$34:$M$777,конвертация!V24,атс!$K$34:$K$777)</f>
        <v>641.08381400999997</v>
      </c>
      <c r="W264">
        <f>SUMIF(атс!$M$34:$M$777,конвертация!W24,атс!$K$34:$K$777)</f>
        <v>641.08247494</v>
      </c>
      <c r="X264">
        <f>SUMIF(атс!$M$34:$M$777,конвертация!X24,атс!$K$34:$K$777)</f>
        <v>641.07075137000004</v>
      </c>
      <c r="Y264">
        <f>SUMIF(атс!$M$34:$M$777,конвертация!Y24,атс!$K$34:$K$777)</f>
        <v>641.06301920999999</v>
      </c>
    </row>
    <row r="265" spans="1:25" x14ac:dyDescent="0.2">
      <c r="A265">
        <v>25</v>
      </c>
      <c r="B265">
        <f>SUMIF(атс!$M$34:$M$777,конвертация!B25,атс!$K$34:$K$777)</f>
        <v>641.04986774999998</v>
      </c>
      <c r="C265">
        <f>SUMIF(атс!$M$34:$M$777,конвертация!C25,атс!$K$34:$K$777)</f>
        <v>641.03951843000004</v>
      </c>
      <c r="D265">
        <f>SUMIF(атс!$M$34:$M$777,конвертация!D25,атс!$K$34:$K$777)</f>
        <v>641.03315297999995</v>
      </c>
      <c r="E265">
        <f>SUMIF(атс!$M$34:$M$777,конвертация!E25,атс!$K$34:$K$777)</f>
        <v>641.02992545999996</v>
      </c>
      <c r="F265">
        <f>SUMIF(атс!$M$34:$M$777,конвертация!F25,атс!$K$34:$K$777)</f>
        <v>641.02834394000001</v>
      </c>
      <c r="G265">
        <f>SUMIF(атс!$M$34:$M$777,конвертация!G25,атс!$K$34:$K$777)</f>
        <v>641.02804412</v>
      </c>
      <c r="H265">
        <f>SUMIF(атс!$M$34:$M$777,конвертация!H25,атс!$K$34:$K$777)</f>
        <v>641.03152458</v>
      </c>
      <c r="I265">
        <f>SUMIF(атс!$M$34:$M$777,конвертация!I25,атс!$K$34:$K$777)</f>
        <v>641.05627173000005</v>
      </c>
      <c r="J265">
        <f>SUMIF(атс!$M$34:$M$777,конвертация!J25,атс!$K$34:$K$777)</f>
        <v>641.06241502</v>
      </c>
      <c r="K265">
        <f>SUMIF(атс!$M$34:$M$777,конвертация!K25,атс!$K$34:$K$777)</f>
        <v>641.06872596999995</v>
      </c>
      <c r="L265">
        <f>SUMIF(атс!$M$34:$M$777,конвертация!L25,атс!$K$34:$K$777)</f>
        <v>641.07769672999996</v>
      </c>
      <c r="M265">
        <f>SUMIF(атс!$M$34:$M$777,конвертация!M25,атс!$K$34:$K$777)</f>
        <v>641.07882998000002</v>
      </c>
      <c r="N265">
        <f>SUMIF(атс!$M$34:$M$777,конвертация!N25,атс!$K$34:$K$777)</f>
        <v>641.07780666999997</v>
      </c>
      <c r="O265">
        <f>SUMIF(атс!$M$34:$M$777,конвертация!O25,атс!$K$34:$K$777)</f>
        <v>641.07481786999995</v>
      </c>
      <c r="P265">
        <f>SUMIF(атс!$M$34:$M$777,конвертация!P25,атс!$K$34:$K$777)</f>
        <v>641.07353771999999</v>
      </c>
      <c r="Q265">
        <f>SUMIF(атс!$M$34:$M$777,конвертация!Q25,атс!$K$34:$K$777)</f>
        <v>641.07339590000004</v>
      </c>
      <c r="R265">
        <f>SUMIF(атс!$M$34:$M$777,конвертация!R25,атс!$K$34:$K$777)</f>
        <v>641.08480996000003</v>
      </c>
      <c r="S265">
        <f>SUMIF(атс!$M$34:$M$777,конвертация!S25,атс!$K$34:$K$777)</f>
        <v>641.08651619</v>
      </c>
      <c r="T265">
        <f>SUMIF(атс!$M$34:$M$777,конвертация!T25,атс!$K$34:$K$777)</f>
        <v>641.08954631999995</v>
      </c>
      <c r="U265">
        <f>SUMIF(атс!$M$34:$M$777,конвертация!U25,атс!$K$34:$K$777)</f>
        <v>641.08997714999998</v>
      </c>
      <c r="V265">
        <f>SUMIF(атс!$M$34:$M$777,конвертация!V25,атс!$K$34:$K$777)</f>
        <v>641.08908432999999</v>
      </c>
      <c r="W265">
        <f>SUMIF(атс!$M$34:$M$777,конвертация!W25,атс!$K$34:$K$777)</f>
        <v>641.08754329999999</v>
      </c>
      <c r="X265">
        <f>SUMIF(атс!$M$34:$M$777,конвертация!X25,атс!$K$34:$K$777)</f>
        <v>641.07314044999998</v>
      </c>
      <c r="Y265">
        <f>SUMIF(атс!$M$34:$M$777,конвертация!Y25,атс!$K$34:$K$777)</f>
        <v>641.06339739999999</v>
      </c>
    </row>
    <row r="266" spans="1:25" x14ac:dyDescent="0.2">
      <c r="A266">
        <v>26</v>
      </c>
      <c r="B266">
        <f>SUMIF(атс!$M$34:$M$777,конвертация!B26,атс!$K$34:$K$777)</f>
        <v>641.05110275000004</v>
      </c>
      <c r="C266">
        <f>SUMIF(атс!$M$34:$M$777,конвертация!C26,атс!$K$34:$K$777)</f>
        <v>641.04009400999996</v>
      </c>
      <c r="D266">
        <f>SUMIF(атс!$M$34:$M$777,конвертация!D26,атс!$K$34:$K$777)</f>
        <v>641.03336984999999</v>
      </c>
      <c r="E266">
        <f>SUMIF(атс!$M$34:$M$777,конвертация!E26,атс!$K$34:$K$777)</f>
        <v>641.02937871999995</v>
      </c>
      <c r="F266">
        <f>SUMIF(атс!$M$34:$M$777,конвертация!F26,атс!$K$34:$K$777)</f>
        <v>641.02753161999999</v>
      </c>
      <c r="G266">
        <f>SUMIF(атс!$M$34:$M$777,конвертация!G26,атс!$K$34:$K$777)</f>
        <v>641.02749531999996</v>
      </c>
      <c r="H266">
        <f>SUMIF(атс!$M$34:$M$777,конвертация!H26,атс!$K$34:$K$777)</f>
        <v>641.02938261999998</v>
      </c>
      <c r="I266">
        <f>SUMIF(атс!$M$34:$M$777,конвертация!I26,атс!$K$34:$K$777)</f>
        <v>641.03634061000002</v>
      </c>
      <c r="J266">
        <f>SUMIF(атс!$M$34:$M$777,конвертация!J26,атс!$K$34:$K$777)</f>
        <v>641.04497954999999</v>
      </c>
      <c r="K266">
        <f>SUMIF(атс!$M$34:$M$777,конвертация!K26,атс!$K$34:$K$777)</f>
        <v>641.05367558</v>
      </c>
      <c r="L266">
        <f>SUMIF(атс!$M$34:$M$777,конвертация!L26,атс!$K$34:$K$777)</f>
        <v>641.06395237000004</v>
      </c>
      <c r="M266">
        <f>SUMIF(атс!$M$34:$M$777,конвертация!M26,атс!$K$34:$K$777)</f>
        <v>641.06863606000002</v>
      </c>
      <c r="N266">
        <f>SUMIF(атс!$M$34:$M$777,конвертация!N26,атс!$K$34:$K$777)</f>
        <v>641.06885187</v>
      </c>
      <c r="O266">
        <f>SUMIF(атс!$M$34:$M$777,конвертация!O26,атс!$K$34:$K$777)</f>
        <v>641.06711471999995</v>
      </c>
      <c r="P266">
        <f>SUMIF(атс!$M$34:$M$777,конвертация!P26,атс!$K$34:$K$777)</f>
        <v>641.06676890999995</v>
      </c>
      <c r="Q266">
        <f>SUMIF(атс!$M$34:$M$777,конвертация!Q26,атс!$K$34:$K$777)</f>
        <v>641.06670643999996</v>
      </c>
      <c r="R266">
        <f>SUMIF(атс!$M$34:$M$777,конвертация!R26,атс!$K$34:$K$777)</f>
        <v>641.06732783999996</v>
      </c>
      <c r="S266">
        <f>SUMIF(атс!$M$34:$M$777,конвертация!S26,атс!$K$34:$K$777)</f>
        <v>641.07357348000005</v>
      </c>
      <c r="T266">
        <f>SUMIF(атс!$M$34:$M$777,конвертация!T26,атс!$K$34:$K$777)</f>
        <v>641.08253497999999</v>
      </c>
      <c r="U266">
        <f>SUMIF(атс!$M$34:$M$777,конвертация!U26,атс!$K$34:$K$777)</f>
        <v>641.08221698</v>
      </c>
      <c r="V266">
        <f>SUMIF(атс!$M$34:$M$777,конвертация!V26,атс!$K$34:$K$777)</f>
        <v>641.07769933999998</v>
      </c>
      <c r="W266">
        <f>SUMIF(атс!$M$34:$M$777,конвертация!W26,атс!$K$34:$K$777)</f>
        <v>641.07320746000005</v>
      </c>
      <c r="X266">
        <f>SUMIF(атс!$M$34:$M$777,конвертация!X26,атс!$K$34:$K$777)</f>
        <v>641.06784685000002</v>
      </c>
      <c r="Y266">
        <f>SUMIF(атс!$M$34:$M$777,конвертация!Y26,атс!$K$34:$K$777)</f>
        <v>641.05868506000002</v>
      </c>
    </row>
    <row r="267" spans="1:25" x14ac:dyDescent="0.2">
      <c r="A267">
        <v>27</v>
      </c>
      <c r="B267">
        <f>SUMIF(атс!$M$34:$M$777,конвертация!B27,атс!$K$34:$K$777)</f>
        <v>641.04641536999998</v>
      </c>
      <c r="C267">
        <f>SUMIF(атс!$M$34:$M$777,конвертация!C27,атс!$K$34:$K$777)</f>
        <v>641.03545054000006</v>
      </c>
      <c r="D267">
        <f>SUMIF(атс!$M$34:$M$777,конвертация!D27,атс!$K$34:$K$777)</f>
        <v>641.02904635000004</v>
      </c>
      <c r="E267">
        <f>SUMIF(атс!$M$34:$M$777,конвертация!E27,атс!$K$34:$K$777)</f>
        <v>641.02659935999998</v>
      </c>
      <c r="F267">
        <f>SUMIF(атс!$M$34:$M$777,конвертация!F27,атс!$K$34:$K$777)</f>
        <v>641.02527796000004</v>
      </c>
      <c r="G267">
        <f>SUMIF(атс!$M$34:$M$777,конвертация!G27,атс!$K$34:$K$777)</f>
        <v>641.02422329000001</v>
      </c>
      <c r="H267">
        <f>SUMIF(атс!$M$34:$M$777,конвертация!H27,атс!$K$34:$K$777)</f>
        <v>641.02514999000005</v>
      </c>
      <c r="I267">
        <f>SUMIF(атс!$M$34:$M$777,конвертация!I27,атс!$K$34:$K$777)</f>
        <v>641.02809362999994</v>
      </c>
      <c r="J267">
        <f>SUMIF(атс!$M$34:$M$777,конвертация!J27,атс!$K$34:$K$777)</f>
        <v>641.03353836999997</v>
      </c>
      <c r="K267">
        <f>SUMIF(атс!$M$34:$M$777,конвертация!K27,атс!$K$34:$K$777)</f>
        <v>641.04254759000003</v>
      </c>
      <c r="L267">
        <f>SUMIF(атс!$M$34:$M$777,конвертация!L27,атс!$K$34:$K$777)</f>
        <v>641.05447632000005</v>
      </c>
      <c r="M267">
        <f>SUMIF(атс!$M$34:$M$777,конвертация!M27,атс!$K$34:$K$777)</f>
        <v>641.06252124000002</v>
      </c>
      <c r="N267">
        <f>SUMIF(атс!$M$34:$M$777,конвертация!N27,атс!$K$34:$K$777)</f>
        <v>641.06472076</v>
      </c>
      <c r="O267">
        <f>SUMIF(атс!$M$34:$M$777,конвертация!O27,атс!$K$34:$K$777)</f>
        <v>641.06478048999998</v>
      </c>
      <c r="P267">
        <f>SUMIF(атс!$M$34:$M$777,конвертация!P27,атс!$K$34:$K$777)</f>
        <v>641.06474819000005</v>
      </c>
      <c r="Q267">
        <f>SUMIF(атс!$M$34:$M$777,конвертация!Q27,атс!$K$34:$K$777)</f>
        <v>641.06491658000004</v>
      </c>
      <c r="R267">
        <f>SUMIF(атс!$M$34:$M$777,конвертация!R27,атс!$K$34:$K$777)</f>
        <v>641.06603245999997</v>
      </c>
      <c r="S267">
        <f>SUMIF(атс!$M$34:$M$777,конвертация!S27,атс!$K$34:$K$777)</f>
        <v>641.0717161</v>
      </c>
      <c r="T267">
        <f>SUMIF(атс!$M$34:$M$777,конвертация!T27,атс!$K$34:$K$777)</f>
        <v>641.08200366000005</v>
      </c>
      <c r="U267">
        <f>SUMIF(атс!$M$34:$M$777,конвертация!U27,атс!$K$34:$K$777)</f>
        <v>641.0821502</v>
      </c>
      <c r="V267">
        <f>SUMIF(атс!$M$34:$M$777,конвертация!V27,атс!$K$34:$K$777)</f>
        <v>641.0795372</v>
      </c>
      <c r="W267">
        <f>SUMIF(атс!$M$34:$M$777,конвертация!W27,атс!$K$34:$K$777)</f>
        <v>641.07569812999998</v>
      </c>
      <c r="X267">
        <f>SUMIF(атс!$M$34:$M$777,конвертация!X27,атс!$K$34:$K$777)</f>
        <v>641.06926854999995</v>
      </c>
      <c r="Y267">
        <f>SUMIF(атс!$M$34:$M$777,конвертация!Y27,атс!$K$34:$K$777)</f>
        <v>641.05855481000003</v>
      </c>
    </row>
    <row r="268" spans="1:25" x14ac:dyDescent="0.2">
      <c r="A268">
        <v>28</v>
      </c>
      <c r="B268">
        <f>SUMIF(атс!$M$34:$M$777,конвертация!B28,атс!$K$34:$K$777)</f>
        <v>641.04808128000002</v>
      </c>
      <c r="C268">
        <f>SUMIF(атс!$M$34:$M$777,конвертация!C28,атс!$K$34:$K$777)</f>
        <v>641.03695604999996</v>
      </c>
      <c r="D268">
        <f>SUMIF(атс!$M$34:$M$777,конвертация!D28,атс!$K$34:$K$777)</f>
        <v>641.03115525999999</v>
      </c>
      <c r="E268">
        <f>SUMIF(атс!$M$34:$M$777,конвертация!E28,атс!$K$34:$K$777)</f>
        <v>641.02890556</v>
      </c>
      <c r="F268">
        <f>SUMIF(атс!$M$34:$M$777,конвертация!F28,атс!$K$34:$K$777)</f>
        <v>641.02759234999996</v>
      </c>
      <c r="G268">
        <f>SUMIF(атс!$M$34:$M$777,конвертация!G28,атс!$K$34:$K$777)</f>
        <v>641.02747019000003</v>
      </c>
      <c r="H268">
        <f>SUMIF(атс!$M$34:$M$777,конвертация!H28,атс!$K$34:$K$777)</f>
        <v>641.03194457999996</v>
      </c>
      <c r="I268">
        <f>SUMIF(атс!$M$34:$M$777,конвертация!I28,атс!$K$34:$K$777)</f>
        <v>641.05584065000005</v>
      </c>
      <c r="J268">
        <f>SUMIF(атс!$M$34:$M$777,конвертация!J28,атс!$K$34:$K$777)</f>
        <v>641.06263703000002</v>
      </c>
      <c r="K268">
        <f>SUMIF(атс!$M$34:$M$777,конвертация!K28,атс!$K$34:$K$777)</f>
        <v>641.06818607000002</v>
      </c>
      <c r="L268">
        <f>SUMIF(атс!$M$34:$M$777,конвертация!L28,атс!$K$34:$K$777)</f>
        <v>641.07822982000005</v>
      </c>
      <c r="M268">
        <f>SUMIF(атс!$M$34:$M$777,конвертация!M28,атс!$K$34:$K$777)</f>
        <v>641.08335962000001</v>
      </c>
      <c r="N268">
        <f>SUMIF(атс!$M$34:$M$777,конвертация!N28,атс!$K$34:$K$777)</f>
        <v>641.08215075999999</v>
      </c>
      <c r="O268">
        <f>SUMIF(атс!$M$34:$M$777,конвертация!O28,атс!$K$34:$K$777)</f>
        <v>641.07975003000001</v>
      </c>
      <c r="P268">
        <f>SUMIF(атс!$M$34:$M$777,конвертация!P28,атс!$K$34:$K$777)</f>
        <v>641.08070025999996</v>
      </c>
      <c r="Q268">
        <f>SUMIF(атс!$M$34:$M$777,конвертация!Q28,атс!$K$34:$K$777)</f>
        <v>641.08064606000005</v>
      </c>
      <c r="R268">
        <f>SUMIF(атс!$M$34:$M$777,конвертация!R28,атс!$K$34:$K$777)</f>
        <v>641.08906724999997</v>
      </c>
      <c r="S268">
        <f>SUMIF(атс!$M$34:$M$777,конвертация!S28,атс!$K$34:$K$777)</f>
        <v>641.09022240000002</v>
      </c>
      <c r="T268">
        <f>SUMIF(атс!$M$34:$M$777,конвертация!T28,атс!$K$34:$K$777)</f>
        <v>641.09235537999996</v>
      </c>
      <c r="U268">
        <f>SUMIF(атс!$M$34:$M$777,конвертация!U28,атс!$K$34:$K$777)</f>
        <v>641.09251595000001</v>
      </c>
      <c r="V268">
        <f>SUMIF(атс!$M$34:$M$777,конвертация!V28,атс!$K$34:$K$777)</f>
        <v>641.09150219000003</v>
      </c>
      <c r="W268">
        <f>SUMIF(атс!$M$34:$M$777,конвертация!W28,атс!$K$34:$K$777)</f>
        <v>641.09035356000004</v>
      </c>
      <c r="X268">
        <f>SUMIF(атс!$M$34:$M$777,конвертация!X28,атс!$K$34:$K$777)</f>
        <v>641.07769916999996</v>
      </c>
      <c r="Y268">
        <f>SUMIF(атс!$M$34:$M$777,конвертация!Y28,атс!$K$34:$K$777)</f>
        <v>641.06796818999999</v>
      </c>
    </row>
    <row r="269" spans="1:25" x14ac:dyDescent="0.2">
      <c r="A269">
        <v>29</v>
      </c>
      <c r="B269">
        <f>SUMIF(атс!$M$34:$M$777,конвертация!B29,атс!$K$34:$K$777)</f>
        <v>641.05055124</v>
      </c>
      <c r="C269">
        <f>SUMIF(атс!$M$34:$M$777,конвертация!C29,атс!$K$34:$K$777)</f>
        <v>641.03961344000004</v>
      </c>
      <c r="D269">
        <f>SUMIF(атс!$M$34:$M$777,конвертация!D29,атс!$K$34:$K$777)</f>
        <v>641.03382924000005</v>
      </c>
      <c r="E269">
        <f>SUMIF(атс!$M$34:$M$777,конвертация!E29,атс!$K$34:$K$777)</f>
        <v>641.03127371000005</v>
      </c>
      <c r="F269">
        <f>SUMIF(атс!$M$34:$M$777,конвертация!F29,атс!$K$34:$K$777)</f>
        <v>641.02995332</v>
      </c>
      <c r="G269">
        <f>SUMIF(атс!$M$34:$M$777,конвертация!G29,атс!$K$34:$K$777)</f>
        <v>641.02971095999999</v>
      </c>
      <c r="H269">
        <f>SUMIF(атс!$M$34:$M$777,конвертация!H29,атс!$K$34:$K$777)</f>
        <v>641.03427495999995</v>
      </c>
      <c r="I269">
        <f>SUMIF(атс!$M$34:$M$777,конвертация!I29,атс!$K$34:$K$777)</f>
        <v>641.05747237000003</v>
      </c>
      <c r="J269">
        <f>SUMIF(атс!$M$34:$M$777,конвертация!J29,атс!$K$34:$K$777)</f>
        <v>641.06347367000001</v>
      </c>
      <c r="K269">
        <f>SUMIF(атс!$M$34:$M$777,конвертация!K29,атс!$K$34:$K$777)</f>
        <v>641.07224578</v>
      </c>
      <c r="L269">
        <f>SUMIF(атс!$M$34:$M$777,конвертация!L29,атс!$K$34:$K$777)</f>
        <v>641.08121813000002</v>
      </c>
      <c r="M269">
        <f>SUMIF(атс!$M$34:$M$777,конвертация!M29,атс!$K$34:$K$777)</f>
        <v>641.08490730999995</v>
      </c>
      <c r="N269">
        <f>SUMIF(атс!$M$34:$M$777,конвертация!N29,атс!$K$34:$K$777)</f>
        <v>641.08340654999995</v>
      </c>
      <c r="O269">
        <f>SUMIF(атс!$M$34:$M$777,конвертация!O29,атс!$K$34:$K$777)</f>
        <v>641.08071281000002</v>
      </c>
      <c r="P269">
        <f>SUMIF(атс!$M$34:$M$777,конвертация!P29,атс!$K$34:$K$777)</f>
        <v>641.08105419000003</v>
      </c>
      <c r="Q269">
        <f>SUMIF(атс!$M$34:$M$777,конвертация!Q29,атс!$K$34:$K$777)</f>
        <v>641.08098887999995</v>
      </c>
      <c r="R269">
        <f>SUMIF(атс!$M$34:$M$777,конвертация!R29,атс!$K$34:$K$777)</f>
        <v>641.09023363999995</v>
      </c>
      <c r="S269">
        <f>SUMIF(атс!$M$34:$M$777,конвертация!S29,атс!$K$34:$K$777)</f>
        <v>641.09172907000004</v>
      </c>
      <c r="T269">
        <f>SUMIF(атс!$M$34:$M$777,конвертация!T29,атс!$K$34:$K$777)</f>
        <v>641.09366965000004</v>
      </c>
      <c r="U269">
        <f>SUMIF(атс!$M$34:$M$777,конвертация!U29,атс!$K$34:$K$777)</f>
        <v>641.09377107</v>
      </c>
      <c r="V269">
        <f>SUMIF(атс!$M$34:$M$777,конвертация!V29,атс!$K$34:$K$777)</f>
        <v>641.09319577999997</v>
      </c>
      <c r="W269">
        <f>SUMIF(атс!$M$34:$M$777,конвертация!W29,атс!$K$34:$K$777)</f>
        <v>641.09186166999996</v>
      </c>
      <c r="X269">
        <f>SUMIF(атс!$M$34:$M$777,конвертация!X29,атс!$K$34:$K$777)</f>
        <v>641.07975587999999</v>
      </c>
      <c r="Y269">
        <f>SUMIF(атс!$M$34:$M$777,конвертация!Y29,атс!$K$34:$K$777)</f>
        <v>641.06940199999997</v>
      </c>
    </row>
    <row r="270" spans="1:25" x14ac:dyDescent="0.2">
      <c r="A270">
        <v>30</v>
      </c>
      <c r="B270">
        <f>SUMIF(атс!$M$34:$M$777,конвертация!B30,атс!$K$34:$K$777)</f>
        <v>641.04740492999997</v>
      </c>
      <c r="C270">
        <f>SUMIF(атс!$M$34:$M$777,конвертация!C30,атс!$K$34:$K$777)</f>
        <v>641.03655787000002</v>
      </c>
      <c r="D270">
        <f>SUMIF(атс!$M$34:$M$777,конвертация!D30,атс!$K$34:$K$777)</f>
        <v>641.03025765999996</v>
      </c>
      <c r="E270">
        <f>SUMIF(атс!$M$34:$M$777,конвертация!E30,атс!$K$34:$K$777)</f>
        <v>641.02747958999998</v>
      </c>
      <c r="F270">
        <f>SUMIF(атс!$M$34:$M$777,конвертация!F30,атс!$K$34:$K$777)</f>
        <v>641.02591937</v>
      </c>
      <c r="G270">
        <f>SUMIF(атс!$M$34:$M$777,конвертация!G30,атс!$K$34:$K$777)</f>
        <v>641.02648002000001</v>
      </c>
      <c r="H270">
        <f>SUMIF(атс!$M$34:$M$777,конвертация!H30,атс!$K$34:$K$777)</f>
        <v>641.03071758999999</v>
      </c>
      <c r="I270">
        <f>SUMIF(атс!$M$34:$M$777,конвертация!I30,атс!$K$34:$K$777)</f>
        <v>641.05651505000003</v>
      </c>
      <c r="J270">
        <f>SUMIF(атс!$M$34:$M$777,конвертация!J30,атс!$K$34:$K$777)</f>
        <v>641.06286575000001</v>
      </c>
      <c r="K270">
        <f>SUMIF(атс!$M$34:$M$777,конвертация!K30,атс!$K$34:$K$777)</f>
        <v>641.06768800999998</v>
      </c>
      <c r="L270">
        <f>SUMIF(атс!$M$34:$M$777,конвертация!L30,атс!$K$34:$K$777)</f>
        <v>641.07738605999998</v>
      </c>
      <c r="M270">
        <f>SUMIF(атс!$M$34:$M$777,конвертация!M30,атс!$K$34:$K$777)</f>
        <v>641.08198014000004</v>
      </c>
      <c r="N270">
        <f>SUMIF(атс!$M$34:$M$777,конвертация!N30,атс!$K$34:$K$777)</f>
        <v>641.08066155999995</v>
      </c>
      <c r="O270">
        <f>SUMIF(атс!$M$34:$M$777,конвертация!O30,атс!$K$34:$K$777)</f>
        <v>641.07765694</v>
      </c>
      <c r="P270">
        <f>SUMIF(атс!$M$34:$M$777,конвертация!P30,атс!$K$34:$K$777)</f>
        <v>641.07797746000006</v>
      </c>
      <c r="Q270">
        <f>SUMIF(атс!$M$34:$M$777,конвертация!Q30,атс!$K$34:$K$777)</f>
        <v>641.07761825</v>
      </c>
      <c r="R270">
        <f>SUMIF(атс!$M$34:$M$777,конвертация!R30,атс!$K$34:$K$777)</f>
        <v>641.08422083999994</v>
      </c>
      <c r="S270">
        <f>SUMIF(атс!$M$34:$M$777,конвертация!S30,атс!$K$34:$K$777)</f>
        <v>641.08509385000002</v>
      </c>
      <c r="T270">
        <f>SUMIF(атс!$M$34:$M$777,конвертация!T30,атс!$K$34:$K$777)</f>
        <v>641.08723425999995</v>
      </c>
      <c r="U270">
        <f>SUMIF(атс!$M$34:$M$777,конвертация!U30,атс!$K$34:$K$777)</f>
        <v>641.08737464000001</v>
      </c>
      <c r="V270">
        <f>SUMIF(атс!$M$34:$M$777,конвертация!V30,атс!$K$34:$K$777)</f>
        <v>641.08655008000005</v>
      </c>
      <c r="W270">
        <f>SUMIF(атс!$M$34:$M$777,конвертация!W30,атс!$K$34:$K$777)</f>
        <v>641.08530482000003</v>
      </c>
      <c r="X270">
        <f>SUMIF(атс!$M$34:$M$777,конвертация!X30,атс!$K$34:$K$777)</f>
        <v>641.07253444000003</v>
      </c>
      <c r="Y270">
        <f>SUMIF(атс!$M$34:$M$777,конвертация!Y30,атс!$K$34:$K$777)</f>
        <v>641.06371840999998</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739.72362571999997</v>
      </c>
      <c r="C276">
        <f>SUMIF(атс!$M$34:$M$777,конвертация!C1,атс!$L$34:$L$777)</f>
        <v>739.75447428999996</v>
      </c>
      <c r="D276">
        <f>SUMIF(атс!$M$34:$M$777,конвертация!D1,атс!$L$34:$L$777)</f>
        <v>739.73981832000004</v>
      </c>
      <c r="E276">
        <f>SUMIF(атс!$M$34:$M$777,конвертация!E1,атс!$L$34:$L$777)</f>
        <v>739.68733923000002</v>
      </c>
      <c r="F276">
        <f>SUMIF(атс!$M$34:$M$777,конвертация!F1,атс!$L$34:$L$777)</f>
        <v>739.67817591000005</v>
      </c>
      <c r="G276">
        <f>SUMIF(атс!$M$34:$M$777,конвертация!G1,атс!$L$34:$L$777)</f>
        <v>739.67819108000003</v>
      </c>
      <c r="H276">
        <f>SUMIF(атс!$M$34:$M$777,конвертация!H1,атс!$L$34:$L$777)</f>
        <v>739.68491902000005</v>
      </c>
      <c r="I276">
        <f>SUMIF(атс!$M$34:$M$777,конвертация!I1,атс!$L$34:$L$777)</f>
        <v>739.70636889000002</v>
      </c>
      <c r="J276">
        <f>SUMIF(атс!$M$34:$M$777,конвертация!J1,атс!$L$34:$L$777)</f>
        <v>739.72731543999998</v>
      </c>
      <c r="K276">
        <f>SUMIF(атс!$M$34:$M$777,конвертация!K1,атс!$L$34:$L$777)</f>
        <v>739.74387390000004</v>
      </c>
      <c r="L276">
        <f>SUMIF(атс!$M$34:$M$777,конвертация!L1,атс!$L$34:$L$777)</f>
        <v>739.69584865000002</v>
      </c>
      <c r="M276">
        <f>SUMIF(атс!$M$34:$M$777,конвертация!M1,атс!$L$34:$L$777)</f>
        <v>739.70036442000003</v>
      </c>
      <c r="N276">
        <f>SUMIF(атс!$M$34:$M$777,конвертация!N1,атс!$L$34:$L$777)</f>
        <v>739.70019392999995</v>
      </c>
      <c r="O276">
        <f>SUMIF(атс!$M$34:$M$777,конвертация!O1,атс!$L$34:$L$777)</f>
        <v>739.69688876999999</v>
      </c>
      <c r="P276">
        <f>SUMIF(атс!$M$34:$M$777,конвертация!P1,атс!$L$34:$L$777)</f>
        <v>739.69881511999995</v>
      </c>
      <c r="Q276">
        <f>SUMIF(атс!$M$34:$M$777,конвертация!Q1,атс!$L$34:$L$777)</f>
        <v>739.70012343999997</v>
      </c>
      <c r="R276">
        <f>SUMIF(атс!$M$34:$M$777,конвертация!R1,атс!$L$34:$L$777)</f>
        <v>739.74638517999995</v>
      </c>
      <c r="S276">
        <f>SUMIF(атс!$M$34:$M$777,конвертация!S1,атс!$L$34:$L$777)</f>
        <v>739.74644618000002</v>
      </c>
      <c r="T276">
        <f>SUMIF(атс!$M$34:$M$777,конвертация!T1,атс!$L$34:$L$777)</f>
        <v>739.74735998999995</v>
      </c>
      <c r="U276">
        <f>SUMIF(атс!$M$34:$M$777,конвертация!U1,атс!$L$34:$L$777)</f>
        <v>739.74909513</v>
      </c>
      <c r="V276">
        <f>SUMIF(атс!$M$34:$M$777,конвертация!V1,атс!$L$34:$L$777)</f>
        <v>739.74855076999995</v>
      </c>
      <c r="W276">
        <f>SUMIF(атс!$M$34:$M$777,конвертация!W1,атс!$L$34:$L$777)</f>
        <v>739.74780434000002</v>
      </c>
      <c r="X276">
        <f>SUMIF(атс!$M$34:$M$777,конвертация!X1,атс!$L$34:$L$777)</f>
        <v>739.69253099000002</v>
      </c>
      <c r="Y276">
        <f>SUMIF(атс!$M$34:$M$777,конвертация!Y1,атс!$L$34:$L$777)</f>
        <v>739.68299734000004</v>
      </c>
    </row>
    <row r="277" spans="1:25" x14ac:dyDescent="0.2">
      <c r="A277">
        <v>2</v>
      </c>
      <c r="B277">
        <f>SUMIF(атс!$M$34:$M$777,конвертация!B2,атс!$L$34:$L$777)</f>
        <v>739.66294295</v>
      </c>
      <c r="C277">
        <f>SUMIF(атс!$M$34:$M$777,конвертация!C2,атс!$L$34:$L$777)</f>
        <v>739.64988841000002</v>
      </c>
      <c r="D277">
        <f>SUMIF(атс!$M$34:$M$777,конвертация!D2,атс!$L$34:$L$777)</f>
        <v>739.64308344000005</v>
      </c>
      <c r="E277">
        <f>SUMIF(атс!$M$34:$M$777,конвертация!E2,атс!$L$34:$L$777)</f>
        <v>739.63972870999999</v>
      </c>
      <c r="F277">
        <f>SUMIF(атс!$M$34:$M$777,конвертация!F2,атс!$L$34:$L$777)</f>
        <v>739.63761385999999</v>
      </c>
      <c r="G277">
        <f>SUMIF(атс!$M$34:$M$777,конвертация!G2,атс!$L$34:$L$777)</f>
        <v>739.63794200999996</v>
      </c>
      <c r="H277">
        <f>SUMIF(атс!$M$34:$M$777,конвертация!H2,атс!$L$34:$L$777)</f>
        <v>739.64257516999999</v>
      </c>
      <c r="I277">
        <f>SUMIF(атс!$M$34:$M$777,конвертация!I2,атс!$L$34:$L$777)</f>
        <v>739.67632344000003</v>
      </c>
      <c r="J277">
        <f>SUMIF(атс!$M$34:$M$777,конвертация!J2,атс!$L$34:$L$777)</f>
        <v>739.68291604000001</v>
      </c>
      <c r="K277">
        <f>SUMIF(атс!$M$34:$M$777,конвертация!K2,атс!$L$34:$L$777)</f>
        <v>739.68810040000005</v>
      </c>
      <c r="L277">
        <f>SUMIF(атс!$M$34:$M$777,конвертация!L2,атс!$L$34:$L$777)</f>
        <v>739.69654148999996</v>
      </c>
      <c r="M277">
        <f>SUMIF(атс!$M$34:$M$777,конвертация!M2,атс!$L$34:$L$777)</f>
        <v>739.70082702000002</v>
      </c>
      <c r="N277">
        <f>SUMIF(атс!$M$34:$M$777,конвертация!N2,атс!$L$34:$L$777)</f>
        <v>739.7006126</v>
      </c>
      <c r="O277">
        <f>SUMIF(атс!$M$34:$M$777,конвертация!O2,атс!$L$34:$L$777)</f>
        <v>739.69723160000001</v>
      </c>
      <c r="P277">
        <f>SUMIF(атс!$M$34:$M$777,конвертация!P2,атс!$L$34:$L$777)</f>
        <v>739.69936777999999</v>
      </c>
      <c r="Q277">
        <f>SUMIF(атс!$M$34:$M$777,конвертация!Q2,атс!$L$34:$L$777)</f>
        <v>739.69972825000002</v>
      </c>
      <c r="R277">
        <f>SUMIF(атс!$M$34:$M$777,конвертация!R2,атс!$L$34:$L$777)</f>
        <v>739.70365220999997</v>
      </c>
      <c r="S277">
        <f>SUMIF(атс!$M$34:$M$777,конвертация!S2,атс!$L$34:$L$777)</f>
        <v>739.70367585999998</v>
      </c>
      <c r="T277">
        <f>SUMIF(атс!$M$34:$M$777,конвертация!T2,атс!$L$34:$L$777)</f>
        <v>739.70483414</v>
      </c>
      <c r="U277">
        <f>SUMIF(атс!$M$34:$M$777,конвертация!U2,атс!$L$34:$L$777)</f>
        <v>739.70593552000003</v>
      </c>
      <c r="V277">
        <f>SUMIF(атс!$M$34:$M$777,конвертация!V2,атс!$L$34:$L$777)</f>
        <v>739.70529041999998</v>
      </c>
      <c r="W277">
        <f>SUMIF(атс!$M$34:$M$777,конвертация!W2,атс!$L$34:$L$777)</f>
        <v>739.70395349</v>
      </c>
      <c r="X277">
        <f>SUMIF(атс!$M$34:$M$777,конвертация!X2,атс!$L$34:$L$777)</f>
        <v>739.69025082999997</v>
      </c>
      <c r="Y277">
        <f>SUMIF(атс!$M$34:$M$777,конвертация!Y2,атс!$L$34:$L$777)</f>
        <v>739.67890554999997</v>
      </c>
    </row>
    <row r="278" spans="1:25" x14ac:dyDescent="0.2">
      <c r="A278">
        <v>3</v>
      </c>
      <c r="B278">
        <f>SUMIF(атс!$M$34:$M$777,конвертация!B3,атс!$L$34:$L$777)</f>
        <v>739.66269097999998</v>
      </c>
      <c r="C278">
        <f>SUMIF(атс!$M$34:$M$777,конвертация!C3,атс!$L$34:$L$777)</f>
        <v>739.65083658000003</v>
      </c>
      <c r="D278">
        <f>SUMIF(атс!$M$34:$M$777,конвертация!D3,атс!$L$34:$L$777)</f>
        <v>739.64327933000004</v>
      </c>
      <c r="E278">
        <f>SUMIF(атс!$M$34:$M$777,конвертация!E3,атс!$L$34:$L$777)</f>
        <v>739.63991781000004</v>
      </c>
      <c r="F278">
        <f>SUMIF(атс!$M$34:$M$777,конвертация!F3,атс!$L$34:$L$777)</f>
        <v>739.63841057000002</v>
      </c>
      <c r="G278">
        <f>SUMIF(атс!$M$34:$M$777,конвертация!G3,атс!$L$34:$L$777)</f>
        <v>739.63924946999998</v>
      </c>
      <c r="H278">
        <f>SUMIF(атс!$M$34:$M$777,конвертация!H3,атс!$L$34:$L$777)</f>
        <v>739.64448158000005</v>
      </c>
      <c r="I278">
        <f>SUMIF(атс!$M$34:$M$777,конвертация!I3,атс!$L$34:$L$777)</f>
        <v>739.67784443000005</v>
      </c>
      <c r="J278">
        <f>SUMIF(атс!$M$34:$M$777,конвертация!J3,атс!$L$34:$L$777)</f>
        <v>739.68413401999999</v>
      </c>
      <c r="K278">
        <f>SUMIF(атс!$M$34:$M$777,конвертация!K3,атс!$L$34:$L$777)</f>
        <v>739.68847839</v>
      </c>
      <c r="L278">
        <f>SUMIF(атс!$M$34:$M$777,конвертация!L3,атс!$L$34:$L$777)</f>
        <v>739.69693407</v>
      </c>
      <c r="M278">
        <f>SUMIF(атс!$M$34:$M$777,конвертация!M3,атс!$L$34:$L$777)</f>
        <v>739.70100563000005</v>
      </c>
      <c r="N278">
        <f>SUMIF(атс!$M$34:$M$777,конвертация!N3,атс!$L$34:$L$777)</f>
        <v>739.70024486</v>
      </c>
      <c r="O278">
        <f>SUMIF(атс!$M$34:$M$777,конвертация!O3,атс!$L$34:$L$777)</f>
        <v>739.69713545000002</v>
      </c>
      <c r="P278">
        <f>SUMIF(атс!$M$34:$M$777,конвертация!P3,атс!$L$34:$L$777)</f>
        <v>739.69918799000004</v>
      </c>
      <c r="Q278">
        <f>SUMIF(атс!$M$34:$M$777,конвертация!Q3,атс!$L$34:$L$777)</f>
        <v>739.69877579000001</v>
      </c>
      <c r="R278">
        <f>SUMIF(атс!$M$34:$M$777,конвертация!R3,атс!$L$34:$L$777)</f>
        <v>739.70571688999996</v>
      </c>
      <c r="S278">
        <f>SUMIF(атс!$M$34:$M$777,конвертация!S3,атс!$L$34:$L$777)</f>
        <v>739.70588304</v>
      </c>
      <c r="T278">
        <f>SUMIF(атс!$M$34:$M$777,конвертация!T3,атс!$L$34:$L$777)</f>
        <v>739.70751969000003</v>
      </c>
      <c r="U278">
        <f>SUMIF(атс!$M$34:$M$777,конвертация!U3,атс!$L$34:$L$777)</f>
        <v>739.70928748999995</v>
      </c>
      <c r="V278">
        <f>SUMIF(атс!$M$34:$M$777,конвертация!V3,атс!$L$34:$L$777)</f>
        <v>739.70871666000005</v>
      </c>
      <c r="W278">
        <f>SUMIF(атс!$M$34:$M$777,конвертация!W3,атс!$L$34:$L$777)</f>
        <v>739.70713406000004</v>
      </c>
      <c r="X278">
        <f>SUMIF(атс!$M$34:$M$777,конвертация!X3,атс!$L$34:$L$777)</f>
        <v>739.69348499</v>
      </c>
      <c r="Y278">
        <f>SUMIF(атс!$M$34:$M$777,конвертация!Y3,атс!$L$34:$L$777)</f>
        <v>739.68400062000001</v>
      </c>
    </row>
    <row r="279" spans="1:25" x14ac:dyDescent="0.2">
      <c r="A279">
        <v>4</v>
      </c>
      <c r="B279">
        <f>SUMIF(атс!$M$34:$M$777,конвертация!B4,атс!$L$34:$L$777)</f>
        <v>739.66596126000002</v>
      </c>
      <c r="C279">
        <f>SUMIF(атс!$M$34:$M$777,конвертация!C4,атс!$L$34:$L$777)</f>
        <v>739.65378870999996</v>
      </c>
      <c r="D279">
        <f>SUMIF(атс!$M$34:$M$777,конвертация!D4,атс!$L$34:$L$777)</f>
        <v>739.64636623000001</v>
      </c>
      <c r="E279">
        <f>SUMIF(атс!$M$34:$M$777,конвертация!E4,атс!$L$34:$L$777)</f>
        <v>739.64225899999997</v>
      </c>
      <c r="F279">
        <f>SUMIF(атс!$M$34:$M$777,конвертация!F4,атс!$L$34:$L$777)</f>
        <v>739.64008282999998</v>
      </c>
      <c r="G279">
        <f>SUMIF(атс!$M$34:$M$777,конвертация!G4,атс!$L$34:$L$777)</f>
        <v>739.63952537</v>
      </c>
      <c r="H279">
        <f>SUMIF(атс!$M$34:$M$777,конвертация!H4,атс!$L$34:$L$777)</f>
        <v>739.64127345999998</v>
      </c>
      <c r="I279">
        <f>SUMIF(атс!$M$34:$M$777,конвертация!I4,атс!$L$34:$L$777)</f>
        <v>739.64862220999998</v>
      </c>
      <c r="J279">
        <f>SUMIF(атс!$M$34:$M$777,конвертация!J4,атс!$L$34:$L$777)</f>
        <v>739.65642346000004</v>
      </c>
      <c r="K279">
        <f>SUMIF(атс!$M$34:$M$777,конвертация!K4,атс!$L$34:$L$777)</f>
        <v>739.66603535000002</v>
      </c>
      <c r="L279">
        <f>SUMIF(атс!$M$34:$M$777,конвертация!L4,атс!$L$34:$L$777)</f>
        <v>739.67813596999997</v>
      </c>
      <c r="M279">
        <f>SUMIF(атс!$M$34:$M$777,конвертация!M4,атс!$L$34:$L$777)</f>
        <v>739.68448529</v>
      </c>
      <c r="N279">
        <f>SUMIF(атс!$M$34:$M$777,конвертация!N4,атс!$L$34:$L$777)</f>
        <v>739.68638927999996</v>
      </c>
      <c r="O279">
        <f>SUMIF(атс!$M$34:$M$777,конвертация!O4,атс!$L$34:$L$777)</f>
        <v>739.68470454999999</v>
      </c>
      <c r="P279">
        <f>SUMIF(атс!$M$34:$M$777,конвертация!P4,атс!$L$34:$L$777)</f>
        <v>739.68414441000004</v>
      </c>
      <c r="Q279">
        <f>SUMIF(атс!$M$34:$M$777,конвертация!Q4,атс!$L$34:$L$777)</f>
        <v>739.68411602000003</v>
      </c>
      <c r="R279">
        <f>SUMIF(атс!$M$34:$M$777,конвертация!R4,атс!$L$34:$L$777)</f>
        <v>739.68509730000005</v>
      </c>
      <c r="S279">
        <f>SUMIF(атс!$M$34:$M$777,конвертация!S4,атс!$L$34:$L$777)</f>
        <v>739.69105082999999</v>
      </c>
      <c r="T279">
        <f>SUMIF(атс!$M$34:$M$777,конвертация!T4,атс!$L$34:$L$777)</f>
        <v>739.70526292</v>
      </c>
      <c r="U279">
        <f>SUMIF(атс!$M$34:$M$777,конвертация!U4,атс!$L$34:$L$777)</f>
        <v>739.70794693000005</v>
      </c>
      <c r="V279">
        <f>SUMIF(атс!$M$34:$M$777,конвертация!V4,атс!$L$34:$L$777)</f>
        <v>739.7049442</v>
      </c>
      <c r="W279">
        <f>SUMIF(атс!$M$34:$M$777,конвертация!W4,атс!$L$34:$L$777)</f>
        <v>739.69926450000003</v>
      </c>
      <c r="X279">
        <f>SUMIF(атс!$M$34:$M$777,конвертация!X4,атс!$L$34:$L$777)</f>
        <v>739.69088671999998</v>
      </c>
      <c r="Y279">
        <f>SUMIF(атс!$M$34:$M$777,конвертация!Y4,атс!$L$34:$L$777)</f>
        <v>739.68010661999995</v>
      </c>
    </row>
    <row r="280" spans="1:25" x14ac:dyDescent="0.2">
      <c r="A280">
        <v>5</v>
      </c>
      <c r="B280">
        <f>SUMIF(атс!$M$34:$M$777,конвертация!B5,атс!$L$34:$L$777)</f>
        <v>739.66872563000004</v>
      </c>
      <c r="C280">
        <f>SUMIF(атс!$M$34:$M$777,конвертация!C5,атс!$L$34:$L$777)</f>
        <v>739.65496174999998</v>
      </c>
      <c r="D280">
        <f>SUMIF(атс!$M$34:$M$777,конвертация!D5,атс!$L$34:$L$777)</f>
        <v>739.64718611000001</v>
      </c>
      <c r="E280">
        <f>SUMIF(атс!$M$34:$M$777,конвертация!E5,атс!$L$34:$L$777)</f>
        <v>739.64295330000004</v>
      </c>
      <c r="F280">
        <f>SUMIF(атс!$M$34:$M$777,конвертация!F5,атс!$L$34:$L$777)</f>
        <v>739.64149125999995</v>
      </c>
      <c r="G280">
        <f>SUMIF(атс!$M$34:$M$777,конвертация!G5,атс!$L$34:$L$777)</f>
        <v>739.64093851999996</v>
      </c>
      <c r="H280">
        <f>SUMIF(атс!$M$34:$M$777,конвертация!H5,атс!$L$34:$L$777)</f>
        <v>739.64286006999998</v>
      </c>
      <c r="I280">
        <f>SUMIF(атс!$M$34:$M$777,конвертация!I5,атс!$L$34:$L$777)</f>
        <v>739.64997659000005</v>
      </c>
      <c r="J280">
        <f>SUMIF(атс!$M$34:$M$777,конвертация!J5,атс!$L$34:$L$777)</f>
        <v>739.65821707999999</v>
      </c>
      <c r="K280">
        <f>SUMIF(атс!$M$34:$M$777,конвертация!K5,атс!$L$34:$L$777)</f>
        <v>739.66988524999999</v>
      </c>
      <c r="L280">
        <f>SUMIF(атс!$M$34:$M$777,конвертация!L5,атс!$L$34:$L$777)</f>
        <v>739.68187427999999</v>
      </c>
      <c r="M280">
        <f>SUMIF(атс!$M$34:$M$777,конвертация!M5,атс!$L$34:$L$777)</f>
        <v>739.68851959999995</v>
      </c>
      <c r="N280">
        <f>SUMIF(атс!$M$34:$M$777,конвертация!N5,атс!$L$34:$L$777)</f>
        <v>739.68974122999998</v>
      </c>
      <c r="O280">
        <f>SUMIF(атс!$M$34:$M$777,конвертация!O5,атс!$L$34:$L$777)</f>
        <v>739.68979730000001</v>
      </c>
      <c r="P280">
        <f>SUMIF(атс!$M$34:$M$777,конвертация!P5,атс!$L$34:$L$777)</f>
        <v>739.69040314999995</v>
      </c>
      <c r="Q280">
        <f>SUMIF(атс!$M$34:$M$777,конвертация!Q5,атс!$L$34:$L$777)</f>
        <v>739.69016621000003</v>
      </c>
      <c r="R280">
        <f>SUMIF(атс!$M$34:$M$777,конвертация!R5,атс!$L$34:$L$777)</f>
        <v>739.69050285000003</v>
      </c>
      <c r="S280">
        <f>SUMIF(атс!$M$34:$M$777,конвертация!S5,атс!$L$34:$L$777)</f>
        <v>739.69354040999997</v>
      </c>
      <c r="T280">
        <f>SUMIF(атс!$M$34:$M$777,конвертация!T5,атс!$L$34:$L$777)</f>
        <v>739.70044758999995</v>
      </c>
      <c r="U280">
        <f>SUMIF(атс!$M$34:$M$777,конвертация!U5,атс!$L$34:$L$777)</f>
        <v>739.70597471999997</v>
      </c>
      <c r="V280">
        <f>SUMIF(атс!$M$34:$M$777,конвертация!V5,атс!$L$34:$L$777)</f>
        <v>739.70271527</v>
      </c>
      <c r="W280">
        <f>SUMIF(атс!$M$34:$M$777,конвертация!W5,атс!$L$34:$L$777)</f>
        <v>739.69663190000006</v>
      </c>
      <c r="X280">
        <f>SUMIF(атс!$M$34:$M$777,конвертация!X5,атс!$L$34:$L$777)</f>
        <v>739.68869764999999</v>
      </c>
      <c r="Y280">
        <f>SUMIF(атс!$M$34:$M$777,конвертация!Y5,атс!$L$34:$L$777)</f>
        <v>739.67854259000001</v>
      </c>
    </row>
    <row r="281" spans="1:25" x14ac:dyDescent="0.2">
      <c r="A281">
        <v>6</v>
      </c>
      <c r="B281">
        <f>SUMIF(атс!$M$34:$M$777,конвертация!B6,атс!$L$34:$L$777)</f>
        <v>739.66511148999996</v>
      </c>
      <c r="C281">
        <f>SUMIF(атс!$M$34:$M$777,конвертация!C6,атс!$L$34:$L$777)</f>
        <v>739.65309002000004</v>
      </c>
      <c r="D281">
        <f>SUMIF(атс!$M$34:$M$777,конвертация!D6,атс!$L$34:$L$777)</f>
        <v>739.64511661999995</v>
      </c>
      <c r="E281">
        <f>SUMIF(атс!$M$34:$M$777,конвертация!E6,атс!$L$34:$L$777)</f>
        <v>739.64119382000001</v>
      </c>
      <c r="F281">
        <f>SUMIF(атс!$M$34:$M$777,конвертация!F6,атс!$L$34:$L$777)</f>
        <v>739.63998475999995</v>
      </c>
      <c r="G281">
        <f>SUMIF(атс!$M$34:$M$777,конвертация!G6,атс!$L$34:$L$777)</f>
        <v>739.63939076999998</v>
      </c>
      <c r="H281">
        <f>SUMIF(атс!$M$34:$M$777,конвертация!H6,атс!$L$34:$L$777)</f>
        <v>739.63995643999999</v>
      </c>
      <c r="I281">
        <f>SUMIF(атс!$M$34:$M$777,конвертация!I6,атс!$L$34:$L$777)</f>
        <v>739.64676995000002</v>
      </c>
      <c r="J281">
        <f>SUMIF(атс!$M$34:$M$777,конвертация!J6,атс!$L$34:$L$777)</f>
        <v>739.65468043999999</v>
      </c>
      <c r="K281">
        <f>SUMIF(атс!$M$34:$M$777,конвертация!K6,атс!$L$34:$L$777)</f>
        <v>739.66474439000001</v>
      </c>
      <c r="L281">
        <f>SUMIF(атс!$M$34:$M$777,конвертация!L6,атс!$L$34:$L$777)</f>
        <v>739.67656542999998</v>
      </c>
      <c r="M281">
        <f>SUMIF(атс!$M$34:$M$777,конвертация!M6,атс!$L$34:$L$777)</f>
        <v>739.68340456999999</v>
      </c>
      <c r="N281">
        <f>SUMIF(атс!$M$34:$M$777,конвертация!N6,атс!$L$34:$L$777)</f>
        <v>739.68555462999996</v>
      </c>
      <c r="O281">
        <f>SUMIF(атс!$M$34:$M$777,конвертация!O6,атс!$L$34:$L$777)</f>
        <v>739.684302</v>
      </c>
      <c r="P281">
        <f>SUMIF(атс!$M$34:$M$777,конвертация!P6,атс!$L$34:$L$777)</f>
        <v>739.68330005999997</v>
      </c>
      <c r="Q281">
        <f>SUMIF(атс!$M$34:$M$777,конвертация!Q6,атс!$L$34:$L$777)</f>
        <v>739.68306284000005</v>
      </c>
      <c r="R281">
        <f>SUMIF(атс!$M$34:$M$777,конвертация!R6,атс!$L$34:$L$777)</f>
        <v>739.68403353999997</v>
      </c>
      <c r="S281">
        <f>SUMIF(атс!$M$34:$M$777,конвертация!S6,атс!$L$34:$L$777)</f>
        <v>739.68994405000001</v>
      </c>
      <c r="T281">
        <f>SUMIF(атс!$M$34:$M$777,конвертация!T6,атс!$L$34:$L$777)</f>
        <v>739.70245336999994</v>
      </c>
      <c r="U281">
        <f>SUMIF(атс!$M$34:$M$777,конвертация!U6,атс!$L$34:$L$777)</f>
        <v>739.70695765999994</v>
      </c>
      <c r="V281">
        <f>SUMIF(атс!$M$34:$M$777,конвертация!V6,атс!$L$34:$L$777)</f>
        <v>739.70424893999996</v>
      </c>
      <c r="W281">
        <f>SUMIF(атс!$M$34:$M$777,конвертация!W6,атс!$L$34:$L$777)</f>
        <v>739.69838714000002</v>
      </c>
      <c r="X281">
        <f>SUMIF(атс!$M$34:$M$777,конвертация!X6,атс!$L$34:$L$777)</f>
        <v>739.69014224</v>
      </c>
      <c r="Y281">
        <f>SUMIF(атс!$M$34:$M$777,конвертация!Y6,атс!$L$34:$L$777)</f>
        <v>739.67914052000003</v>
      </c>
    </row>
    <row r="282" spans="1:25" x14ac:dyDescent="0.2">
      <c r="A282">
        <v>7</v>
      </c>
      <c r="B282">
        <f>SUMIF(атс!$M$34:$M$777,конвертация!B7,атс!$L$34:$L$777)</f>
        <v>739.66051405999997</v>
      </c>
      <c r="C282">
        <f>SUMIF(атс!$M$34:$M$777,конвертация!C7,атс!$L$34:$L$777)</f>
        <v>739.64882477000003</v>
      </c>
      <c r="D282">
        <f>SUMIF(атс!$M$34:$M$777,конвертация!D7,атс!$L$34:$L$777)</f>
        <v>739.64198884999996</v>
      </c>
      <c r="E282">
        <f>SUMIF(атс!$M$34:$M$777,конвертация!E7,атс!$L$34:$L$777)</f>
        <v>739.63891721000005</v>
      </c>
      <c r="F282">
        <f>SUMIF(атс!$M$34:$M$777,конвертация!F7,атс!$L$34:$L$777)</f>
        <v>739.63766609000004</v>
      </c>
      <c r="G282">
        <f>SUMIF(атс!$M$34:$M$777,конвертация!G7,атс!$L$34:$L$777)</f>
        <v>739.63824480000005</v>
      </c>
      <c r="H282">
        <f>SUMIF(атс!$M$34:$M$777,конвертация!H7,атс!$L$34:$L$777)</f>
        <v>739.64397961999998</v>
      </c>
      <c r="I282">
        <f>SUMIF(атс!$M$34:$M$777,конвертация!I7,атс!$L$34:$L$777)</f>
        <v>739.68100849999996</v>
      </c>
      <c r="J282">
        <f>SUMIF(атс!$M$34:$M$777,конвертация!J7,атс!$L$34:$L$777)</f>
        <v>739.68709612999999</v>
      </c>
      <c r="K282">
        <f>SUMIF(атс!$M$34:$M$777,конвертация!K7,атс!$L$34:$L$777)</f>
        <v>739.6920116</v>
      </c>
      <c r="L282">
        <f>SUMIF(атс!$M$34:$M$777,конвертация!L7,атс!$L$34:$L$777)</f>
        <v>739.69725854000001</v>
      </c>
      <c r="M282">
        <f>SUMIF(атс!$M$34:$M$777,конвертация!M7,атс!$L$34:$L$777)</f>
        <v>739.70149332999995</v>
      </c>
      <c r="N282">
        <f>SUMIF(атс!$M$34:$M$777,конвертация!N7,атс!$L$34:$L$777)</f>
        <v>739.70202690999997</v>
      </c>
      <c r="O282">
        <f>SUMIF(атс!$M$34:$M$777,конвертация!O7,атс!$L$34:$L$777)</f>
        <v>739.69873802999996</v>
      </c>
      <c r="P282">
        <f>SUMIF(атс!$M$34:$M$777,конвертация!P7,атс!$L$34:$L$777)</f>
        <v>739.70119906000002</v>
      </c>
      <c r="Q282">
        <f>SUMIF(атс!$M$34:$M$777,конвертация!Q7,атс!$L$34:$L$777)</f>
        <v>739.70082714</v>
      </c>
      <c r="R282">
        <f>SUMIF(атс!$M$34:$M$777,конвертация!R7,атс!$L$34:$L$777)</f>
        <v>739.70705539999994</v>
      </c>
      <c r="S282">
        <f>SUMIF(атс!$M$34:$M$777,конвертация!S7,атс!$L$34:$L$777)</f>
        <v>739.70732228999998</v>
      </c>
      <c r="T282">
        <f>SUMIF(атс!$M$34:$M$777,конвертация!T7,атс!$L$34:$L$777)</f>
        <v>739.70990381000001</v>
      </c>
      <c r="U282">
        <f>SUMIF(атс!$M$34:$M$777,конвертация!U7,атс!$L$34:$L$777)</f>
        <v>739.71050941999999</v>
      </c>
      <c r="V282">
        <f>SUMIF(атс!$M$34:$M$777,конвертация!V7,атс!$L$34:$L$777)</f>
        <v>739.70975209000005</v>
      </c>
      <c r="W282">
        <f>SUMIF(атс!$M$34:$M$777,конвертация!W7,атс!$L$34:$L$777)</f>
        <v>739.70924490000004</v>
      </c>
      <c r="X282">
        <f>SUMIF(атс!$M$34:$M$777,конвертация!X7,атс!$L$34:$L$777)</f>
        <v>739.69492839999998</v>
      </c>
      <c r="Y282">
        <f>SUMIF(атс!$M$34:$M$777,конвертация!Y7,атс!$L$34:$L$777)</f>
        <v>739.68648007000002</v>
      </c>
    </row>
    <row r="283" spans="1:25" x14ac:dyDescent="0.2">
      <c r="A283">
        <v>8</v>
      </c>
      <c r="B283">
        <f>SUMIF(атс!$M$34:$M$777,конвертация!B8,атс!$L$34:$L$777)</f>
        <v>739.66537744000004</v>
      </c>
      <c r="C283">
        <f>SUMIF(атс!$M$34:$M$777,конвертация!C8,атс!$L$34:$L$777)</f>
        <v>739.65196150999998</v>
      </c>
      <c r="D283">
        <f>SUMIF(атс!$M$34:$M$777,конвертация!D8,атс!$L$34:$L$777)</f>
        <v>739.64553481999997</v>
      </c>
      <c r="E283">
        <f>SUMIF(атс!$M$34:$M$777,конвертация!E8,атс!$L$34:$L$777)</f>
        <v>739.64298541999995</v>
      </c>
      <c r="F283">
        <f>SUMIF(атс!$M$34:$M$777,конвертация!F8,атс!$L$34:$L$777)</f>
        <v>739.64108709000004</v>
      </c>
      <c r="G283">
        <f>SUMIF(атс!$M$34:$M$777,конвертация!G8,атс!$L$34:$L$777)</f>
        <v>739.64081797999995</v>
      </c>
      <c r="H283">
        <f>SUMIF(атс!$M$34:$M$777,конвертация!H8,атс!$L$34:$L$777)</f>
        <v>739.64558650000004</v>
      </c>
      <c r="I283">
        <f>SUMIF(атс!$M$34:$M$777,конвертация!I8,атс!$L$34:$L$777)</f>
        <v>739.67753190999997</v>
      </c>
      <c r="J283">
        <f>SUMIF(атс!$M$34:$M$777,конвертация!J8,атс!$L$34:$L$777)</f>
        <v>739.68318140999997</v>
      </c>
      <c r="K283">
        <f>SUMIF(атс!$M$34:$M$777,конвертация!K8,атс!$L$34:$L$777)</f>
        <v>739.68817636999995</v>
      </c>
      <c r="L283">
        <f>SUMIF(атс!$M$34:$M$777,конвертация!L8,атс!$L$34:$L$777)</f>
        <v>739.69932165</v>
      </c>
      <c r="M283">
        <f>SUMIF(атс!$M$34:$M$777,конвертация!M8,атс!$L$34:$L$777)</f>
        <v>739.70292290999998</v>
      </c>
      <c r="N283">
        <f>SUMIF(атс!$M$34:$M$777,конвертация!N8,атс!$L$34:$L$777)</f>
        <v>739.70400287999996</v>
      </c>
      <c r="O283">
        <f>SUMIF(атс!$M$34:$M$777,конвертация!O8,атс!$L$34:$L$777)</f>
        <v>739.70074241999998</v>
      </c>
      <c r="P283">
        <f>SUMIF(атс!$M$34:$M$777,конвертация!P8,атс!$L$34:$L$777)</f>
        <v>739.70314547999999</v>
      </c>
      <c r="Q283">
        <f>SUMIF(атс!$M$34:$M$777,конвертация!Q8,атс!$L$34:$L$777)</f>
        <v>739.70275507999997</v>
      </c>
      <c r="R283">
        <f>SUMIF(атс!$M$34:$M$777,конвертация!R8,атс!$L$34:$L$777)</f>
        <v>739.70909729000005</v>
      </c>
      <c r="S283">
        <f>SUMIF(атс!$M$34:$M$777,конвертация!S8,атс!$L$34:$L$777)</f>
        <v>739.70937178999998</v>
      </c>
      <c r="T283">
        <f>SUMIF(атс!$M$34:$M$777,конвертация!T8,атс!$L$34:$L$777)</f>
        <v>739.71186508999995</v>
      </c>
      <c r="U283">
        <f>SUMIF(атс!$M$34:$M$777,конвертация!U8,атс!$L$34:$L$777)</f>
        <v>739.71247920999997</v>
      </c>
      <c r="V283">
        <f>SUMIF(атс!$M$34:$M$777,конвертация!V8,атс!$L$34:$L$777)</f>
        <v>739.71175934999997</v>
      </c>
      <c r="W283">
        <f>SUMIF(атс!$M$34:$M$777,конвертация!W8,атс!$L$34:$L$777)</f>
        <v>739.71125695000001</v>
      </c>
      <c r="X283">
        <f>SUMIF(атс!$M$34:$M$777,конвертация!X8,атс!$L$34:$L$777)</f>
        <v>739.69689387000005</v>
      </c>
      <c r="Y283">
        <f>SUMIF(атс!$M$34:$M$777,конвертация!Y8,атс!$L$34:$L$777)</f>
        <v>739.68775163999999</v>
      </c>
    </row>
    <row r="284" spans="1:25" x14ac:dyDescent="0.2">
      <c r="A284">
        <v>9</v>
      </c>
      <c r="B284">
        <f>SUMIF(атс!$M$34:$M$777,конвертация!B9,атс!$L$34:$L$777)</f>
        <v>739.66726324000001</v>
      </c>
      <c r="C284">
        <f>SUMIF(атс!$M$34:$M$777,конвертация!C9,атс!$L$34:$L$777)</f>
        <v>739.65539310999998</v>
      </c>
      <c r="D284">
        <f>SUMIF(атс!$M$34:$M$777,конвертация!D9,атс!$L$34:$L$777)</f>
        <v>739.64785597000002</v>
      </c>
      <c r="E284">
        <f>SUMIF(атс!$M$34:$M$777,конвертация!E9,атс!$L$34:$L$777)</f>
        <v>739.64469546999999</v>
      </c>
      <c r="F284">
        <f>SUMIF(атс!$M$34:$M$777,конвертация!F9,атс!$L$34:$L$777)</f>
        <v>739.64285683000003</v>
      </c>
      <c r="G284">
        <f>SUMIF(атс!$M$34:$M$777,конвертация!G9,атс!$L$34:$L$777)</f>
        <v>739.64316498999995</v>
      </c>
      <c r="H284">
        <f>SUMIF(атс!$M$34:$M$777,конвертация!H9,атс!$L$34:$L$777)</f>
        <v>739.64902695000001</v>
      </c>
      <c r="I284">
        <f>SUMIF(атс!$M$34:$M$777,конвертация!I9,атс!$L$34:$L$777)</f>
        <v>739.67964820999998</v>
      </c>
      <c r="J284">
        <f>SUMIF(атс!$M$34:$M$777,конвертация!J9,атс!$L$34:$L$777)</f>
        <v>739.68614228000001</v>
      </c>
      <c r="K284">
        <f>SUMIF(атс!$M$34:$M$777,конвертация!K9,атс!$L$34:$L$777)</f>
        <v>739.69097792000002</v>
      </c>
      <c r="L284">
        <f>SUMIF(атс!$M$34:$M$777,конвертация!L9,атс!$L$34:$L$777)</f>
        <v>739.70217376000005</v>
      </c>
      <c r="M284">
        <f>SUMIF(атс!$M$34:$M$777,конвертация!M9,атс!$L$34:$L$777)</f>
        <v>739.70508749999999</v>
      </c>
      <c r="N284">
        <f>SUMIF(атс!$M$34:$M$777,конвертация!N9,атс!$L$34:$L$777)</f>
        <v>739.70393851999995</v>
      </c>
      <c r="O284">
        <f>SUMIF(атс!$M$34:$M$777,конвертация!O9,атс!$L$34:$L$777)</f>
        <v>739.70022010000002</v>
      </c>
      <c r="P284">
        <f>SUMIF(атс!$M$34:$M$777,конвертация!P9,атс!$L$34:$L$777)</f>
        <v>739.70150033000004</v>
      </c>
      <c r="Q284">
        <f>SUMIF(атс!$M$34:$M$777,конвертация!Q9,атс!$L$34:$L$777)</f>
        <v>739.70079475</v>
      </c>
      <c r="R284">
        <f>SUMIF(атс!$M$34:$M$777,конвертация!R9,атс!$L$34:$L$777)</f>
        <v>739.70907610999996</v>
      </c>
      <c r="S284">
        <f>SUMIF(атс!$M$34:$M$777,конвертация!S9,атс!$L$34:$L$777)</f>
        <v>739.70973545000004</v>
      </c>
      <c r="T284">
        <f>SUMIF(атс!$M$34:$M$777,конвертация!T9,атс!$L$34:$L$777)</f>
        <v>739.71236351000005</v>
      </c>
      <c r="U284">
        <f>SUMIF(атс!$M$34:$M$777,конвертация!U9,атс!$L$34:$L$777)</f>
        <v>739.71345328999996</v>
      </c>
      <c r="V284">
        <f>SUMIF(атс!$M$34:$M$777,конвертация!V9,атс!$L$34:$L$777)</f>
        <v>739.71256245999996</v>
      </c>
      <c r="W284">
        <f>SUMIF(атс!$M$34:$M$777,конвертация!W9,атс!$L$34:$L$777)</f>
        <v>739.71133678000001</v>
      </c>
      <c r="X284">
        <f>SUMIF(атс!$M$34:$M$777,конвертация!X9,атс!$L$34:$L$777)</f>
        <v>739.69725829000004</v>
      </c>
      <c r="Y284">
        <f>SUMIF(атс!$M$34:$M$777,конвертация!Y9,атс!$L$34:$L$777)</f>
        <v>739.68967865000002</v>
      </c>
    </row>
    <row r="285" spans="1:25" x14ac:dyDescent="0.2">
      <c r="A285">
        <v>10</v>
      </c>
      <c r="B285">
        <f>SUMIF(атс!$M$34:$M$777,конвертация!B10,атс!$L$34:$L$777)</f>
        <v>739.67100716000004</v>
      </c>
      <c r="C285">
        <f>SUMIF(атс!$M$34:$M$777,конвертация!C10,атс!$L$34:$L$777)</f>
        <v>739.65779996000003</v>
      </c>
      <c r="D285">
        <f>SUMIF(атс!$M$34:$M$777,конвертация!D10,атс!$L$34:$L$777)</f>
        <v>739.64998459000003</v>
      </c>
      <c r="E285">
        <f>SUMIF(атс!$M$34:$M$777,конвертация!E10,атс!$L$34:$L$777)</f>
        <v>739.64636587999996</v>
      </c>
      <c r="F285">
        <f>SUMIF(атс!$M$34:$M$777,конвертация!F10,атс!$L$34:$L$777)</f>
        <v>739.64543144000004</v>
      </c>
      <c r="G285">
        <f>SUMIF(атс!$M$34:$M$777,конвертация!G10,атс!$L$34:$L$777)</f>
        <v>739.64510115999997</v>
      </c>
      <c r="H285">
        <f>SUMIF(атс!$M$34:$M$777,конвертация!H10,атс!$L$34:$L$777)</f>
        <v>739.65056991999995</v>
      </c>
      <c r="I285">
        <f>SUMIF(атс!$M$34:$M$777,конвертация!I10,атс!$L$34:$L$777)</f>
        <v>739.66543340999999</v>
      </c>
      <c r="J285">
        <f>SUMIF(атс!$M$34:$M$777,конвертация!J10,атс!$L$34:$L$777)</f>
        <v>739.68313847000002</v>
      </c>
      <c r="K285">
        <f>SUMIF(атс!$M$34:$M$777,конвертация!K10,атс!$L$34:$L$777)</f>
        <v>739.69266046999996</v>
      </c>
      <c r="L285">
        <f>SUMIF(атс!$M$34:$M$777,конвертация!L10,атс!$L$34:$L$777)</f>
        <v>739.70128248000003</v>
      </c>
      <c r="M285">
        <f>SUMIF(атс!$M$34:$M$777,конвертация!M10,атс!$L$34:$L$777)</f>
        <v>739.70531215999995</v>
      </c>
      <c r="N285">
        <f>SUMIF(атс!$M$34:$M$777,конвертация!N10,атс!$L$34:$L$777)</f>
        <v>739.70481586000005</v>
      </c>
      <c r="O285">
        <f>SUMIF(атс!$M$34:$M$777,конвертация!O10,атс!$L$34:$L$777)</f>
        <v>739.70240318000003</v>
      </c>
      <c r="P285">
        <f>SUMIF(атс!$M$34:$M$777,конвертация!P10,атс!$L$34:$L$777)</f>
        <v>739.70377308000002</v>
      </c>
      <c r="Q285">
        <f>SUMIF(атс!$M$34:$M$777,конвертация!Q10,атс!$L$34:$L$777)</f>
        <v>739.70438810999997</v>
      </c>
      <c r="R285">
        <f>SUMIF(атс!$M$34:$M$777,конвертация!R10,атс!$L$34:$L$777)</f>
        <v>739.71269343999995</v>
      </c>
      <c r="S285">
        <f>SUMIF(атс!$M$34:$M$777,конвертация!S10,атс!$L$34:$L$777)</f>
        <v>739.71282111999994</v>
      </c>
      <c r="T285">
        <f>SUMIF(атс!$M$34:$M$777,конвертация!T10,атс!$L$34:$L$777)</f>
        <v>739.71542409999995</v>
      </c>
      <c r="U285">
        <f>SUMIF(атс!$M$34:$M$777,конвертация!U10,атс!$L$34:$L$777)</f>
        <v>739.71636769999998</v>
      </c>
      <c r="V285">
        <f>SUMIF(атс!$M$34:$M$777,конвертация!V10,атс!$L$34:$L$777)</f>
        <v>739.71495934999996</v>
      </c>
      <c r="W285">
        <f>SUMIF(атс!$M$34:$M$777,конвертация!W10,атс!$L$34:$L$777)</f>
        <v>739.71341591999999</v>
      </c>
      <c r="X285">
        <f>SUMIF(атс!$M$34:$M$777,конвертация!X10,атс!$L$34:$L$777)</f>
        <v>739.69661973999996</v>
      </c>
      <c r="Y285">
        <f>SUMIF(атс!$M$34:$M$777,конвертация!Y10,атс!$L$34:$L$777)</f>
        <v>739.68513996000001</v>
      </c>
    </row>
    <row r="286" spans="1:25" x14ac:dyDescent="0.2">
      <c r="A286">
        <v>11</v>
      </c>
      <c r="B286">
        <f>SUMIF(атс!$M$34:$M$777,конвертация!B11,атс!$L$34:$L$777)</f>
        <v>739.67151841999998</v>
      </c>
      <c r="C286">
        <f>SUMIF(атс!$M$34:$M$777,конвертация!C11,атс!$L$34:$L$777)</f>
        <v>739.65897261999999</v>
      </c>
      <c r="D286">
        <f>SUMIF(атс!$M$34:$M$777,конвертация!D11,атс!$L$34:$L$777)</f>
        <v>739.65072207000003</v>
      </c>
      <c r="E286">
        <f>SUMIF(атс!$M$34:$M$777,конвертация!E11,атс!$L$34:$L$777)</f>
        <v>739.64763014000005</v>
      </c>
      <c r="F286">
        <f>SUMIF(атс!$M$34:$M$777,конвертация!F11,атс!$L$34:$L$777)</f>
        <v>739.64549780000004</v>
      </c>
      <c r="G286">
        <f>SUMIF(атс!$M$34:$M$777,конвертация!G11,атс!$L$34:$L$777)</f>
        <v>739.64638507999996</v>
      </c>
      <c r="H286">
        <f>SUMIF(атс!$M$34:$M$777,конвертация!H11,атс!$L$34:$L$777)</f>
        <v>739.65045377000001</v>
      </c>
      <c r="I286">
        <f>SUMIF(атс!$M$34:$M$777,конвертация!I11,атс!$L$34:$L$777)</f>
        <v>739.6804889</v>
      </c>
      <c r="J286">
        <f>SUMIF(атс!$M$34:$M$777,конвертация!J11,атс!$L$34:$L$777)</f>
        <v>739.68664543</v>
      </c>
      <c r="K286">
        <f>SUMIF(атс!$M$34:$M$777,конвертация!K11,атс!$L$34:$L$777)</f>
        <v>739.69187907000003</v>
      </c>
      <c r="L286">
        <f>SUMIF(атс!$M$34:$M$777,конвертация!L11,атс!$L$34:$L$777)</f>
        <v>739.70350178000001</v>
      </c>
      <c r="M286">
        <f>SUMIF(атс!$M$34:$M$777,конвертация!M11,атс!$L$34:$L$777)</f>
        <v>739.70707693999998</v>
      </c>
      <c r="N286">
        <f>SUMIF(атс!$M$34:$M$777,конвертация!N11,атс!$L$34:$L$777)</f>
        <v>739.70532014000003</v>
      </c>
      <c r="O286">
        <f>SUMIF(атс!$M$34:$M$777,конвертация!O11,атс!$L$34:$L$777)</f>
        <v>739.70286831999999</v>
      </c>
      <c r="P286">
        <f>SUMIF(атс!$M$34:$M$777,конвертация!P11,атс!$L$34:$L$777)</f>
        <v>739.70425154999998</v>
      </c>
      <c r="Q286">
        <f>SUMIF(атс!$M$34:$M$777,конвертация!Q11,атс!$L$34:$L$777)</f>
        <v>739.70350366000002</v>
      </c>
      <c r="R286">
        <f>SUMIF(атс!$M$34:$M$777,конвертация!R11,атс!$L$34:$L$777)</f>
        <v>739.71200669999996</v>
      </c>
      <c r="S286">
        <f>SUMIF(атс!$M$34:$M$777,конвертация!S11,атс!$L$34:$L$777)</f>
        <v>739.71270982999999</v>
      </c>
      <c r="T286">
        <f>SUMIF(атс!$M$34:$M$777,конвертация!T11,атс!$L$34:$L$777)</f>
        <v>739.71529826999995</v>
      </c>
      <c r="U286">
        <f>SUMIF(атс!$M$34:$M$777,конвертация!U11,атс!$L$34:$L$777)</f>
        <v>739.71638035000001</v>
      </c>
      <c r="V286">
        <f>SUMIF(атс!$M$34:$M$777,конвертация!V11,атс!$L$34:$L$777)</f>
        <v>739.71522010000001</v>
      </c>
      <c r="W286">
        <f>SUMIF(атс!$M$34:$M$777,конвертация!W11,атс!$L$34:$L$777)</f>
        <v>739.71354392000001</v>
      </c>
      <c r="X286">
        <f>SUMIF(атс!$M$34:$M$777,конвертация!X11,атс!$L$34:$L$777)</f>
        <v>739.69885626999996</v>
      </c>
      <c r="Y286">
        <f>SUMIF(атс!$M$34:$M$777,конвертация!Y11,атс!$L$34:$L$777)</f>
        <v>739.68636121999998</v>
      </c>
    </row>
    <row r="287" spans="1:25" x14ac:dyDescent="0.2">
      <c r="A287">
        <v>12</v>
      </c>
      <c r="B287">
        <f>SUMIF(атс!$M$34:$M$777,конвертация!B12,атс!$L$34:$L$777)</f>
        <v>739.67582794999998</v>
      </c>
      <c r="C287">
        <f>SUMIF(атс!$M$34:$M$777,конвертация!C12,атс!$L$34:$L$777)</f>
        <v>739.66294846999995</v>
      </c>
      <c r="D287">
        <f>SUMIF(атс!$M$34:$M$777,конвертация!D12,атс!$L$34:$L$777)</f>
        <v>739.65450154999996</v>
      </c>
      <c r="E287">
        <f>SUMIF(атс!$M$34:$M$777,конвертация!E12,атс!$L$34:$L$777)</f>
        <v>739.65010379</v>
      </c>
      <c r="F287">
        <f>SUMIF(атс!$M$34:$M$777,конвертация!F12,атс!$L$34:$L$777)</f>
        <v>739.64824175000001</v>
      </c>
      <c r="G287">
        <f>SUMIF(атс!$M$34:$M$777,конвертация!G12,атс!$L$34:$L$777)</f>
        <v>739.64820015999999</v>
      </c>
      <c r="H287">
        <f>SUMIF(атс!$M$34:$M$777,конвертация!H12,атс!$L$34:$L$777)</f>
        <v>739.65012659000001</v>
      </c>
      <c r="I287">
        <f>SUMIF(атс!$M$34:$M$777,конвертация!I12,атс!$L$34:$L$777)</f>
        <v>739.65701416000002</v>
      </c>
      <c r="J287">
        <f>SUMIF(атс!$M$34:$M$777,конвертация!J12,атс!$L$34:$L$777)</f>
        <v>739.66655232000005</v>
      </c>
      <c r="K287">
        <f>SUMIF(атс!$M$34:$M$777,конвертация!K12,атс!$L$34:$L$777)</f>
        <v>739.67776429000003</v>
      </c>
      <c r="L287">
        <f>SUMIF(атс!$M$34:$M$777,конвертация!L12,атс!$L$34:$L$777)</f>
        <v>739.68810545999997</v>
      </c>
      <c r="M287">
        <f>SUMIF(атс!$M$34:$M$777,конвертация!M12,атс!$L$34:$L$777)</f>
        <v>739.69436686999995</v>
      </c>
      <c r="N287">
        <f>SUMIF(атс!$M$34:$M$777,конвертация!N12,атс!$L$34:$L$777)</f>
        <v>739.69451924999998</v>
      </c>
      <c r="O287">
        <f>SUMIF(атс!$M$34:$M$777,конвертация!O12,атс!$L$34:$L$777)</f>
        <v>739.69176617000005</v>
      </c>
      <c r="P287">
        <f>SUMIF(атс!$M$34:$M$777,конвертация!P12,атс!$L$34:$L$777)</f>
        <v>739.69082976000004</v>
      </c>
      <c r="Q287">
        <f>SUMIF(атс!$M$34:$M$777,конвертация!Q12,атс!$L$34:$L$777)</f>
        <v>739.69009758000004</v>
      </c>
      <c r="R287">
        <f>SUMIF(атс!$M$34:$M$777,конвертация!R12,атс!$L$34:$L$777)</f>
        <v>739.69069066999998</v>
      </c>
      <c r="S287">
        <f>SUMIF(атс!$M$34:$M$777,конвертация!S12,атс!$L$34:$L$777)</f>
        <v>739.69941774999995</v>
      </c>
      <c r="T287">
        <f>SUMIF(атс!$M$34:$M$777,конвертация!T12,атс!$L$34:$L$777)</f>
        <v>739.71267253999997</v>
      </c>
      <c r="U287">
        <f>SUMIF(атс!$M$34:$M$777,конвертация!U12,атс!$L$34:$L$777)</f>
        <v>739.71458068000004</v>
      </c>
      <c r="V287">
        <f>SUMIF(атс!$M$34:$M$777,конвертация!V12,атс!$L$34:$L$777)</f>
        <v>739.74025709</v>
      </c>
      <c r="W287">
        <f>SUMIF(атс!$M$34:$M$777,конвертация!W12,атс!$L$34:$L$777)</f>
        <v>739.73252490000004</v>
      </c>
      <c r="X287">
        <f>SUMIF(атс!$M$34:$M$777,конвертация!X12,атс!$L$34:$L$777)</f>
        <v>739.73260015999995</v>
      </c>
      <c r="Y287">
        <f>SUMIF(атс!$M$34:$M$777,конвертация!Y12,атс!$L$34:$L$777)</f>
        <v>739.75761937000004</v>
      </c>
    </row>
    <row r="288" spans="1:25" x14ac:dyDescent="0.2">
      <c r="A288">
        <v>13</v>
      </c>
      <c r="B288">
        <f>SUMIF(атс!$M$34:$M$777,конвертация!B13,атс!$L$34:$L$777)</f>
        <v>739.76515438000001</v>
      </c>
      <c r="C288">
        <f>SUMIF(атс!$M$34:$M$777,конвертация!C13,атс!$L$34:$L$777)</f>
        <v>739.78404420000004</v>
      </c>
      <c r="D288">
        <f>SUMIF(атс!$M$34:$M$777,конвертация!D13,атс!$L$34:$L$777)</f>
        <v>739.79812967999999</v>
      </c>
      <c r="E288">
        <f>SUMIF(атс!$M$34:$M$777,конвертация!E13,атс!$L$34:$L$777)</f>
        <v>739.78246733000003</v>
      </c>
      <c r="F288">
        <f>SUMIF(атс!$M$34:$M$777,конвертация!F13,атс!$L$34:$L$777)</f>
        <v>739.77516322999998</v>
      </c>
      <c r="G288">
        <f>SUMIF(атс!$M$34:$M$777,конвертация!G13,атс!$L$34:$L$777)</f>
        <v>739.78757284000005</v>
      </c>
      <c r="H288">
        <f>SUMIF(атс!$M$34:$M$777,конвертация!H13,атс!$L$34:$L$777)</f>
        <v>739.78403684</v>
      </c>
      <c r="I288">
        <f>SUMIF(атс!$M$34:$M$777,конвертация!I13,атс!$L$34:$L$777)</f>
        <v>739.74976161999996</v>
      </c>
      <c r="J288">
        <f>SUMIF(атс!$M$34:$M$777,конвертация!J13,атс!$L$34:$L$777)</f>
        <v>739.71832675999997</v>
      </c>
      <c r="K288">
        <f>SUMIF(атс!$M$34:$M$777,конвертация!K13,атс!$L$34:$L$777)</f>
        <v>739.70076803999996</v>
      </c>
      <c r="L288">
        <f>SUMIF(атс!$M$34:$M$777,конвертация!L13,атс!$L$34:$L$777)</f>
        <v>739.70548145999999</v>
      </c>
      <c r="M288">
        <f>SUMIF(атс!$M$34:$M$777,конвертация!M13,атс!$L$34:$L$777)</f>
        <v>739.68846944999996</v>
      </c>
      <c r="N288">
        <f>SUMIF(атс!$M$34:$M$777,конвертация!N13,атс!$L$34:$L$777)</f>
        <v>739.69126162999999</v>
      </c>
      <c r="O288">
        <f>SUMIF(атс!$M$34:$M$777,конвертация!O13,атс!$L$34:$L$777)</f>
        <v>739.69093956999995</v>
      </c>
      <c r="P288">
        <f>SUMIF(атс!$M$34:$M$777,конвертация!P13,атс!$L$34:$L$777)</f>
        <v>739.69071746999998</v>
      </c>
      <c r="Q288">
        <f>SUMIF(атс!$M$34:$M$777,конвертация!Q13,атс!$L$34:$L$777)</f>
        <v>739.68968989999996</v>
      </c>
      <c r="R288">
        <f>SUMIF(атс!$M$34:$M$777,конвертация!R13,атс!$L$34:$L$777)</f>
        <v>739.68996528000002</v>
      </c>
      <c r="S288">
        <f>SUMIF(атс!$M$34:$M$777,конвертация!S13,атс!$L$34:$L$777)</f>
        <v>739.69575735000001</v>
      </c>
      <c r="T288">
        <f>SUMIF(атс!$M$34:$M$777,конвертация!T13,атс!$L$34:$L$777)</f>
        <v>739.70764631999998</v>
      </c>
      <c r="U288">
        <f>SUMIF(атс!$M$34:$M$777,конвертация!U13,атс!$L$34:$L$777)</f>
        <v>739.70976661999998</v>
      </c>
      <c r="V288">
        <f>SUMIF(атс!$M$34:$M$777,конвертация!V13,атс!$L$34:$L$777)</f>
        <v>739.70611298999995</v>
      </c>
      <c r="W288">
        <f>SUMIF(атс!$M$34:$M$777,конвертация!W13,атс!$L$34:$L$777)</f>
        <v>739.70258435000005</v>
      </c>
      <c r="X288">
        <f>SUMIF(атс!$M$34:$M$777,конвертация!X13,атс!$L$34:$L$777)</f>
        <v>739.69452994999995</v>
      </c>
      <c r="Y288">
        <f>SUMIF(атс!$M$34:$M$777,конвертация!Y13,атс!$L$34:$L$777)</f>
        <v>739.68215126999996</v>
      </c>
    </row>
    <row r="289" spans="1:25" x14ac:dyDescent="0.2">
      <c r="A289">
        <v>14</v>
      </c>
      <c r="B289">
        <f>SUMIF(атс!$M$34:$M$777,конвертация!B14,атс!$L$34:$L$777)</f>
        <v>739.66427063000003</v>
      </c>
      <c r="C289">
        <f>SUMIF(атс!$M$34:$M$777,конвертация!C14,атс!$L$34:$L$777)</f>
        <v>739.65235638000001</v>
      </c>
      <c r="D289">
        <f>SUMIF(атс!$M$34:$M$777,конвертация!D14,атс!$L$34:$L$777)</f>
        <v>739.64491141999997</v>
      </c>
      <c r="E289">
        <f>SUMIF(атс!$M$34:$M$777,конвертация!E14,атс!$L$34:$L$777)</f>
        <v>739.64187011000001</v>
      </c>
      <c r="F289">
        <f>SUMIF(атс!$M$34:$M$777,конвертация!F14,атс!$L$34:$L$777)</f>
        <v>739.64033051000001</v>
      </c>
      <c r="G289">
        <f>SUMIF(атс!$M$34:$M$777,конвертация!G14,атс!$L$34:$L$777)</f>
        <v>739.64008044000002</v>
      </c>
      <c r="H289">
        <f>SUMIF(атс!$M$34:$M$777,конвертация!H14,атс!$L$34:$L$777)</f>
        <v>739.64490924999996</v>
      </c>
      <c r="I289">
        <f>SUMIF(атс!$M$34:$M$777,конвертация!I14,атс!$L$34:$L$777)</f>
        <v>739.67816863999997</v>
      </c>
      <c r="J289">
        <f>SUMIF(атс!$M$34:$M$777,конвертация!J14,атс!$L$34:$L$777)</f>
        <v>739.68497964999995</v>
      </c>
      <c r="K289">
        <f>SUMIF(атс!$M$34:$M$777,конвертация!K14,атс!$L$34:$L$777)</f>
        <v>739.68944888999999</v>
      </c>
      <c r="L289">
        <f>SUMIF(атс!$M$34:$M$777,конвертация!L14,атс!$L$34:$L$777)</f>
        <v>739.70117613000002</v>
      </c>
      <c r="M289">
        <f>SUMIF(атс!$M$34:$M$777,конвертация!M14,атс!$L$34:$L$777)</f>
        <v>739.70471208000004</v>
      </c>
      <c r="N289">
        <f>SUMIF(атс!$M$34:$M$777,конвертация!N14,атс!$L$34:$L$777)</f>
        <v>739.70294249000005</v>
      </c>
      <c r="O289">
        <f>SUMIF(атс!$M$34:$M$777,конвертация!O14,атс!$L$34:$L$777)</f>
        <v>739.70092296999997</v>
      </c>
      <c r="P289">
        <f>SUMIF(атс!$M$34:$M$777,конвертация!P14,атс!$L$34:$L$777)</f>
        <v>739.70158766999998</v>
      </c>
      <c r="Q289">
        <f>SUMIF(атс!$M$34:$M$777,конвертация!Q14,атс!$L$34:$L$777)</f>
        <v>739.70182798999997</v>
      </c>
      <c r="R289">
        <f>SUMIF(атс!$M$34:$M$777,конвертация!R14,атс!$L$34:$L$777)</f>
        <v>739.71072365999999</v>
      </c>
      <c r="S289">
        <f>SUMIF(атс!$M$34:$M$777,конвертация!S14,атс!$L$34:$L$777)</f>
        <v>739.71124015999999</v>
      </c>
      <c r="T289">
        <f>SUMIF(атс!$M$34:$M$777,конвертация!T14,атс!$L$34:$L$777)</f>
        <v>739.71384088000002</v>
      </c>
      <c r="U289">
        <f>SUMIF(атс!$M$34:$M$777,конвертация!U14,атс!$L$34:$L$777)</f>
        <v>739.71481396000001</v>
      </c>
      <c r="V289">
        <f>SUMIF(атс!$M$34:$M$777,конвертация!V14,атс!$L$34:$L$777)</f>
        <v>739.71338102000004</v>
      </c>
      <c r="W289">
        <f>SUMIF(атс!$M$34:$M$777,конвертация!W14,атс!$L$34:$L$777)</f>
        <v>739.71186893000004</v>
      </c>
      <c r="X289">
        <f>SUMIF(атс!$M$34:$M$777,конвертация!X14,атс!$L$34:$L$777)</f>
        <v>739.69656025999996</v>
      </c>
      <c r="Y289">
        <f>SUMIF(атс!$M$34:$M$777,конвертация!Y14,атс!$L$34:$L$777)</f>
        <v>739.68514776999996</v>
      </c>
    </row>
    <row r="290" spans="1:25" x14ac:dyDescent="0.2">
      <c r="A290">
        <v>15</v>
      </c>
      <c r="B290">
        <f>SUMIF(атс!$M$34:$M$777,конвертация!B15,атс!$L$34:$L$777)</f>
        <v>739.66795073000003</v>
      </c>
      <c r="C290">
        <f>SUMIF(атс!$M$34:$M$777,конвертация!C15,атс!$L$34:$L$777)</f>
        <v>739.65472937000004</v>
      </c>
      <c r="D290">
        <f>SUMIF(атс!$M$34:$M$777,конвертация!D15,атс!$L$34:$L$777)</f>
        <v>739.64754286000004</v>
      </c>
      <c r="E290">
        <f>SUMIF(атс!$M$34:$M$777,конвертация!E15,атс!$L$34:$L$777)</f>
        <v>739.64448488000005</v>
      </c>
      <c r="F290">
        <f>SUMIF(атс!$M$34:$M$777,конвертация!F15,атс!$L$34:$L$777)</f>
        <v>739.64263727000002</v>
      </c>
      <c r="G290">
        <f>SUMIF(атс!$M$34:$M$777,конвертация!G15,атс!$L$34:$L$777)</f>
        <v>739.64265284999999</v>
      </c>
      <c r="H290">
        <f>SUMIF(атс!$M$34:$M$777,конвертация!H15,атс!$L$34:$L$777)</f>
        <v>739.64689927999996</v>
      </c>
      <c r="I290">
        <f>SUMIF(атс!$M$34:$M$777,конвертация!I15,атс!$L$34:$L$777)</f>
        <v>739.67798796</v>
      </c>
      <c r="J290">
        <f>SUMIF(атс!$M$34:$M$777,конвертация!J15,атс!$L$34:$L$777)</f>
        <v>739.68574862000003</v>
      </c>
      <c r="K290">
        <f>SUMIF(атс!$M$34:$M$777,конвертация!K15,атс!$L$34:$L$777)</f>
        <v>739.69162861999996</v>
      </c>
      <c r="L290">
        <f>SUMIF(атс!$M$34:$M$777,конвертация!L15,атс!$L$34:$L$777)</f>
        <v>739.70185733999995</v>
      </c>
      <c r="M290">
        <f>SUMIF(атс!$M$34:$M$777,конвертация!M15,атс!$L$34:$L$777)</f>
        <v>739.70480642999996</v>
      </c>
      <c r="N290">
        <f>SUMIF(атс!$M$34:$M$777,конвертация!N15,атс!$L$34:$L$777)</f>
        <v>739.70327468000005</v>
      </c>
      <c r="O290">
        <f>SUMIF(атс!$M$34:$M$777,конвертация!O15,атс!$L$34:$L$777)</f>
        <v>739.70158253</v>
      </c>
      <c r="P290">
        <f>SUMIF(атс!$M$34:$M$777,конвертация!P15,атс!$L$34:$L$777)</f>
        <v>739.70226738999997</v>
      </c>
      <c r="Q290">
        <f>SUMIF(атс!$M$34:$M$777,конвертация!Q15,атс!$L$34:$L$777)</f>
        <v>739.70121431999996</v>
      </c>
      <c r="R290">
        <f>SUMIF(атс!$M$34:$M$777,конвертация!R15,атс!$L$34:$L$777)</f>
        <v>739.71107307</v>
      </c>
      <c r="S290">
        <f>SUMIF(атс!$M$34:$M$777,конвертация!S15,атс!$L$34:$L$777)</f>
        <v>739.71159493000005</v>
      </c>
      <c r="T290">
        <f>SUMIF(атс!$M$34:$M$777,конвертация!T15,атс!$L$34:$L$777)</f>
        <v>739.71426259999998</v>
      </c>
      <c r="U290">
        <f>SUMIF(атс!$M$34:$M$777,конвертация!U15,атс!$L$34:$L$777)</f>
        <v>739.71513303999996</v>
      </c>
      <c r="V290">
        <f>SUMIF(атс!$M$34:$M$777,конвертация!V15,атс!$L$34:$L$777)</f>
        <v>739.71371167999996</v>
      </c>
      <c r="W290">
        <f>SUMIF(атс!$M$34:$M$777,конвертация!W15,атс!$L$34:$L$777)</f>
        <v>739.71218923000004</v>
      </c>
      <c r="X290">
        <f>SUMIF(атс!$M$34:$M$777,конвертация!X15,атс!$L$34:$L$777)</f>
        <v>739.69687334000002</v>
      </c>
      <c r="Y290">
        <f>SUMIF(атс!$M$34:$M$777,конвертация!Y15,атс!$L$34:$L$777)</f>
        <v>739.68544898000005</v>
      </c>
    </row>
    <row r="291" spans="1:25" x14ac:dyDescent="0.2">
      <c r="A291">
        <v>16</v>
      </c>
      <c r="B291">
        <f>SUMIF(атс!$M$34:$M$777,конвертация!B16,атс!$L$34:$L$777)</f>
        <v>739.67255009999997</v>
      </c>
      <c r="C291">
        <f>SUMIF(атс!$M$34:$M$777,конвертация!C16,атс!$L$34:$L$777)</f>
        <v>739.65854334000005</v>
      </c>
      <c r="D291">
        <f>SUMIF(атс!$M$34:$M$777,конвертация!D16,атс!$L$34:$L$777)</f>
        <v>739.65161215000001</v>
      </c>
      <c r="E291">
        <f>SUMIF(атс!$M$34:$M$777,конвертация!E16,атс!$L$34:$L$777)</f>
        <v>739.64794288999997</v>
      </c>
      <c r="F291">
        <f>SUMIF(атс!$M$34:$M$777,конвертация!F16,атс!$L$34:$L$777)</f>
        <v>739.64611264999996</v>
      </c>
      <c r="G291">
        <f>SUMIF(атс!$M$34:$M$777,конвертация!G16,атс!$L$34:$L$777)</f>
        <v>739.64669714000001</v>
      </c>
      <c r="H291">
        <f>SUMIF(атс!$M$34:$M$777,конвертация!H16,атс!$L$34:$L$777)</f>
        <v>739.65040019000003</v>
      </c>
      <c r="I291">
        <f>SUMIF(атс!$M$34:$M$777,конвертация!I16,атс!$L$34:$L$777)</f>
        <v>739.67876584999999</v>
      </c>
      <c r="J291">
        <f>SUMIF(атс!$M$34:$M$777,конвертация!J16,атс!$L$34:$L$777)</f>
        <v>739.68679935</v>
      </c>
      <c r="K291">
        <f>SUMIF(атс!$M$34:$M$777,конвертация!K16,атс!$L$34:$L$777)</f>
        <v>739.69552046000001</v>
      </c>
      <c r="L291">
        <f>SUMIF(атс!$M$34:$M$777,конвертация!L16,атс!$L$34:$L$777)</f>
        <v>739.70311801000003</v>
      </c>
      <c r="M291">
        <f>SUMIF(атс!$M$34:$M$777,конвертация!M16,атс!$L$34:$L$777)</f>
        <v>739.70604001000004</v>
      </c>
      <c r="N291">
        <f>SUMIF(атс!$M$34:$M$777,конвертация!N16,атс!$L$34:$L$777)</f>
        <v>739.70489923000002</v>
      </c>
      <c r="O291">
        <f>SUMIF(атс!$M$34:$M$777,конвертация!O16,атс!$L$34:$L$777)</f>
        <v>739.70214298999997</v>
      </c>
      <c r="P291">
        <f>SUMIF(атс!$M$34:$M$777,конвертация!P16,атс!$L$34:$L$777)</f>
        <v>739.70286424999995</v>
      </c>
      <c r="Q291">
        <f>SUMIF(атс!$M$34:$M$777,конвертация!Q16,атс!$L$34:$L$777)</f>
        <v>739.70414267000001</v>
      </c>
      <c r="R291">
        <f>SUMIF(атс!$M$34:$M$777,конвертация!R16,атс!$L$34:$L$777)</f>
        <v>739.71247588999995</v>
      </c>
      <c r="S291">
        <f>SUMIF(атс!$M$34:$M$777,конвертация!S16,атс!$L$34:$L$777)</f>
        <v>739.71300137000003</v>
      </c>
      <c r="T291">
        <f>SUMIF(атс!$M$34:$M$777,конвертация!T16,атс!$L$34:$L$777)</f>
        <v>739.71584879</v>
      </c>
      <c r="U291">
        <f>SUMIF(атс!$M$34:$M$777,конвертация!U16,атс!$L$34:$L$777)</f>
        <v>739.71652529000005</v>
      </c>
      <c r="V291">
        <f>SUMIF(атс!$M$34:$M$777,конвертация!V16,атс!$L$34:$L$777)</f>
        <v>739.71574826000005</v>
      </c>
      <c r="W291">
        <f>SUMIF(атс!$M$34:$M$777,конвертация!W16,атс!$L$34:$L$777)</f>
        <v>739.71391477999998</v>
      </c>
      <c r="X291">
        <f>SUMIF(атс!$M$34:$M$777,конвертация!X16,атс!$L$34:$L$777)</f>
        <v>739.69883005999998</v>
      </c>
      <c r="Y291">
        <f>SUMIF(атс!$M$34:$M$777,конвертация!Y16,атс!$L$34:$L$777)</f>
        <v>739.69033021999996</v>
      </c>
    </row>
    <row r="292" spans="1:25" x14ac:dyDescent="0.2">
      <c r="A292">
        <v>17</v>
      </c>
      <c r="B292">
        <f>SUMIF(атс!$M$34:$M$777,конвертация!B17,атс!$L$34:$L$777)</f>
        <v>739.67282035999995</v>
      </c>
      <c r="C292">
        <f>SUMIF(атс!$M$34:$M$777,конвертация!C17,атс!$L$34:$L$777)</f>
        <v>739.65941158999999</v>
      </c>
      <c r="D292">
        <f>SUMIF(атс!$M$34:$M$777,конвертация!D17,атс!$L$34:$L$777)</f>
        <v>739.65266158999998</v>
      </c>
      <c r="E292">
        <f>SUMIF(атс!$M$34:$M$777,конвертация!E17,атс!$L$34:$L$777)</f>
        <v>739.64918983999996</v>
      </c>
      <c r="F292">
        <f>SUMIF(атс!$M$34:$M$777,конвертация!F17,атс!$L$34:$L$777)</f>
        <v>739.64764586000001</v>
      </c>
      <c r="G292">
        <f>SUMIF(атс!$M$34:$M$777,конвертация!G17,атс!$L$34:$L$777)</f>
        <v>739.64799327000003</v>
      </c>
      <c r="H292">
        <f>SUMIF(атс!$M$34:$M$777,конвертация!H17,атс!$L$34:$L$777)</f>
        <v>739.65200754</v>
      </c>
      <c r="I292">
        <f>SUMIF(атс!$M$34:$M$777,конвертация!I17,атс!$L$34:$L$777)</f>
        <v>739.68010727000001</v>
      </c>
      <c r="J292">
        <f>SUMIF(атс!$M$34:$M$777,конвертация!J17,атс!$L$34:$L$777)</f>
        <v>739.68634959999997</v>
      </c>
      <c r="K292">
        <f>SUMIF(атс!$M$34:$M$777,конвертация!K17,атс!$L$34:$L$777)</f>
        <v>739.69413716999998</v>
      </c>
      <c r="L292">
        <f>SUMIF(атс!$M$34:$M$777,конвертация!L17,атс!$L$34:$L$777)</f>
        <v>739.70543611000005</v>
      </c>
      <c r="M292">
        <f>SUMIF(атс!$M$34:$M$777,конвертация!M17,атс!$L$34:$L$777)</f>
        <v>739.70982590000006</v>
      </c>
      <c r="N292">
        <f>SUMIF(атс!$M$34:$M$777,конвертация!N17,атс!$L$34:$L$777)</f>
        <v>739.70932829000003</v>
      </c>
      <c r="O292">
        <f>SUMIF(атс!$M$34:$M$777,конвертация!O17,атс!$L$34:$L$777)</f>
        <v>739.70583610999995</v>
      </c>
      <c r="P292">
        <f>SUMIF(атс!$M$34:$M$777,конвертация!P17,атс!$L$34:$L$777)</f>
        <v>739.70819959000005</v>
      </c>
      <c r="Q292">
        <f>SUMIF(атс!$M$34:$M$777,конвертация!Q17,атс!$L$34:$L$777)</f>
        <v>739.70780580999997</v>
      </c>
      <c r="R292">
        <f>SUMIF(атс!$M$34:$M$777,конвертация!R17,атс!$L$34:$L$777)</f>
        <v>739.71448256999997</v>
      </c>
      <c r="S292">
        <f>SUMIF(атс!$M$34:$M$777,конвертация!S17,атс!$L$34:$L$777)</f>
        <v>739.71480555999995</v>
      </c>
      <c r="T292">
        <f>SUMIF(атс!$M$34:$M$777,конвертация!T17,атс!$L$34:$L$777)</f>
        <v>739.71672392000005</v>
      </c>
      <c r="U292">
        <f>SUMIF(атс!$M$34:$M$777,конвертация!U17,атс!$L$34:$L$777)</f>
        <v>739.71744238999997</v>
      </c>
      <c r="V292">
        <f>SUMIF(атс!$M$34:$M$777,конвертация!V17,атс!$L$34:$L$777)</f>
        <v>739.71643247999998</v>
      </c>
      <c r="W292">
        <f>SUMIF(атс!$M$34:$M$777,конвертация!W17,атс!$L$34:$L$777)</f>
        <v>739.71481781</v>
      </c>
      <c r="X292">
        <f>SUMIF(атс!$M$34:$M$777,конвертация!X17,атс!$L$34:$L$777)</f>
        <v>739.69969089999995</v>
      </c>
      <c r="Y292">
        <f>SUMIF(атс!$M$34:$M$777,конвертация!Y17,атс!$L$34:$L$777)</f>
        <v>739.68794161999995</v>
      </c>
    </row>
    <row r="293" spans="1:25" x14ac:dyDescent="0.2">
      <c r="A293">
        <v>18</v>
      </c>
      <c r="B293">
        <f>SUMIF(атс!$M$34:$M$777,конвертация!B18,атс!$L$34:$L$777)</f>
        <v>739.67247780000002</v>
      </c>
      <c r="C293">
        <f>SUMIF(атс!$M$34:$M$777,конвертация!C18,атс!$L$34:$L$777)</f>
        <v>739.65873706000002</v>
      </c>
      <c r="D293">
        <f>SUMIF(атс!$M$34:$M$777,конвертация!D18,атс!$L$34:$L$777)</f>
        <v>739.65120171000001</v>
      </c>
      <c r="E293">
        <f>SUMIF(атс!$M$34:$M$777,конвертация!E18,атс!$L$34:$L$777)</f>
        <v>739.64803534999999</v>
      </c>
      <c r="F293">
        <f>SUMIF(атс!$M$34:$M$777,конвертация!F18,атс!$L$34:$L$777)</f>
        <v>739.64620765999996</v>
      </c>
      <c r="G293">
        <f>SUMIF(атс!$M$34:$M$777,конвертация!G18,атс!$L$34:$L$777)</f>
        <v>739.64625261000003</v>
      </c>
      <c r="H293">
        <f>SUMIF(атс!$M$34:$M$777,конвертация!H18,атс!$L$34:$L$777)</f>
        <v>739.65056359000005</v>
      </c>
      <c r="I293">
        <f>SUMIF(атс!$M$34:$M$777,конвертация!I18,атс!$L$34:$L$777)</f>
        <v>739.68015549999996</v>
      </c>
      <c r="J293">
        <f>SUMIF(атс!$M$34:$M$777,конвертация!J18,атс!$L$34:$L$777)</f>
        <v>739.68756195000003</v>
      </c>
      <c r="K293">
        <f>SUMIF(атс!$M$34:$M$777,конвертация!K18,атс!$L$34:$L$777)</f>
        <v>739.69355143999996</v>
      </c>
      <c r="L293">
        <f>SUMIF(атс!$M$34:$M$777,конвертация!L18,атс!$L$34:$L$777)</f>
        <v>739.70449444999997</v>
      </c>
      <c r="M293">
        <f>SUMIF(атс!$M$34:$M$777,конвертация!M18,атс!$L$34:$L$777)</f>
        <v>739.70714616999999</v>
      </c>
      <c r="N293">
        <f>SUMIF(атс!$M$34:$M$777,конвертация!N18,атс!$L$34:$L$777)</f>
        <v>739.70625295000002</v>
      </c>
      <c r="O293">
        <f>SUMIF(атс!$M$34:$M$777,конвертация!O18,атс!$L$34:$L$777)</f>
        <v>739.70310390999998</v>
      </c>
      <c r="P293">
        <f>SUMIF(атс!$M$34:$M$777,конвертация!P18,атс!$L$34:$L$777)</f>
        <v>739.70344451000005</v>
      </c>
      <c r="Q293">
        <f>SUMIF(атс!$M$34:$M$777,конвертация!Q18,атс!$L$34:$L$777)</f>
        <v>739.70337639000002</v>
      </c>
      <c r="R293">
        <f>SUMIF(атс!$M$34:$M$777,конвертация!R18,атс!$L$34:$L$777)</f>
        <v>739.71741516999998</v>
      </c>
      <c r="S293">
        <f>SUMIF(атс!$M$34:$M$777,конвертация!S18,атс!$L$34:$L$777)</f>
        <v>739.71828986000003</v>
      </c>
      <c r="T293">
        <f>SUMIF(атс!$M$34:$M$777,конвертация!T18,атс!$L$34:$L$777)</f>
        <v>739.72138102999997</v>
      </c>
      <c r="U293">
        <f>SUMIF(атс!$M$34:$M$777,конвертация!U18,атс!$L$34:$L$777)</f>
        <v>739.72185067999999</v>
      </c>
      <c r="V293">
        <f>SUMIF(атс!$M$34:$M$777,конвертация!V18,атс!$L$34:$L$777)</f>
        <v>739.72090107999998</v>
      </c>
      <c r="W293">
        <f>SUMIF(атс!$M$34:$M$777,конвертация!W18,атс!$L$34:$L$777)</f>
        <v>739.71935485999995</v>
      </c>
      <c r="X293">
        <f>SUMIF(атс!$M$34:$M$777,конвертация!X18,атс!$L$34:$L$777)</f>
        <v>739.70006884999998</v>
      </c>
      <c r="Y293">
        <f>SUMIF(атс!$M$34:$M$777,конвертация!Y18,атс!$L$34:$L$777)</f>
        <v>739.68861669</v>
      </c>
    </row>
    <row r="294" spans="1:25" x14ac:dyDescent="0.2">
      <c r="A294">
        <v>19</v>
      </c>
      <c r="B294">
        <f>SUMIF(атс!$M$34:$M$777,конвертация!B19,атс!$L$34:$L$777)</f>
        <v>739.67292882000004</v>
      </c>
      <c r="C294">
        <f>SUMIF(атс!$M$34:$M$777,конвертация!C19,атс!$L$34:$L$777)</f>
        <v>739.65919816999997</v>
      </c>
      <c r="D294">
        <f>SUMIF(атс!$M$34:$M$777,конвертация!D19,атс!$L$34:$L$777)</f>
        <v>739.65162592000001</v>
      </c>
      <c r="E294">
        <f>SUMIF(атс!$M$34:$M$777,конвертация!E19,атс!$L$34:$L$777)</f>
        <v>739.64853377999998</v>
      </c>
      <c r="F294">
        <f>SUMIF(атс!$M$34:$M$777,конвертация!F19,атс!$L$34:$L$777)</f>
        <v>739.64634075000004</v>
      </c>
      <c r="G294">
        <f>SUMIF(атс!$M$34:$M$777,конвертация!G19,атс!$L$34:$L$777)</f>
        <v>739.64512095999999</v>
      </c>
      <c r="H294">
        <f>SUMIF(атс!$M$34:$M$777,конвертация!H19,атс!$L$34:$L$777)</f>
        <v>739.64850295999997</v>
      </c>
      <c r="I294">
        <f>SUMIF(атс!$M$34:$M$777,конвертация!I19,атс!$L$34:$L$777)</f>
        <v>739.65565532000005</v>
      </c>
      <c r="J294">
        <f>SUMIF(атс!$M$34:$M$777,конвертация!J19,атс!$L$34:$L$777)</f>
        <v>739.66550580000001</v>
      </c>
      <c r="K294">
        <f>SUMIF(атс!$M$34:$M$777,конвертация!K19,атс!$L$34:$L$777)</f>
        <v>739.67762921999997</v>
      </c>
      <c r="L294">
        <f>SUMIF(атс!$M$34:$M$777,конвертация!L19,атс!$L$34:$L$777)</f>
        <v>739.68946507999999</v>
      </c>
      <c r="M294">
        <f>SUMIF(атс!$M$34:$M$777,конвертация!M19,атс!$L$34:$L$777)</f>
        <v>739.69474252999998</v>
      </c>
      <c r="N294">
        <f>SUMIF(атс!$M$34:$M$777,конвертация!N19,атс!$L$34:$L$777)</f>
        <v>739.69527698000002</v>
      </c>
      <c r="O294">
        <f>SUMIF(атс!$M$34:$M$777,конвертация!O19,атс!$L$34:$L$777)</f>
        <v>739.69363238000005</v>
      </c>
      <c r="P294">
        <f>SUMIF(атс!$M$34:$M$777,конвертация!P19,атс!$L$34:$L$777)</f>
        <v>739.69263303000002</v>
      </c>
      <c r="Q294">
        <f>SUMIF(атс!$M$34:$M$777,конвертация!Q19,атс!$L$34:$L$777)</f>
        <v>739.69149937999998</v>
      </c>
      <c r="R294">
        <f>SUMIF(атс!$M$34:$M$777,конвертация!R19,атс!$L$34:$L$777)</f>
        <v>739.69171427000003</v>
      </c>
      <c r="S294">
        <f>SUMIF(атс!$M$34:$M$777,конвертация!S19,атс!$L$34:$L$777)</f>
        <v>739.69788919999996</v>
      </c>
      <c r="T294">
        <f>SUMIF(атс!$M$34:$M$777,конвертация!T19,атс!$L$34:$L$777)</f>
        <v>739.70979617</v>
      </c>
      <c r="U294">
        <f>SUMIF(атс!$M$34:$M$777,конвертация!U19,атс!$L$34:$L$777)</f>
        <v>739.71035415999995</v>
      </c>
      <c r="V294">
        <f>SUMIF(атс!$M$34:$M$777,конвертация!V19,атс!$L$34:$L$777)</f>
        <v>739.70551210999997</v>
      </c>
      <c r="W294">
        <f>SUMIF(атс!$M$34:$M$777,конвертация!W19,атс!$L$34:$L$777)</f>
        <v>739.69866653999998</v>
      </c>
      <c r="X294">
        <f>SUMIF(атс!$M$34:$M$777,конвертация!X19,атс!$L$34:$L$777)</f>
        <v>739.69230808999998</v>
      </c>
      <c r="Y294">
        <f>SUMIF(атс!$M$34:$M$777,конвертация!Y19,атс!$L$34:$L$777)</f>
        <v>739.68172771000002</v>
      </c>
    </row>
    <row r="295" spans="1:25" x14ac:dyDescent="0.2">
      <c r="A295">
        <v>20</v>
      </c>
      <c r="B295">
        <f>SUMIF(атс!$M$34:$M$777,конвертация!B20,атс!$L$34:$L$777)</f>
        <v>739.66929987000003</v>
      </c>
      <c r="C295">
        <f>SUMIF(атс!$M$34:$M$777,конвертация!C20,атс!$L$34:$L$777)</f>
        <v>739.65744638000001</v>
      </c>
      <c r="D295">
        <f>SUMIF(атс!$M$34:$M$777,конвертация!D20,атс!$L$34:$L$777)</f>
        <v>739.64872491999995</v>
      </c>
      <c r="E295">
        <f>SUMIF(атс!$M$34:$M$777,конвертация!E20,атс!$L$34:$L$777)</f>
        <v>739.64409392000005</v>
      </c>
      <c r="F295">
        <f>SUMIF(атс!$M$34:$M$777,конвертация!F20,атс!$L$34:$L$777)</f>
        <v>739.64166990000001</v>
      </c>
      <c r="G295">
        <f>SUMIF(атс!$M$34:$M$777,конвертация!G20,атс!$L$34:$L$777)</f>
        <v>739.64046586999996</v>
      </c>
      <c r="H295">
        <f>SUMIF(атс!$M$34:$M$777,конвертация!H20,атс!$L$34:$L$777)</f>
        <v>739.64176927999995</v>
      </c>
      <c r="I295">
        <f>SUMIF(атс!$M$34:$M$777,конвертация!I20,атс!$L$34:$L$777)</f>
        <v>739.64640169999996</v>
      </c>
      <c r="J295">
        <f>SUMIF(атс!$M$34:$M$777,конвертация!J20,атс!$L$34:$L$777)</f>
        <v>739.65234637000003</v>
      </c>
      <c r="K295">
        <f>SUMIF(атс!$M$34:$M$777,конвертация!K20,атс!$L$34:$L$777)</f>
        <v>739.66262473999996</v>
      </c>
      <c r="L295">
        <f>SUMIF(атс!$M$34:$M$777,конвертация!L20,атс!$L$34:$L$777)</f>
        <v>739.67528271000003</v>
      </c>
      <c r="M295">
        <f>SUMIF(атс!$M$34:$M$777,конвертация!M20,атс!$L$34:$L$777)</f>
        <v>739.68450566000001</v>
      </c>
      <c r="N295">
        <f>SUMIF(атс!$M$34:$M$777,конвертация!N20,атс!$L$34:$L$777)</f>
        <v>739.68642826999996</v>
      </c>
      <c r="O295">
        <f>SUMIF(атс!$M$34:$M$777,конвертация!O20,атс!$L$34:$L$777)</f>
        <v>739.68472042999997</v>
      </c>
      <c r="P295">
        <f>SUMIF(атс!$M$34:$M$777,конвертация!P20,атс!$L$34:$L$777)</f>
        <v>739.68402302000004</v>
      </c>
      <c r="Q295">
        <f>SUMIF(атс!$M$34:$M$777,конвертация!Q20,атс!$L$34:$L$777)</f>
        <v>739.68366350999997</v>
      </c>
      <c r="R295">
        <f>SUMIF(атс!$M$34:$M$777,конвертация!R20,атс!$L$34:$L$777)</f>
        <v>739.68327896999995</v>
      </c>
      <c r="S295">
        <f>SUMIF(атс!$M$34:$M$777,конвертация!S20,атс!$L$34:$L$777)</f>
        <v>739.68729832999998</v>
      </c>
      <c r="T295">
        <f>SUMIF(атс!$M$34:$M$777,конвертация!T20,атс!$L$34:$L$777)</f>
        <v>739.70496061999995</v>
      </c>
      <c r="U295">
        <f>SUMIF(атс!$M$34:$M$777,конвертация!U20,атс!$L$34:$L$777)</f>
        <v>739.70582913999999</v>
      </c>
      <c r="V295">
        <f>SUMIF(атс!$M$34:$M$777,конвертация!V20,атс!$L$34:$L$777)</f>
        <v>739.70376137000005</v>
      </c>
      <c r="W295">
        <f>SUMIF(атс!$M$34:$M$777,конвертация!W20,атс!$L$34:$L$777)</f>
        <v>739.69983076000005</v>
      </c>
      <c r="X295">
        <f>SUMIF(атс!$M$34:$M$777,конвертация!X20,атс!$L$34:$L$777)</f>
        <v>739.69268321000004</v>
      </c>
      <c r="Y295">
        <f>SUMIF(атс!$M$34:$M$777,конвертация!Y20,атс!$L$34:$L$777)</f>
        <v>739.68130130999998</v>
      </c>
    </row>
    <row r="296" spans="1:25" x14ac:dyDescent="0.2">
      <c r="A296">
        <v>21</v>
      </c>
      <c r="B296">
        <f>SUMIF(атс!$M$34:$M$777,конвертация!B21,атс!$L$34:$L$777)</f>
        <v>739.66587096000001</v>
      </c>
      <c r="C296">
        <f>SUMIF(атс!$M$34:$M$777,конвертация!C21,атс!$L$34:$L$777)</f>
        <v>739.65339239000002</v>
      </c>
      <c r="D296">
        <f>SUMIF(атс!$M$34:$M$777,конвертация!D21,атс!$L$34:$L$777)</f>
        <v>739.64562636999995</v>
      </c>
      <c r="E296">
        <f>SUMIF(атс!$M$34:$M$777,конвертация!E21,атс!$L$34:$L$777)</f>
        <v>739.64253828000005</v>
      </c>
      <c r="F296">
        <f>SUMIF(атс!$M$34:$M$777,конвертация!F21,атс!$L$34:$L$777)</f>
        <v>739.64130607000004</v>
      </c>
      <c r="G296">
        <f>SUMIF(атс!$M$34:$M$777,конвертация!G21,атс!$L$34:$L$777)</f>
        <v>739.64132613000004</v>
      </c>
      <c r="H296">
        <f>SUMIF(атс!$M$34:$M$777,конвертация!H21,атс!$L$34:$L$777)</f>
        <v>739.64559652000003</v>
      </c>
      <c r="I296">
        <f>SUMIF(атс!$M$34:$M$777,конвертация!I21,атс!$L$34:$L$777)</f>
        <v>739.67757042000005</v>
      </c>
      <c r="J296">
        <f>SUMIF(атс!$M$34:$M$777,конвертация!J21,атс!$L$34:$L$777)</f>
        <v>739.68594257999996</v>
      </c>
      <c r="K296">
        <f>SUMIF(атс!$M$34:$M$777,конвертация!K21,атс!$L$34:$L$777)</f>
        <v>739.69133062000003</v>
      </c>
      <c r="L296">
        <f>SUMIF(атс!$M$34:$M$777,конвертация!L21,атс!$L$34:$L$777)</f>
        <v>739.70198731999994</v>
      </c>
      <c r="M296">
        <f>SUMIF(атс!$M$34:$M$777,конвертация!M21,атс!$L$34:$L$777)</f>
        <v>739.70620393000002</v>
      </c>
      <c r="N296">
        <f>SUMIF(атс!$M$34:$M$777,конвертация!N21,атс!$L$34:$L$777)</f>
        <v>739.70512979</v>
      </c>
      <c r="O296">
        <f>SUMIF(атс!$M$34:$M$777,конвертация!O21,атс!$L$34:$L$777)</f>
        <v>739.70135743000003</v>
      </c>
      <c r="P296">
        <f>SUMIF(атс!$M$34:$M$777,конвертация!P21,атс!$L$34:$L$777)</f>
        <v>739.70038656999998</v>
      </c>
      <c r="Q296">
        <f>SUMIF(атс!$M$34:$M$777,конвертация!Q21,атс!$L$34:$L$777)</f>
        <v>739.69896110000002</v>
      </c>
      <c r="R296">
        <f>SUMIF(атс!$M$34:$M$777,конвертация!R21,атс!$L$34:$L$777)</f>
        <v>739.70829588000004</v>
      </c>
      <c r="S296">
        <f>SUMIF(атс!$M$34:$M$777,конвертация!S21,атс!$L$34:$L$777)</f>
        <v>739.70972059999997</v>
      </c>
      <c r="T296">
        <f>SUMIF(атс!$M$34:$M$777,конвертация!T21,атс!$L$34:$L$777)</f>
        <v>739.71259509000004</v>
      </c>
      <c r="U296">
        <f>SUMIF(атс!$M$34:$M$777,конвертация!U21,атс!$L$34:$L$777)</f>
        <v>739.71314681000001</v>
      </c>
      <c r="V296">
        <f>SUMIF(атс!$M$34:$M$777,конвертация!V21,атс!$L$34:$L$777)</f>
        <v>739.71179455000004</v>
      </c>
      <c r="W296">
        <f>SUMIF(атс!$M$34:$M$777,конвертация!W21,атс!$L$34:$L$777)</f>
        <v>739.71003571999995</v>
      </c>
      <c r="X296">
        <f>SUMIF(атс!$M$34:$M$777,конвертация!X21,атс!$L$34:$L$777)</f>
        <v>739.69529867000006</v>
      </c>
      <c r="Y296">
        <f>SUMIF(атс!$M$34:$M$777,конвертация!Y21,атс!$L$34:$L$777)</f>
        <v>739.68452163999996</v>
      </c>
    </row>
    <row r="297" spans="1:25" x14ac:dyDescent="0.2">
      <c r="A297">
        <v>22</v>
      </c>
      <c r="B297">
        <f>SUMIF(атс!$M$34:$M$777,конвертация!B22,атс!$L$34:$L$777)</f>
        <v>739.66792004000001</v>
      </c>
      <c r="C297">
        <f>SUMIF(атс!$M$34:$M$777,конвертация!C22,атс!$L$34:$L$777)</f>
        <v>739.65608353000005</v>
      </c>
      <c r="D297">
        <f>SUMIF(атс!$M$34:$M$777,конвертация!D22,атс!$L$34:$L$777)</f>
        <v>739.64860487999999</v>
      </c>
      <c r="E297">
        <f>SUMIF(атс!$M$34:$M$777,конвертация!E22,атс!$L$34:$L$777)</f>
        <v>739.64519399000005</v>
      </c>
      <c r="F297">
        <f>SUMIF(атс!$M$34:$M$777,конвертация!F22,атс!$L$34:$L$777)</f>
        <v>739.64393845999996</v>
      </c>
      <c r="G297">
        <f>SUMIF(атс!$M$34:$M$777,конвертация!G22,атс!$L$34:$L$777)</f>
        <v>739.64336541</v>
      </c>
      <c r="H297">
        <f>SUMIF(атс!$M$34:$M$777,конвертация!H22,атс!$L$34:$L$777)</f>
        <v>739.64766405</v>
      </c>
      <c r="I297">
        <f>SUMIF(атс!$M$34:$M$777,конвертация!I22,атс!$L$34:$L$777)</f>
        <v>739.67836289000002</v>
      </c>
      <c r="J297">
        <f>SUMIF(атс!$M$34:$M$777,конвертация!J22,атс!$L$34:$L$777)</f>
        <v>739.68590537</v>
      </c>
      <c r="K297">
        <f>SUMIF(атс!$M$34:$M$777,конвертация!K22,атс!$L$34:$L$777)</f>
        <v>739.69084182999995</v>
      </c>
      <c r="L297">
        <f>SUMIF(атс!$M$34:$M$777,конвертация!L22,атс!$L$34:$L$777)</f>
        <v>739.70147207000002</v>
      </c>
      <c r="M297">
        <f>SUMIF(атс!$M$34:$M$777,конвертация!M22,атс!$L$34:$L$777)</f>
        <v>739.70566250000002</v>
      </c>
      <c r="N297">
        <f>SUMIF(атс!$M$34:$M$777,конвертация!N22,атс!$L$34:$L$777)</f>
        <v>739.70464514000003</v>
      </c>
      <c r="O297">
        <f>SUMIF(атс!$M$34:$M$777,конвертация!O22,атс!$L$34:$L$777)</f>
        <v>739.70089109000003</v>
      </c>
      <c r="P297">
        <f>SUMIF(атс!$M$34:$M$777,конвертация!P22,атс!$L$34:$L$777)</f>
        <v>739.69986304999998</v>
      </c>
      <c r="Q297">
        <f>SUMIF(атс!$M$34:$M$777,конвертация!Q22,атс!$L$34:$L$777)</f>
        <v>739.69841957000006</v>
      </c>
      <c r="R297">
        <f>SUMIF(атс!$M$34:$M$777,конвертация!R22,атс!$L$34:$L$777)</f>
        <v>739.70809340000005</v>
      </c>
      <c r="S297">
        <f>SUMIF(атс!$M$34:$M$777,конвертация!S22,атс!$L$34:$L$777)</f>
        <v>739.70942608999997</v>
      </c>
      <c r="T297">
        <f>SUMIF(атс!$M$34:$M$777,конвертация!T22,атс!$L$34:$L$777)</f>
        <v>739.71242572999995</v>
      </c>
      <c r="U297">
        <f>SUMIF(атс!$M$34:$M$777,конвертация!U22,атс!$L$34:$L$777)</f>
        <v>739.71297857000002</v>
      </c>
      <c r="V297">
        <f>SUMIF(атс!$M$34:$M$777,конвертация!V22,атс!$L$34:$L$777)</f>
        <v>739.71153045999995</v>
      </c>
      <c r="W297">
        <f>SUMIF(атс!$M$34:$M$777,конвертация!W22,атс!$L$34:$L$777)</f>
        <v>739.70980334000001</v>
      </c>
      <c r="X297">
        <f>SUMIF(атс!$M$34:$M$777,конвертация!X22,атс!$L$34:$L$777)</f>
        <v>739.69484065999995</v>
      </c>
      <c r="Y297">
        <f>SUMIF(атс!$M$34:$M$777,конвертация!Y22,атс!$L$34:$L$777)</f>
        <v>739.68505116999995</v>
      </c>
    </row>
    <row r="298" spans="1:25" x14ac:dyDescent="0.2">
      <c r="A298">
        <v>23</v>
      </c>
      <c r="B298">
        <f>SUMIF(атс!$M$34:$M$777,конвертация!B23,атс!$L$34:$L$777)</f>
        <v>739.66778762000001</v>
      </c>
      <c r="C298">
        <f>SUMIF(атс!$M$34:$M$777,конвертация!C23,атс!$L$34:$L$777)</f>
        <v>739.65623548999997</v>
      </c>
      <c r="D298">
        <f>SUMIF(атс!$M$34:$M$777,конвертация!D23,атс!$L$34:$L$777)</f>
        <v>739.64912764999997</v>
      </c>
      <c r="E298">
        <f>SUMIF(атс!$M$34:$M$777,конвертация!E23,атс!$L$34:$L$777)</f>
        <v>739.64601508999999</v>
      </c>
      <c r="F298">
        <f>SUMIF(атс!$M$34:$M$777,конвертация!F23,атс!$L$34:$L$777)</f>
        <v>739.64418866999995</v>
      </c>
      <c r="G298">
        <f>SUMIF(атс!$M$34:$M$777,конвертация!G23,атс!$L$34:$L$777)</f>
        <v>739.64478616999997</v>
      </c>
      <c r="H298">
        <f>SUMIF(атс!$M$34:$M$777,конвертация!H23,атс!$L$34:$L$777)</f>
        <v>739.64877667999997</v>
      </c>
      <c r="I298">
        <f>SUMIF(атс!$M$34:$M$777,конвертация!I23,атс!$L$34:$L$777)</f>
        <v>739.67903261000004</v>
      </c>
      <c r="J298">
        <f>SUMIF(атс!$M$34:$M$777,конвертация!J23,атс!$L$34:$L$777)</f>
        <v>739.68627329000003</v>
      </c>
      <c r="K298">
        <f>SUMIF(атс!$M$34:$M$777,конвертация!K23,атс!$L$34:$L$777)</f>
        <v>739.69069723999996</v>
      </c>
      <c r="L298">
        <f>SUMIF(атс!$M$34:$M$777,конвертация!L23,атс!$L$34:$L$777)</f>
        <v>739.69801021000001</v>
      </c>
      <c r="M298">
        <f>SUMIF(атс!$M$34:$M$777,конвертация!M23,атс!$L$34:$L$777)</f>
        <v>739.70030650000001</v>
      </c>
      <c r="N298">
        <f>SUMIF(атс!$M$34:$M$777,конвертация!N23,атс!$L$34:$L$777)</f>
        <v>739.69851266000001</v>
      </c>
      <c r="O298">
        <f>SUMIF(атс!$M$34:$M$777,конвертация!O23,атс!$L$34:$L$777)</f>
        <v>739.69474556</v>
      </c>
      <c r="P298">
        <f>SUMIF(атс!$M$34:$M$777,конвертация!P23,атс!$L$34:$L$777)</f>
        <v>739.69527857000003</v>
      </c>
      <c r="Q298">
        <f>SUMIF(атс!$M$34:$M$777,конвертация!Q23,атс!$L$34:$L$777)</f>
        <v>739.6950938</v>
      </c>
      <c r="R298">
        <f>SUMIF(атс!$M$34:$M$777,конвертация!R23,атс!$L$34:$L$777)</f>
        <v>739.70504544000005</v>
      </c>
      <c r="S298">
        <f>SUMIF(атс!$M$34:$M$777,конвертация!S23,атс!$L$34:$L$777)</f>
        <v>739.70640055000001</v>
      </c>
      <c r="T298">
        <f>SUMIF(атс!$M$34:$M$777,конвертация!T23,атс!$L$34:$L$777)</f>
        <v>739.70985782000002</v>
      </c>
      <c r="U298">
        <f>SUMIF(атс!$M$34:$M$777,конвертация!U23,атс!$L$34:$L$777)</f>
        <v>739.71007133000001</v>
      </c>
      <c r="V298">
        <f>SUMIF(атс!$M$34:$M$777,конвертация!V23,атс!$L$34:$L$777)</f>
        <v>739.70892275000006</v>
      </c>
      <c r="W298">
        <f>SUMIF(атс!$M$34:$M$777,конвертация!W23,атс!$L$34:$L$777)</f>
        <v>739.70712321999997</v>
      </c>
      <c r="X298">
        <f>SUMIF(атс!$M$34:$M$777,конвертация!X23,атс!$L$34:$L$777)</f>
        <v>739.6936614</v>
      </c>
      <c r="Y298">
        <f>SUMIF(атс!$M$34:$M$777,конвертация!Y23,атс!$L$34:$L$777)</f>
        <v>739.68477987999995</v>
      </c>
    </row>
    <row r="299" spans="1:25" x14ac:dyDescent="0.2">
      <c r="A299">
        <v>24</v>
      </c>
      <c r="B299">
        <f>SUMIF(атс!$M$34:$M$777,конвертация!B24,атс!$L$34:$L$777)</f>
        <v>739.66775419999999</v>
      </c>
      <c r="C299">
        <f>SUMIF(атс!$M$34:$M$777,конвертация!C24,атс!$L$34:$L$777)</f>
        <v>739.65598002000002</v>
      </c>
      <c r="D299">
        <f>SUMIF(атс!$M$34:$M$777,конвертация!D24,атс!$L$34:$L$777)</f>
        <v>739.64898460999996</v>
      </c>
      <c r="E299">
        <f>SUMIF(атс!$M$34:$M$777,конвертация!E24,атс!$L$34:$L$777)</f>
        <v>739.64555468000003</v>
      </c>
      <c r="F299">
        <f>SUMIF(атс!$M$34:$M$777,конвертация!F24,атс!$L$34:$L$777)</f>
        <v>739.64339329999996</v>
      </c>
      <c r="G299">
        <f>SUMIF(атс!$M$34:$M$777,конвертация!G24,атс!$L$34:$L$777)</f>
        <v>739.64370237000003</v>
      </c>
      <c r="H299">
        <f>SUMIF(атс!$M$34:$M$777,конвертация!H24,атс!$L$34:$L$777)</f>
        <v>739.64891637000005</v>
      </c>
      <c r="I299">
        <f>SUMIF(атс!$M$34:$M$777,конвертация!I24,атс!$L$34:$L$777)</f>
        <v>739.67855969000004</v>
      </c>
      <c r="J299">
        <f>SUMIF(атс!$M$34:$M$777,конвертация!J24,атс!$L$34:$L$777)</f>
        <v>739.68573170000002</v>
      </c>
      <c r="K299">
        <f>SUMIF(атс!$M$34:$M$777,конвертация!K24,атс!$L$34:$L$777)</f>
        <v>739.69052813999997</v>
      </c>
      <c r="L299">
        <f>SUMIF(атс!$M$34:$M$777,конвертация!L24,атс!$L$34:$L$777)</f>
        <v>739.70012294000003</v>
      </c>
      <c r="M299">
        <f>SUMIF(атс!$M$34:$M$777,конвертация!M24,атс!$L$34:$L$777)</f>
        <v>739.70240621999994</v>
      </c>
      <c r="N299">
        <f>SUMIF(атс!$M$34:$M$777,конвертация!N24,атс!$L$34:$L$777)</f>
        <v>739.7002804</v>
      </c>
      <c r="O299">
        <f>SUMIF(атс!$M$34:$M$777,конвертация!O24,атс!$L$34:$L$777)</f>
        <v>739.69705493000004</v>
      </c>
      <c r="P299">
        <f>SUMIF(атс!$M$34:$M$777,конвертация!P24,атс!$L$34:$L$777)</f>
        <v>739.69858666000005</v>
      </c>
      <c r="Q299">
        <f>SUMIF(атс!$M$34:$M$777,конвертация!Q24,атс!$L$34:$L$777)</f>
        <v>739.69806974999995</v>
      </c>
      <c r="R299">
        <f>SUMIF(атс!$M$34:$M$777,конвертация!R24,атс!$L$34:$L$777)</f>
        <v>739.70835150000005</v>
      </c>
      <c r="S299">
        <f>SUMIF(атс!$M$34:$M$777,конвертация!S24,атс!$L$34:$L$777)</f>
        <v>739.70971510000004</v>
      </c>
      <c r="T299">
        <f>SUMIF(атс!$M$34:$M$777,конвертация!T24,атс!$L$34:$L$777)</f>
        <v>739.71298516000002</v>
      </c>
      <c r="U299">
        <f>SUMIF(атс!$M$34:$M$777,конвертация!U24,атс!$L$34:$L$777)</f>
        <v>739.71325788000001</v>
      </c>
      <c r="V299">
        <f>SUMIF(атс!$M$34:$M$777,конвертация!V24,атс!$L$34:$L$777)</f>
        <v>739.71209309000005</v>
      </c>
      <c r="W299">
        <f>SUMIF(атс!$M$34:$M$777,конвертация!W24,атс!$L$34:$L$777)</f>
        <v>739.71054800000002</v>
      </c>
      <c r="X299">
        <f>SUMIF(атс!$M$34:$M$777,конвертация!X24,атс!$L$34:$L$777)</f>
        <v>739.69702081000003</v>
      </c>
      <c r="Y299">
        <f>SUMIF(атс!$M$34:$M$777,конвертация!Y24,атс!$L$34:$L$777)</f>
        <v>739.68809909000004</v>
      </c>
    </row>
    <row r="300" spans="1:25" x14ac:dyDescent="0.2">
      <c r="A300">
        <v>25</v>
      </c>
      <c r="B300">
        <f>SUMIF(атс!$M$34:$M$777,конвертация!B25,атс!$L$34:$L$777)</f>
        <v>739.67292433</v>
      </c>
      <c r="C300">
        <f>SUMIF(атс!$M$34:$M$777,конвертация!C25,атс!$L$34:$L$777)</f>
        <v>739.66098280999995</v>
      </c>
      <c r="D300">
        <f>SUMIF(атс!$M$34:$M$777,конвертация!D25,атс!$L$34:$L$777)</f>
        <v>739.65363806000005</v>
      </c>
      <c r="E300">
        <f>SUMIF(атс!$M$34:$M$777,конвертация!E25,атс!$L$34:$L$777)</f>
        <v>739.64991399999997</v>
      </c>
      <c r="F300">
        <f>SUMIF(атс!$M$34:$M$777,конвертация!F25,атс!$L$34:$L$777)</f>
        <v>739.64808917000005</v>
      </c>
      <c r="G300">
        <f>SUMIF(атс!$M$34:$M$777,конвертация!G25,атс!$L$34:$L$777)</f>
        <v>739.64774321000004</v>
      </c>
      <c r="H300">
        <f>SUMIF(атс!$M$34:$M$777,конвертация!H25,атс!$L$34:$L$777)</f>
        <v>739.65175912999996</v>
      </c>
      <c r="I300">
        <f>SUMIF(атс!$M$34:$M$777,конвертация!I25,атс!$L$34:$L$777)</f>
        <v>739.68031353000003</v>
      </c>
      <c r="J300">
        <f>SUMIF(атс!$M$34:$M$777,конвертация!J25,атс!$L$34:$L$777)</f>
        <v>739.68740194999998</v>
      </c>
      <c r="K300">
        <f>SUMIF(атс!$M$34:$M$777,конвертация!K25,атс!$L$34:$L$777)</f>
        <v>739.69468382000002</v>
      </c>
      <c r="L300">
        <f>SUMIF(атс!$M$34:$M$777,конвертация!L25,атс!$L$34:$L$777)</f>
        <v>739.70503469000005</v>
      </c>
      <c r="M300">
        <f>SUMIF(атс!$M$34:$M$777,конвертация!M25,атс!$L$34:$L$777)</f>
        <v>739.70634228999995</v>
      </c>
      <c r="N300">
        <f>SUMIF(атс!$M$34:$M$777,конвертация!N25,атс!$L$34:$L$777)</f>
        <v>739.70516153999995</v>
      </c>
      <c r="O300">
        <f>SUMIF(атс!$M$34:$M$777,конвертация!O25,атс!$L$34:$L$777)</f>
        <v>739.70171292999999</v>
      </c>
      <c r="P300">
        <f>SUMIF(атс!$M$34:$M$777,конвертация!P25,атс!$L$34:$L$777)</f>
        <v>739.70023583</v>
      </c>
      <c r="Q300">
        <f>SUMIF(атс!$M$34:$M$777,конвертация!Q25,атс!$L$34:$L$777)</f>
        <v>739.70007220000002</v>
      </c>
      <c r="R300">
        <f>SUMIF(атс!$M$34:$M$777,конвертация!R25,атс!$L$34:$L$777)</f>
        <v>739.71324227000002</v>
      </c>
      <c r="S300">
        <f>SUMIF(атс!$M$34:$M$777,конвертация!S25,атс!$L$34:$L$777)</f>
        <v>739.71521098999995</v>
      </c>
      <c r="T300">
        <f>SUMIF(атс!$M$34:$M$777,конвертация!T25,атс!$L$34:$L$777)</f>
        <v>739.71870729</v>
      </c>
      <c r="U300">
        <f>SUMIF(атс!$M$34:$M$777,конвертация!U25,атс!$L$34:$L$777)</f>
        <v>739.71920440999997</v>
      </c>
      <c r="V300">
        <f>SUMIF(атс!$M$34:$M$777,конвертация!V25,атс!$L$34:$L$777)</f>
        <v>739.71817423000005</v>
      </c>
      <c r="W300">
        <f>SUMIF(атс!$M$34:$M$777,конвертация!W25,атс!$L$34:$L$777)</f>
        <v>739.71639611000001</v>
      </c>
      <c r="X300">
        <f>SUMIF(атс!$M$34:$M$777,конвертация!X25,атс!$L$34:$L$777)</f>
        <v>739.69977744000005</v>
      </c>
      <c r="Y300">
        <f>SUMIF(атс!$M$34:$M$777,конвертация!Y25,атс!$L$34:$L$777)</f>
        <v>739.68853546000003</v>
      </c>
    </row>
    <row r="301" spans="1:25" x14ac:dyDescent="0.2">
      <c r="A301">
        <v>26</v>
      </c>
      <c r="B301">
        <f>SUMIF(атс!$M$34:$M$777,конвертация!B26,атс!$L$34:$L$777)</f>
        <v>739.67434933000004</v>
      </c>
      <c r="C301">
        <f>SUMIF(атс!$M$34:$M$777,конвертация!C26,атс!$L$34:$L$777)</f>
        <v>739.66164692999996</v>
      </c>
      <c r="D301">
        <f>SUMIF(атс!$M$34:$M$777,конвертация!D26,атс!$L$34:$L$777)</f>
        <v>739.65388829000005</v>
      </c>
      <c r="E301">
        <f>SUMIF(атс!$M$34:$M$777,конвертация!E26,атс!$L$34:$L$777)</f>
        <v>739.64928313999997</v>
      </c>
      <c r="F301">
        <f>SUMIF(атс!$M$34:$M$777,конвертация!F26,атс!$L$34:$L$777)</f>
        <v>739.64715187000002</v>
      </c>
      <c r="G301">
        <f>SUMIF(атс!$M$34:$M$777,конвертация!G26,атс!$L$34:$L$777)</f>
        <v>739.64710998999999</v>
      </c>
      <c r="H301">
        <f>SUMIF(атс!$M$34:$M$777,конвертация!H26,атс!$L$34:$L$777)</f>
        <v>739.64928764000001</v>
      </c>
      <c r="I301">
        <f>SUMIF(атс!$M$34:$M$777,конвертация!I26,атс!$L$34:$L$777)</f>
        <v>739.65731608999999</v>
      </c>
      <c r="J301">
        <f>SUMIF(атс!$M$34:$M$777,конвертация!J26,атс!$L$34:$L$777)</f>
        <v>739.66728409999996</v>
      </c>
      <c r="K301">
        <f>SUMIF(атс!$M$34:$M$777,конвертация!K26,атс!$L$34:$L$777)</f>
        <v>739.67731798</v>
      </c>
      <c r="L301">
        <f>SUMIF(атс!$M$34:$M$777,конвертация!L26,атс!$L$34:$L$777)</f>
        <v>739.68917581000005</v>
      </c>
      <c r="M301">
        <f>SUMIF(атс!$M$34:$M$777,конвертация!M26,атс!$L$34:$L$777)</f>
        <v>739.69458007000003</v>
      </c>
      <c r="N301">
        <f>SUMIF(атс!$M$34:$M$777,конвертация!N26,атс!$L$34:$L$777)</f>
        <v>739.69482907999998</v>
      </c>
      <c r="O301">
        <f>SUMIF(атс!$M$34:$M$777,конвертация!O26,атс!$L$34:$L$777)</f>
        <v>739.69282467999994</v>
      </c>
      <c r="P301">
        <f>SUMIF(атс!$M$34:$M$777,конвертация!P26,атс!$L$34:$L$777)</f>
        <v>739.69242566000003</v>
      </c>
      <c r="Q301">
        <f>SUMIF(атс!$M$34:$M$777,конвертация!Q26,атс!$L$34:$L$777)</f>
        <v>739.69235358000003</v>
      </c>
      <c r="R301">
        <f>SUMIF(атс!$M$34:$M$777,конвертация!R26,атс!$L$34:$L$777)</f>
        <v>739.69307058000004</v>
      </c>
      <c r="S301">
        <f>SUMIF(атс!$M$34:$M$777,конвертация!S26,атс!$L$34:$L$777)</f>
        <v>739.70027709999999</v>
      </c>
      <c r="T301">
        <f>SUMIF(атс!$M$34:$M$777,конвертация!T26,атс!$L$34:$L$777)</f>
        <v>739.71061727999995</v>
      </c>
      <c r="U301">
        <f>SUMIF(атс!$M$34:$M$777,конвертация!U26,атс!$L$34:$L$777)</f>
        <v>739.71025037000004</v>
      </c>
      <c r="V301">
        <f>SUMIF(атс!$M$34:$M$777,конвертация!V26,атс!$L$34:$L$777)</f>
        <v>739.70503770000005</v>
      </c>
      <c r="W301">
        <f>SUMIF(атс!$M$34:$M$777,конвертация!W26,атс!$L$34:$L$777)</f>
        <v>739.69985477</v>
      </c>
      <c r="X301">
        <f>SUMIF(атс!$M$34:$M$777,конвертация!X26,атс!$L$34:$L$777)</f>
        <v>739.69366945000002</v>
      </c>
      <c r="Y301">
        <f>SUMIF(атс!$M$34:$M$777,конвертация!Y26,атс!$L$34:$L$777)</f>
        <v>739.68309814999998</v>
      </c>
    </row>
    <row r="302" spans="1:25" x14ac:dyDescent="0.2">
      <c r="A302">
        <v>27</v>
      </c>
      <c r="B302">
        <f>SUMIF(атс!$M$34:$M$777,конвертация!B27,атс!$L$34:$L$777)</f>
        <v>739.66894080999998</v>
      </c>
      <c r="C302">
        <f>SUMIF(атс!$M$34:$M$777,конвертация!C27,атс!$L$34:$L$777)</f>
        <v>739.65628907999996</v>
      </c>
      <c r="D302">
        <f>SUMIF(атс!$M$34:$M$777,конвертация!D27,атс!$L$34:$L$777)</f>
        <v>739.64889963999997</v>
      </c>
      <c r="E302">
        <f>SUMIF(атс!$M$34:$M$777,конвертация!E27,атс!$L$34:$L$777)</f>
        <v>739.64607618000002</v>
      </c>
      <c r="F302">
        <f>SUMIF(атс!$M$34:$M$777,конвертация!F27,атс!$L$34:$L$777)</f>
        <v>739.64455149000003</v>
      </c>
      <c r="G302">
        <f>SUMIF(атс!$M$34:$M$777,конвертация!G27,атс!$L$34:$L$777)</f>
        <v>739.64333455999997</v>
      </c>
      <c r="H302">
        <f>SUMIF(атс!$M$34:$M$777,конвертация!H27,атс!$L$34:$L$777)</f>
        <v>739.64440382999999</v>
      </c>
      <c r="I302">
        <f>SUMIF(атс!$M$34:$M$777,конвертация!I27,атс!$L$34:$L$777)</f>
        <v>739.64780034</v>
      </c>
      <c r="J302">
        <f>SUMIF(атс!$M$34:$M$777,конвертация!J27,атс!$L$34:$L$777)</f>
        <v>739.65408273000003</v>
      </c>
      <c r="K302">
        <f>SUMIF(атс!$M$34:$M$777,конвертация!K27,атс!$L$34:$L$777)</f>
        <v>739.66447799000002</v>
      </c>
      <c r="L302">
        <f>SUMIF(атс!$M$34:$M$777,конвертация!L27,атс!$L$34:$L$777)</f>
        <v>739.67824189999999</v>
      </c>
      <c r="M302">
        <f>SUMIF(атс!$M$34:$M$777,конвертация!M27,атс!$L$34:$L$777)</f>
        <v>739.68752449999999</v>
      </c>
      <c r="N302">
        <f>SUMIF(атс!$M$34:$M$777,конвертация!N27,атс!$L$34:$L$777)</f>
        <v>739.69006242</v>
      </c>
      <c r="O302">
        <f>SUMIF(атс!$M$34:$M$777,конвертация!O27,атс!$L$34:$L$777)</f>
        <v>739.69013132999999</v>
      </c>
      <c r="P302">
        <f>SUMIF(атс!$M$34:$M$777,конвертация!P27,атс!$L$34:$L$777)</f>
        <v>739.69009405999998</v>
      </c>
      <c r="Q302">
        <f>SUMIF(атс!$M$34:$M$777,конвертация!Q27,атс!$L$34:$L$777)</f>
        <v>739.69028835999995</v>
      </c>
      <c r="R302">
        <f>SUMIF(атс!$M$34:$M$777,конвертация!R27,атс!$L$34:$L$777)</f>
        <v>739.69157590999998</v>
      </c>
      <c r="S302">
        <f>SUMIF(атс!$M$34:$M$777,конвертация!S27,атс!$L$34:$L$777)</f>
        <v>739.69813396999996</v>
      </c>
      <c r="T302">
        <f>SUMIF(атс!$M$34:$M$777,конвертация!T27,атс!$L$34:$L$777)</f>
        <v>739.71000421999997</v>
      </c>
      <c r="U302">
        <f>SUMIF(атс!$M$34:$M$777,конвертация!U27,атс!$L$34:$L$777)</f>
        <v>739.71017329999995</v>
      </c>
      <c r="V302">
        <f>SUMIF(атс!$M$34:$M$777,конвертация!V27,атс!$L$34:$L$777)</f>
        <v>739.70715830999995</v>
      </c>
      <c r="W302">
        <f>SUMIF(атс!$M$34:$M$777,конвертация!W27,атс!$L$34:$L$777)</f>
        <v>739.70272862000002</v>
      </c>
      <c r="X302">
        <f>SUMIF(атс!$M$34:$M$777,конвертация!X27,атс!$L$34:$L$777)</f>
        <v>739.69530985999995</v>
      </c>
      <c r="Y302">
        <f>SUMIF(атс!$M$34:$M$777,конвертация!Y27,атс!$L$34:$L$777)</f>
        <v>739.68294785000001</v>
      </c>
    </row>
    <row r="303" spans="1:25" x14ac:dyDescent="0.2">
      <c r="A303">
        <v>28</v>
      </c>
      <c r="B303">
        <f>SUMIF(атс!$M$34:$M$777,конвертация!B28,атс!$L$34:$L$777)</f>
        <v>739.67086300999995</v>
      </c>
      <c r="C303">
        <f>SUMIF(атс!$M$34:$M$777,конвертация!C28,атс!$L$34:$L$777)</f>
        <v>739.65802622000001</v>
      </c>
      <c r="D303">
        <f>SUMIF(атс!$M$34:$M$777,конвертация!D28,атс!$L$34:$L$777)</f>
        <v>739.65133299000001</v>
      </c>
      <c r="E303">
        <f>SUMIF(атс!$M$34:$M$777,конвертация!E28,атс!$L$34:$L$777)</f>
        <v>739.64873718000001</v>
      </c>
      <c r="F303">
        <f>SUMIF(атс!$M$34:$M$777,конвертация!F28,атс!$L$34:$L$777)</f>
        <v>739.64722194000001</v>
      </c>
      <c r="G303">
        <f>SUMIF(атс!$M$34:$M$777,конвертация!G28,атс!$L$34:$L$777)</f>
        <v>739.64708098999995</v>
      </c>
      <c r="H303">
        <f>SUMIF(атс!$M$34:$M$777,конвертация!H28,атс!$L$34:$L$777)</f>
        <v>739.65224375000003</v>
      </c>
      <c r="I303">
        <f>SUMIF(атс!$M$34:$M$777,конвертация!I28,атс!$L$34:$L$777)</f>
        <v>739.67981612999995</v>
      </c>
      <c r="J303">
        <f>SUMIF(атс!$M$34:$M$777,конвертация!J28,атс!$L$34:$L$777)</f>
        <v>739.68765811000003</v>
      </c>
      <c r="K303">
        <f>SUMIF(атс!$M$34:$M$777,конвертация!K28,атс!$L$34:$L$777)</f>
        <v>739.69406085000003</v>
      </c>
      <c r="L303">
        <f>SUMIF(атс!$M$34:$M$777,конвертация!L28,атс!$L$34:$L$777)</f>
        <v>739.70564979999995</v>
      </c>
      <c r="M303">
        <f>SUMIF(атс!$M$34:$M$777,конвертация!M28,атс!$L$34:$L$777)</f>
        <v>739.71156879</v>
      </c>
      <c r="N303">
        <f>SUMIF(атс!$M$34:$M$777,конвертация!N28,атс!$L$34:$L$777)</f>
        <v>739.71017396000002</v>
      </c>
      <c r="O303">
        <f>SUMIF(атс!$M$34:$M$777,конвертация!O28,атс!$L$34:$L$777)</f>
        <v>739.70740388000002</v>
      </c>
      <c r="P303">
        <f>SUMIF(атс!$M$34:$M$777,конвертация!P28,атс!$L$34:$L$777)</f>
        <v>739.70850029999997</v>
      </c>
      <c r="Q303">
        <f>SUMIF(атс!$M$34:$M$777,конвертация!Q28,атс!$L$34:$L$777)</f>
        <v>739.70843777000005</v>
      </c>
      <c r="R303">
        <f>SUMIF(атс!$M$34:$M$777,конвертация!R28,атс!$L$34:$L$777)</f>
        <v>739.71815451999998</v>
      </c>
      <c r="S303">
        <f>SUMIF(атс!$M$34:$M$777,конвертация!S28,атс!$L$34:$L$777)</f>
        <v>739.71948739000004</v>
      </c>
      <c r="T303">
        <f>SUMIF(атс!$M$34:$M$777,конвертация!T28,атс!$L$34:$L$777)</f>
        <v>739.72194850999995</v>
      </c>
      <c r="U303">
        <f>SUMIF(атс!$M$34:$M$777,конвертация!U28,атс!$L$34:$L$777)</f>
        <v>739.72213379000004</v>
      </c>
      <c r="V303">
        <f>SUMIF(атс!$M$34:$M$777,конвертация!V28,атс!$L$34:$L$777)</f>
        <v>739.72096407000004</v>
      </c>
      <c r="W303">
        <f>SUMIF(атс!$M$34:$M$777,конвертация!W28,атс!$L$34:$L$777)</f>
        <v>739.71963872000003</v>
      </c>
      <c r="X303">
        <f>SUMIF(атс!$M$34:$M$777,конвертация!X28,атс!$L$34:$L$777)</f>
        <v>739.70503751000001</v>
      </c>
      <c r="Y303">
        <f>SUMIF(атс!$M$34:$M$777,конвертация!Y28,атс!$L$34:$L$777)</f>
        <v>739.69380945</v>
      </c>
    </row>
    <row r="304" spans="1:25" x14ac:dyDescent="0.2">
      <c r="A304">
        <v>29</v>
      </c>
      <c r="B304">
        <f>SUMIF(атс!$M$34:$M$777,конвертация!B29,атс!$L$34:$L$777)</f>
        <v>739.67371297</v>
      </c>
      <c r="C304">
        <f>SUMIF(атс!$M$34:$M$777,конвертация!C29,атс!$L$34:$L$777)</f>
        <v>739.66109243000005</v>
      </c>
      <c r="D304">
        <f>SUMIF(атс!$M$34:$M$777,конвертация!D29,атс!$L$34:$L$777)</f>
        <v>739.65441836000002</v>
      </c>
      <c r="E304">
        <f>SUMIF(атс!$M$34:$M$777,конвертация!E29,атс!$L$34:$L$777)</f>
        <v>739.65146965999998</v>
      </c>
      <c r="F304">
        <f>SUMIF(атс!$M$34:$M$777,конвертация!F29,атс!$L$34:$L$777)</f>
        <v>739.64994614</v>
      </c>
      <c r="G304">
        <f>SUMIF(атс!$M$34:$M$777,конвертация!G29,атс!$L$34:$L$777)</f>
        <v>739.64966649999997</v>
      </c>
      <c r="H304">
        <f>SUMIF(атс!$M$34:$M$777,конвертация!H29,атс!$L$34:$L$777)</f>
        <v>739.65493264999998</v>
      </c>
      <c r="I304">
        <f>SUMIF(атс!$M$34:$M$777,конвертация!I29,атс!$L$34:$L$777)</f>
        <v>739.68169889000001</v>
      </c>
      <c r="J304">
        <f>SUMIF(атс!$M$34:$M$777,конвертация!J29,атс!$L$34:$L$777)</f>
        <v>739.68862346000003</v>
      </c>
      <c r="K304">
        <f>SUMIF(атс!$M$34:$M$777,конвертация!K29,атс!$L$34:$L$777)</f>
        <v>739.69874513000002</v>
      </c>
      <c r="L304">
        <f>SUMIF(атс!$M$34:$M$777,конвертация!L29,атс!$L$34:$L$777)</f>
        <v>739.70909785000003</v>
      </c>
      <c r="M304">
        <f>SUMIF(атс!$M$34:$M$777,конвертация!M29,атс!$L$34:$L$777)</f>
        <v>739.71335458999999</v>
      </c>
      <c r="N304">
        <f>SUMIF(атс!$M$34:$M$777,конвертация!N29,атс!$L$34:$L$777)</f>
        <v>739.71162293999998</v>
      </c>
      <c r="O304">
        <f>SUMIF(атс!$M$34:$M$777,конвертация!O29,атс!$L$34:$L$777)</f>
        <v>739.70851477999997</v>
      </c>
      <c r="P304">
        <f>SUMIF(атс!$M$34:$M$777,конвертация!P29,атс!$L$34:$L$777)</f>
        <v>739.70890868000004</v>
      </c>
      <c r="Q304">
        <f>SUMIF(атс!$M$34:$M$777,конвертация!Q29,атс!$L$34:$L$777)</f>
        <v>739.70883332000005</v>
      </c>
      <c r="R304">
        <f>SUMIF(атс!$M$34:$M$777,конвертация!R29,атс!$L$34:$L$777)</f>
        <v>739.71950035999998</v>
      </c>
      <c r="S304">
        <f>SUMIF(атс!$M$34:$M$777,конвертация!S29,атс!$L$34:$L$777)</f>
        <v>739.72122585</v>
      </c>
      <c r="T304">
        <f>SUMIF(атс!$M$34:$M$777,конвертация!T29,атс!$L$34:$L$777)</f>
        <v>739.72346498000002</v>
      </c>
      <c r="U304">
        <f>SUMIF(атс!$M$34:$M$777,конвертация!U29,атс!$L$34:$L$777)</f>
        <v>739.72358200999997</v>
      </c>
      <c r="V304">
        <f>SUMIF(атс!$M$34:$M$777,конвертация!V29,атс!$L$34:$L$777)</f>
        <v>739.72291820999999</v>
      </c>
      <c r="W304">
        <f>SUMIF(атс!$M$34:$M$777,конвертация!W29,атс!$L$34:$L$777)</f>
        <v>739.72137884999995</v>
      </c>
      <c r="X304">
        <f>SUMIF(атс!$M$34:$M$777,конвертация!X29,атс!$L$34:$L$777)</f>
        <v>739.70741063000003</v>
      </c>
      <c r="Y304">
        <f>SUMIF(атс!$M$34:$M$777,конвертация!Y29,атс!$L$34:$L$777)</f>
        <v>739.69546385000001</v>
      </c>
    </row>
    <row r="305" spans="1:25" x14ac:dyDescent="0.2">
      <c r="A305">
        <v>30</v>
      </c>
      <c r="B305">
        <f>SUMIF(атс!$M$34:$M$777,конвертация!B30,атс!$L$34:$L$777)</f>
        <v>739.67008262000002</v>
      </c>
      <c r="C305">
        <f>SUMIF(атс!$M$34:$M$777,конвертация!C30,атс!$L$34:$L$777)</f>
        <v>739.65756677000002</v>
      </c>
      <c r="D305">
        <f>SUMIF(атс!$M$34:$M$777,конвертация!D30,атс!$L$34:$L$777)</f>
        <v>739.65029730000003</v>
      </c>
      <c r="E305">
        <f>SUMIF(атс!$M$34:$M$777,конвертация!E30,атс!$L$34:$L$777)</f>
        <v>739.64709184000003</v>
      </c>
      <c r="F305">
        <f>SUMIF(атс!$M$34:$M$777,конвертация!F30,атс!$L$34:$L$777)</f>
        <v>739.64529158000005</v>
      </c>
      <c r="G305">
        <f>SUMIF(атс!$M$34:$M$777,конвертация!G30,атс!$L$34:$L$777)</f>
        <v>739.64593849000005</v>
      </c>
      <c r="H305">
        <f>SUMIF(атс!$M$34:$M$777,конвертация!H30,атс!$L$34:$L$777)</f>
        <v>739.65082799000004</v>
      </c>
      <c r="I305">
        <f>SUMIF(атс!$M$34:$M$777,конвертация!I30,атс!$L$34:$L$777)</f>
        <v>739.68059429000004</v>
      </c>
      <c r="J305">
        <f>SUMIF(атс!$M$34:$M$777,конвертация!J30,атс!$L$34:$L$777)</f>
        <v>739.68792201999997</v>
      </c>
      <c r="K305">
        <f>SUMIF(атс!$M$34:$M$777,конвертация!K30,атс!$L$34:$L$777)</f>
        <v>739.69348617000003</v>
      </c>
      <c r="L305">
        <f>SUMIF(атс!$M$34:$M$777,конвертация!L30,атс!$L$34:$L$777)</f>
        <v>739.70467622000001</v>
      </c>
      <c r="M305">
        <f>SUMIF(атс!$M$34:$M$777,конвертация!M30,атс!$L$34:$L$777)</f>
        <v>739.70997708000004</v>
      </c>
      <c r="N305">
        <f>SUMIF(атс!$M$34:$M$777,конвертация!N30,атс!$L$34:$L$777)</f>
        <v>739.70845565000002</v>
      </c>
      <c r="O305">
        <f>SUMIF(атс!$M$34:$M$777,конвертация!O30,атс!$L$34:$L$777)</f>
        <v>739.70498878000001</v>
      </c>
      <c r="P305">
        <f>SUMIF(атс!$M$34:$M$777,конвертация!P30,атс!$L$34:$L$777)</f>
        <v>739.70535859999995</v>
      </c>
      <c r="Q305">
        <f>SUMIF(атс!$M$34:$M$777,конвертация!Q30,атс!$L$34:$L$777)</f>
        <v>739.70494413999995</v>
      </c>
      <c r="R305">
        <f>SUMIF(атс!$M$34:$M$777,конвертация!R30,атс!$L$34:$L$777)</f>
        <v>739.71256251</v>
      </c>
      <c r="S305">
        <f>SUMIF(атс!$M$34:$M$777,конвертация!S30,атс!$L$34:$L$777)</f>
        <v>739.71356982999998</v>
      </c>
      <c r="T305">
        <f>SUMIF(атс!$M$34:$M$777,конвертация!T30,атс!$L$34:$L$777)</f>
        <v>739.71603952999999</v>
      </c>
      <c r="U305">
        <f>SUMIF(атс!$M$34:$M$777,конвертация!U30,атс!$L$34:$L$777)</f>
        <v>739.71620151000002</v>
      </c>
      <c r="V305">
        <f>SUMIF(атс!$M$34:$M$777,конвертация!V30,атс!$L$34:$L$777)</f>
        <v>739.71525010000005</v>
      </c>
      <c r="W305">
        <f>SUMIF(атс!$M$34:$M$777,конвертация!W30,атс!$L$34:$L$777)</f>
        <v>739.71381326000005</v>
      </c>
      <c r="X305">
        <f>SUMIF(атс!$M$34:$M$777,конвертация!X30,атс!$L$34:$L$777)</f>
        <v>739.69907820000003</v>
      </c>
      <c r="Y305">
        <f>SUMIF(атс!$M$34:$M$777,конвертация!Y30,атс!$L$34:$L$777)</f>
        <v>739.68890585999998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2016-12-17T15:29:14Z</dcterms:modified>
</cp:coreProperties>
</file>