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0" windowWidth="25200" windowHeight="12030" activeTab="1"/>
  </bookViews>
  <sheets>
    <sheet name="1. Инфо" sheetId="3" r:id="rId1"/>
    <sheet name="3. ГП" sheetId="1" r:id="rId2"/>
    <sheet name="5. Цены" sheetId="2" r:id="rId3"/>
  </sheets>
  <externalReferences>
    <externalReference r:id="rId4"/>
    <externalReference r:id="rId5"/>
    <externalReference r:id="rId6"/>
    <externalReference r:id="rId7"/>
    <externalReference r:id="rId8"/>
    <externalReference r:id="rId9"/>
    <externalReference r:id="rId10"/>
    <externalReference r:id="rId11"/>
    <externalReference r:id="rId12"/>
  </externalReferences>
  <definedNames>
    <definedName name="_xlnm._FilterDatabase" localSheetId="1" hidden="1">'3. ГП'!$A$8:$F$106</definedName>
    <definedName name="anscount" hidden="1">1</definedName>
    <definedName name="day">[1]source!$B$1</definedName>
    <definedName name="F9_1_SCOPE">#REF!</definedName>
    <definedName name="god">[2]Титульный!$F$9</definedName>
    <definedName name="jjjjj">#REF!</definedName>
    <definedName name="month">[1]source!$A$13</definedName>
    <definedName name="ORE">[3]TEHSHEET!$G$16:$G$138</definedName>
    <definedName name="org">[2]Титульный!$F$11</definedName>
    <definedName name="P19_T1_Protect" hidden="1">P5_T1_Protect,P6_T1_Protect,P7_T1_Protect,P8_T1_Protect,P9_T1_Protect,P10_T1_Protect,P11_T1_Protect,P12_T1_Protect,P13_T1_Protect,P14_T1_Protect</definedName>
    <definedName name="Peak" comment="Прогнозный пик мощности">[4]Whole_market!#REF!</definedName>
    <definedName name="pIns_List21">#REF!</definedName>
    <definedName name="region_name">[2]Титульный!$F$7</definedName>
    <definedName name="SAPBEXrevision" hidden="1">1</definedName>
    <definedName name="SAPBEXsysID" hidden="1">"BW2"</definedName>
    <definedName name="SAPBEXwbID" hidden="1">"479GSPMTNK9HM4ZSIVE5K2SH6"</definedName>
    <definedName name="STYPE">[2]TEHSHEET!$B$2:$B$4</definedName>
    <definedName name="TABLE" localSheetId="1">'3. ГП'!$A$8:$F$44</definedName>
    <definedName name="TABLE" localSheetId="2">'5. Цены'!$A$8:$F$45</definedName>
    <definedName name="version">[2]Инструкция!$B$3</definedName>
    <definedName name="year">[1]source!$D$1</definedName>
    <definedName name="абонтв">#REF!</definedName>
    <definedName name="атств">#REF!</definedName>
    <definedName name="выррждтв">#REF!</definedName>
    <definedName name="газкоэфвндо50">#REF!</definedName>
    <definedName name="газкоэфвнот50">#REF!</definedName>
    <definedName name="газкоэфнед">#REF!</definedName>
    <definedName name="газкоэфсндо50">#REF!</definedName>
    <definedName name="газкоэфснот50">#REF!</definedName>
    <definedName name="газпереборвн">#REF!</definedName>
    <definedName name="газпереборсн">#REF!</definedName>
    <definedName name="газтвн">#REF!</definedName>
    <definedName name="газтсн">#REF!</definedName>
    <definedName name="Должность">[5]!Таблица11[#Data]</definedName>
    <definedName name="Доля">#REF!</definedName>
    <definedName name="допрасхтв">#REF!</definedName>
    <definedName name="_xlnm.Print_Titles" localSheetId="1">'3. ГП'!$8:$8</definedName>
    <definedName name="_xlnm.Print_Titles" localSheetId="2">'5. Цены'!$8:$9</definedName>
    <definedName name="заголовок">#REF!</definedName>
    <definedName name="инкоэфвндо50">#REF!</definedName>
    <definedName name="инкоэфвнот50">#REF!</definedName>
    <definedName name="инкоэфнед">#REF!</definedName>
    <definedName name="инкоэфсндо50">#REF!</definedName>
    <definedName name="инкоэфснот50">#REF!</definedName>
    <definedName name="инпереборвн">#REF!</definedName>
    <definedName name="инпереборсн">#REF!</definedName>
    <definedName name="интвн">#REF!</definedName>
    <definedName name="интсн">#REF!</definedName>
    <definedName name="Исполнитель">[5]!Таблица13[#Data]</definedName>
    <definedName name="колатств">#REF!</definedName>
    <definedName name="КоличествоПотребителей">[5]!Таблица6[#Data]</definedName>
    <definedName name="колтвоткл">#REF!</definedName>
    <definedName name="колтвржд">#REF!</definedName>
    <definedName name="колтвэнер">#REF!</definedName>
    <definedName name="колфорэмтв">#REF!</definedName>
    <definedName name="маржатв">#REF!</definedName>
    <definedName name="_xlnm.Print_Area" localSheetId="1">'3. ГП'!$A$1:$F$106</definedName>
    <definedName name="_xlnm.Print_Area" localSheetId="2">'5. Цены'!$A$1:$I$51</definedName>
    <definedName name="общие_выбытия">'[6]влад-таблица'!$F$88</definedName>
    <definedName name="отклГазвн">#REF!</definedName>
    <definedName name="отклГазсн">#REF!</definedName>
    <definedName name="отклИнввн">#REF!</definedName>
    <definedName name="отклИнвсн">#REF!</definedName>
    <definedName name="перединфтв">#REF!</definedName>
    <definedName name="Период">[5]!Таблица2[#Data]</definedName>
    <definedName name="Потери">[5]!Таблица10[#Data]</definedName>
    <definedName name="Потребитель">[5]!Таблица1[#Data]</definedName>
    <definedName name="Предлагаемые_для_утверждения_тарифы_на_эл.эн">#REF!</definedName>
    <definedName name="ПроцВыбр">'[7]По Концерну Эксп'!$P$7</definedName>
    <definedName name="процентрезерв">#REF!</definedName>
    <definedName name="прошлыйгод">#REF!</definedName>
    <definedName name="ПСФСК">[5]!Таблица7[#Data]</definedName>
    <definedName name="расчет">#REF!</definedName>
    <definedName name="Расчёт_диффер_по_времени_суток_ставок_за_эл.эн">#REF!</definedName>
    <definedName name="Расчет_диффер_ставок_платы_за_тепловую_мощность">#REF!</definedName>
    <definedName name="Расчет_дифференцированных_ставок_платы_за_теплоэнергию">#REF!</definedName>
    <definedName name="Расчет_региональной_абонентной_платы">#REF!</definedName>
    <definedName name="Регион">[8]!Таблица8[Регион]</definedName>
    <definedName name="резерв">#REF!</definedName>
    <definedName name="рпрп">#REF!</definedName>
    <definedName name="Сводная_таблица_по_эл.эн">#REF!</definedName>
    <definedName name="Сводная_таблица_тарифов_на_тепловую_энергию_и_мощность">#REF!</definedName>
    <definedName name="Сводная_таблица_тарифов_на_электроэнергию_и_мощность">#REF!</definedName>
    <definedName name="Сводные_экономические_показатели_по_потребителям">#REF!</definedName>
    <definedName name="себатств">#REF!</definedName>
    <definedName name="себотклонтв">#REF!</definedName>
    <definedName name="себтвэн">#REF!</definedName>
    <definedName name="себфортв">#REF!</definedName>
    <definedName name="СетеваяОрганизация">[5]!Таблица4[#Data]</definedName>
    <definedName name="сотв">#REF!</definedName>
    <definedName name="Сравнительные_варианты_двухставочных_тарифов_на_теплоэн">#REF!</definedName>
    <definedName name="Сравнительные_варианты_двухставочных_тарифов_на_эл.эн">#REF!</definedName>
    <definedName name="Сравнительный_анализ_ТЭП_к_расчету_тарифов">#REF!</definedName>
    <definedName name="СтруктураФормы">#REF!</definedName>
    <definedName name="СубъектРФ">[5]!Таблица3[#Data]</definedName>
    <definedName name="т2п11">[9]Т2!$B$40</definedName>
    <definedName name="т6п5_1">[9]Т6!$B$12</definedName>
    <definedName name="т6п5_2">[9]Т6!$B$18</definedName>
    <definedName name="тватс">#REF!</definedName>
    <definedName name="твперед">#REF!</definedName>
    <definedName name="ФИО">[5]!Таблица12[#Data]</definedName>
    <definedName name="фортв">#REF!</definedName>
    <definedName name="форэмтв">#REF!</definedName>
    <definedName name="фсктв">#REF!</definedName>
    <definedName name="энкоэфдо50">#REF!</definedName>
    <definedName name="энкоэфнед">#REF!</definedName>
    <definedName name="энкоэфот50">#REF!</definedName>
    <definedName name="энкоэфсндо50">#REF!</definedName>
    <definedName name="энкоэфснот50">#REF!</definedName>
    <definedName name="энпереборвн">#REF!</definedName>
    <definedName name="энпереборсн">#REF!</definedName>
    <definedName name="энтвн">#REF!</definedName>
    <definedName name="энтсн">#REF!</definedName>
  </definedName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98" i="1" l="1"/>
  <c r="E98" i="1"/>
  <c r="D98" i="1"/>
  <c r="C6" i="2" l="1"/>
</calcChain>
</file>

<file path=xl/sharedStrings.xml><?xml version="1.0" encoding="utf-8"?>
<sst xmlns="http://schemas.openxmlformats.org/spreadsheetml/2006/main" count="370" uniqueCount="185">
  <si>
    <t>Приложение № 3
к предложению о размере цен (тарифов), долгосрочных параметров регулирования</t>
  </si>
  <si>
    <t>Раздел 2. Основные показатели деятельности гарантирующих поставщиков</t>
  </si>
  <si>
    <t>№ 
п/п</t>
  </si>
  <si>
    <t>Наименование показателей</t>
  </si>
  <si>
    <t>Единица измерения</t>
  </si>
  <si>
    <t>Фактические показатели 
за год, предшествующий базовому периоду</t>
  </si>
  <si>
    <t>Показатели, утвержденные 
на базовый период *</t>
  </si>
  <si>
    <t>Предложения 
на расчетный период регулирования</t>
  </si>
  <si>
    <t>1.</t>
  </si>
  <si>
    <t>Объемы полезного отпуска электрической энергии - всего</t>
  </si>
  <si>
    <t>в том числе:</t>
  </si>
  <si>
    <t>1.1.</t>
  </si>
  <si>
    <t>населению и приравненным к нему категориям потребителей</t>
  </si>
  <si>
    <t>тыс. кВт·ч</t>
  </si>
  <si>
    <t>1.1.А.</t>
  </si>
  <si>
    <t>в пределах социальной нормы</t>
  </si>
  <si>
    <t>первое полугодие</t>
  </si>
  <si>
    <t>второе полугодие</t>
  </si>
  <si>
    <t>1.1.Б.</t>
  </si>
  <si>
    <t>сверх социальной нормы</t>
  </si>
  <si>
    <t>1.1.1.</t>
  </si>
  <si>
    <t>население, проживающее 
в городских населенных пунктах в домах, не оборудованных в установленном порядке стационарными электроплитами и (или) электроотопительными установками</t>
  </si>
  <si>
    <t>1.1.1.А.</t>
  </si>
  <si>
    <t>1.1.1.Б.</t>
  </si>
  <si>
    <t>1.1.2.</t>
  </si>
  <si>
    <t>население, проживающее 
в городских населенных пунктах в домах, оборудованных в установленном порядке стационарными электроплитами</t>
  </si>
  <si>
    <t>1.1.2.А.</t>
  </si>
  <si>
    <t>1.1.2.Б.</t>
  </si>
  <si>
    <t>1.1.3.</t>
  </si>
  <si>
    <t>население, проживающее 
в городских населенных пунктах в домах, оборудованных в установленном порядке стационарными электроотопительными установками</t>
  </si>
  <si>
    <t>1.1.3.А.</t>
  </si>
  <si>
    <t>1.1.3.Б.</t>
  </si>
  <si>
    <t>1.1.4.</t>
  </si>
  <si>
    <t>население, проживающее 
в городских населенных пунктах в домах, оборудованных в установленном порядке стационарными электроплитами и электроотопительными установками</t>
  </si>
  <si>
    <t>1.1.4.А.</t>
  </si>
  <si>
    <t>1.1.4.Б.</t>
  </si>
  <si>
    <t>1.1.5.</t>
  </si>
  <si>
    <t>население, проживающее 
в сельских населенных пунктах</t>
  </si>
  <si>
    <t>1.1.5.А.</t>
  </si>
  <si>
    <t>1.1.5.Б.</t>
  </si>
  <si>
    <t>1.1.6.</t>
  </si>
  <si>
    <t>потребители, приравненные к населению, - всего</t>
  </si>
  <si>
    <t>1.1.6.А.</t>
  </si>
  <si>
    <t>1.1.6.Б.</t>
  </si>
  <si>
    <t>1.2.</t>
  </si>
  <si>
    <t>потребителям, за исключением электрической энергии, поставляемой населению и приравненным к нему категориям потребителей и сетевым организациям</t>
  </si>
  <si>
    <t>менее 150 кВт</t>
  </si>
  <si>
    <t>от 150 кВт до 670 кВт</t>
  </si>
  <si>
    <t>от 670 кВт до 10 МВт</t>
  </si>
  <si>
    <t>не менее 10 МВт</t>
  </si>
  <si>
    <t>1.3.</t>
  </si>
  <si>
    <t>сетевым организациям, приобретающим электрическую энергию в целях компенсации потерь электрической энергии в сетях</t>
  </si>
  <si>
    <t>в первом полугодии</t>
  </si>
  <si>
    <t>во втором полугодии</t>
  </si>
  <si>
    <t>2.</t>
  </si>
  <si>
    <t xml:space="preserve">Количество обслуживаемых договоров - всего </t>
  </si>
  <si>
    <t>2.1.</t>
  </si>
  <si>
    <t>с населением и приравненными к нему категориями потребителей</t>
  </si>
  <si>
    <t>тыс. штук</t>
  </si>
  <si>
    <t>2.2.</t>
  </si>
  <si>
    <t>с потребителями, за исключением электрической энергии, поставляемой населению и приравненным к нему категориям потребителей и сетевым организациям</t>
  </si>
  <si>
    <t>2.3.</t>
  </si>
  <si>
    <t>с сетевыми организациями, приобретающими электрическую энергию в целях компенсации потерь электрической энергии в сетях</t>
  </si>
  <si>
    <t>3.</t>
  </si>
  <si>
    <t xml:space="preserve">Количество точек учета по обслуживаемым договорам - всего </t>
  </si>
  <si>
    <t>3.1.</t>
  </si>
  <si>
    <t>по населению и приравненными к нему категориями потребителей</t>
  </si>
  <si>
    <t>штук</t>
  </si>
  <si>
    <t>3.2.</t>
  </si>
  <si>
    <t>по потребителям, за исключением электрической энергии, поставляемой населению и приравненным к нему категориям потребителей и сетевым организациям</t>
  </si>
  <si>
    <t>4.</t>
  </si>
  <si>
    <t>Количество точек подключения</t>
  </si>
  <si>
    <t>5.</t>
  </si>
  <si>
    <t>тыс. рублей</t>
  </si>
  <si>
    <t>6.</t>
  </si>
  <si>
    <t>Показатели численности персонала и фонда оплаты труда по регулируемым видам деятельности</t>
  </si>
  <si>
    <t>6.1.</t>
  </si>
  <si>
    <t>Среднесписочная численность персонала</t>
  </si>
  <si>
    <t>человек</t>
  </si>
  <si>
    <t>6.2.</t>
  </si>
  <si>
    <t>Среднемесячная заработная плата на одного работника</t>
  </si>
  <si>
    <t>тыс. рублей на человека</t>
  </si>
  <si>
    <t>6.3.</t>
  </si>
  <si>
    <t>Реквизиты отраслевого тарифного соглашения (дата утверждения, срок действия)</t>
  </si>
  <si>
    <t>-</t>
  </si>
  <si>
    <t>7.</t>
  </si>
  <si>
    <t>Проценты по обслуживанию кредитов</t>
  </si>
  <si>
    <t>8.</t>
  </si>
  <si>
    <t>Резерв по сомнительным долгам</t>
  </si>
  <si>
    <t>9.</t>
  </si>
  <si>
    <t>Необходимые расходы из прибыли</t>
  </si>
  <si>
    <t>10.</t>
  </si>
  <si>
    <t>Чистая прибыль (убыток)</t>
  </si>
  <si>
    <t>11.</t>
  </si>
  <si>
    <t>Рентабельность продаж (величина прибыли от продаж в каждом рубле выручки)</t>
  </si>
  <si>
    <t>процент</t>
  </si>
  <si>
    <t>12.</t>
  </si>
  <si>
    <t>Реквизиты инвестиционной программы (кем утверждена, дата утверждения, номер приказа или решения, электронный адрес размещения)</t>
  </si>
  <si>
    <r>
      <t>_____</t>
    </r>
    <r>
      <rPr>
        <sz val="10"/>
        <rFont val="Times New Roman"/>
        <family val="1"/>
        <charset val="204"/>
      </rPr>
      <t>*</t>
    </r>
    <r>
      <rPr>
        <sz val="10"/>
        <color indexed="9"/>
        <rFont val="Times New Roman"/>
        <family val="1"/>
        <charset val="204"/>
      </rPr>
      <t>_</t>
    </r>
    <r>
      <rPr>
        <sz val="10"/>
        <rFont val="Times New Roman"/>
        <family val="1"/>
        <charset val="204"/>
      </rPr>
      <t>Базовый период - год, предшествующий расчетному периоду регулирования.</t>
    </r>
  </si>
  <si>
    <t>Приложение № 5
к предложению о размере цен (тарифов), долгосрочных параметров регулирования</t>
  </si>
  <si>
    <t>Раздел 3. Цены (тарифы) по регулируемым видам деятельности организации</t>
  </si>
  <si>
    <t>Единица изменения</t>
  </si>
  <si>
    <t>Показатели, утвержденные на базовый период *</t>
  </si>
  <si>
    <t>1-е полу-годие</t>
  </si>
  <si>
    <t>2-е полу-годие</t>
  </si>
  <si>
    <t>Для организаций, относящихся к субъектам естественных монополий</t>
  </si>
  <si>
    <t>на услуги по оперативно-диспетчерскому управлению в электроэнергетике</t>
  </si>
  <si>
    <t>тариф на услуги по оперативно-диспетчерскому управлению в электроэнергетике в части управления технологическими режимами работы объектов электроэнергетики и энергопринимающих устройств потребителей электрической энергии, обеспечения функционирования технологической инфраструктуры оптового и розничных рынков, оказываемые открытым акционерным обществом "Системный оператор Единой энергетической системы"</t>
  </si>
  <si>
    <t>руб./МВт в мес.</t>
  </si>
  <si>
    <t>предельный максимальный уровень цен (тарифов) на услуги по оперативно-диспетчерскому управлению в электроэнергетике в части организации отбора исполнителей и оплаты услуг по обеспечению системной надежности, услуг по обеспечению вывода Единой энергетической системы России из аварийных ситуаций, услуг по формированию технологического резерва мощностей, оказываемых открытым акционерным обществом "Системный оператор Единой энергетической системы"</t>
  </si>
  <si>
    <t>руб./МВт·ч</t>
  </si>
  <si>
    <t xml:space="preserve">услуги по передаче электрической энергии (мощности) </t>
  </si>
  <si>
    <t>двухставочный тариф</t>
  </si>
  <si>
    <t>ставка на содержание сетей</t>
  </si>
  <si>
    <t>ставка на оплату технологического расхода (потерь)</t>
  </si>
  <si>
    <t>одноставочный тариф</t>
  </si>
  <si>
    <t>На услуги коммерческого оператора оптового рынка электрической энергии (мощности)</t>
  </si>
  <si>
    <t>Для гарантирующих поставщиков</t>
  </si>
  <si>
    <t>величина сбытовой надбавки для тарифной группы потребителей "население" и приравненных к нему категорий потребителей</t>
  </si>
  <si>
    <t>величина сбытовой надбавки для тарифной группы потребителей "сетевые организации, покупающие электрическую энергию для компенсации потерь электрической энергии"</t>
  </si>
  <si>
    <t>3.3.</t>
  </si>
  <si>
    <t>доходность продаж для прочих потребителей:</t>
  </si>
  <si>
    <t>Для генерирующих объектов</t>
  </si>
  <si>
    <t>4.1.</t>
  </si>
  <si>
    <t>цена на электрическую энергию</t>
  </si>
  <si>
    <t>руб./тыс. кВт·ч</t>
  </si>
  <si>
    <t>в том числе топливная составляющая</t>
  </si>
  <si>
    <t>4.2.</t>
  </si>
  <si>
    <t>цена на генерирующую мощность</t>
  </si>
  <si>
    <t>4.3.</t>
  </si>
  <si>
    <t>средний одноставочный тариф на тепловую энергию</t>
  </si>
  <si>
    <t>руб./Гкал</t>
  </si>
  <si>
    <t>4.3.1.</t>
  </si>
  <si>
    <t>одноставочный тариф на горячее водоснабжение</t>
  </si>
  <si>
    <t>4.3.2.</t>
  </si>
  <si>
    <t>тариф на отборный пар давлением:</t>
  </si>
  <si>
    <r>
      <t>1,2 - 2,5 кг/см</t>
    </r>
    <r>
      <rPr>
        <vertAlign val="superscript"/>
        <sz val="11"/>
        <color indexed="8"/>
        <rFont val="Times New Roman"/>
        <family val="1"/>
        <charset val="204"/>
      </rPr>
      <t>2</t>
    </r>
  </si>
  <si>
    <r>
      <t>2,5 - 7,0 кг/см</t>
    </r>
    <r>
      <rPr>
        <vertAlign val="superscript"/>
        <sz val="11"/>
        <color indexed="8"/>
        <rFont val="Times New Roman"/>
        <family val="1"/>
        <charset val="204"/>
      </rPr>
      <t>2</t>
    </r>
  </si>
  <si>
    <r>
      <t>7,0 - 13,0 кг/см</t>
    </r>
    <r>
      <rPr>
        <vertAlign val="superscript"/>
        <sz val="11"/>
        <color indexed="8"/>
        <rFont val="Times New Roman"/>
        <family val="1"/>
        <charset val="204"/>
      </rPr>
      <t>2</t>
    </r>
  </si>
  <si>
    <r>
      <t>&gt; 13 кг/см</t>
    </r>
    <r>
      <rPr>
        <vertAlign val="superscript"/>
        <sz val="11"/>
        <color indexed="8"/>
        <rFont val="Times New Roman"/>
        <family val="1"/>
        <charset val="204"/>
      </rPr>
      <t>2</t>
    </r>
  </si>
  <si>
    <t>4.3.3.</t>
  </si>
  <si>
    <t>тариф на острый и редуцированный пар</t>
  </si>
  <si>
    <t>4.4.</t>
  </si>
  <si>
    <t>двухставочный тариф на тепловую энергию</t>
  </si>
  <si>
    <t>4.4.1.</t>
  </si>
  <si>
    <t>ставка на содержание тепловой мощности</t>
  </si>
  <si>
    <t>руб./Гкал/ч в месяц</t>
  </si>
  <si>
    <t>4.4.2.</t>
  </si>
  <si>
    <t>тариф на тепловую энергию</t>
  </si>
  <si>
    <t>4.5.</t>
  </si>
  <si>
    <t>средний тариф на теплоноситель, в том числе:</t>
  </si>
  <si>
    <t>руб./куб. метра</t>
  </si>
  <si>
    <t>вода</t>
  </si>
  <si>
    <t>пар</t>
  </si>
  <si>
    <t>Раздел 1. Информация об организации</t>
  </si>
  <si>
    <t>Полное наименование</t>
  </si>
  <si>
    <t>Общество с ограниченной ответственностью "РУСЭНЕРГОСБЫТ"</t>
  </si>
  <si>
    <t>Сокращенное наименование</t>
  </si>
  <si>
    <t>ООО "РУСЭНЕРГОСБЫТ"</t>
  </si>
  <si>
    <t>Место нахождения</t>
  </si>
  <si>
    <t>105066, г. Москва, ул. Ольховская, д.27, стр.3</t>
  </si>
  <si>
    <t>Фактический адрес</t>
  </si>
  <si>
    <t>ИНН</t>
  </si>
  <si>
    <t>КПП</t>
  </si>
  <si>
    <t>Ф.И.О. руководителя</t>
  </si>
  <si>
    <t>Зиновьев Андрей Васильевич</t>
  </si>
  <si>
    <t>Адрес электронной почты</t>
  </si>
  <si>
    <t>info@ruses.ru</t>
  </si>
  <si>
    <t>Контактный телефон</t>
  </si>
  <si>
    <t>(495) 926-99-00</t>
  </si>
  <si>
    <t>Факс</t>
  </si>
  <si>
    <t>(495) 280-04-50</t>
  </si>
  <si>
    <t>Фактические показатели за год, предшествующий базовому периоду***</t>
  </si>
  <si>
    <t>Предложения на расчетный период регулирования**</t>
  </si>
  <si>
    <t>**</t>
  </si>
  <si>
    <t>Сбытовые надбавки и доходности продаж не утверждены.</t>
  </si>
  <si>
    <t>***</t>
  </si>
  <si>
    <t>Расходы на сбытовую деятельность, руб./МВт.ч.:</t>
  </si>
  <si>
    <t>фактические показатели за год, предшествующий базовому периоду</t>
  </si>
  <si>
    <t>показатели, утвержденные на базовый период</t>
  </si>
  <si>
    <t>предложения на расчетный период регулирования</t>
  </si>
  <si>
    <t>Базовый период - год, предшествующий расчетному периоду регулирования.</t>
  </si>
  <si>
    <t>*</t>
  </si>
  <si>
    <t>Хабаровский край</t>
  </si>
  <si>
    <t>Необходимая валовая выручка гарантирующего поставщика</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</si>
</sst>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р_._-;\-* #,##0.00_р_._-;_-* &quot;-&quot;??_р_._-;_-@_-"/>
    <numFmt numFmtId="164" formatCode="_-* #,##0_р_._-;\-* #,##0_р_._-;_-* &quot;-&quot;??_р_._-;_-@_-"/>
    <numFmt numFmtId="165" formatCode="_-* #,##0.0_р_._-;\-* #,##0.0_р_._-;_-* &quot;-&quot;??_р_._-;_-@_-"/>
  </numFmts>
  <fonts count="17" x14ac:knownFonts="1">
    <font>
      <sz val="10"/>
      <color theme="1"/>
      <name val="Arial"/>
      <family val="2"/>
      <charset val="204"/>
    </font>
    <font>
      <sz val="10"/>
      <name val="Arial Cyr"/>
      <charset val="204"/>
    </font>
    <font>
      <sz val="12"/>
      <name val="Times New Roman"/>
      <family val="1"/>
      <charset val="204"/>
    </font>
    <font>
      <sz val="10"/>
      <name val="Times New Roman"/>
      <family val="1"/>
      <charset val="204"/>
    </font>
    <font>
      <sz val="13"/>
      <name val="Times New Roman"/>
      <family val="1"/>
      <charset val="204"/>
    </font>
    <font>
      <u/>
      <sz val="12"/>
      <name val="Times New Roman"/>
      <family val="1"/>
      <charset val="204"/>
    </font>
    <font>
      <sz val="11"/>
      <color indexed="8"/>
      <name val="Calibri"/>
      <family val="2"/>
      <charset val="204"/>
    </font>
    <font>
      <b/>
      <sz val="12"/>
      <color indexed="8"/>
      <name val="Times New Roman"/>
      <family val="1"/>
      <charset val="204"/>
    </font>
    <font>
      <sz val="9"/>
      <color theme="1"/>
      <name val="Arial"/>
      <family val="2"/>
      <charset val="204"/>
    </font>
    <font>
      <b/>
      <sz val="12"/>
      <name val="Times New Roman"/>
      <family val="1"/>
      <charset val="204"/>
    </font>
    <font>
      <sz val="12"/>
      <color indexed="8"/>
      <name val="Times New Roman"/>
      <family val="1"/>
      <charset val="204"/>
    </font>
    <font>
      <sz val="10"/>
      <color indexed="9"/>
      <name val="Times New Roman"/>
      <family val="1"/>
      <charset val="204"/>
    </font>
    <font>
      <sz val="11"/>
      <color indexed="8"/>
      <name val="Times New Roman"/>
      <family val="1"/>
      <charset val="204"/>
    </font>
    <font>
      <sz val="11"/>
      <name val="Times New Roman"/>
      <family val="1"/>
      <charset val="204"/>
    </font>
    <font>
      <vertAlign val="superscript"/>
      <sz val="11"/>
      <color indexed="8"/>
      <name val="Times New Roman"/>
      <family val="1"/>
      <charset val="204"/>
    </font>
    <font>
      <u/>
      <sz val="10"/>
      <color theme="10"/>
      <name val="Arial Cyr"/>
      <charset val="204"/>
    </font>
    <font>
      <sz val="11"/>
      <color rgb="FF000000"/>
      <name val="Times New Roman"/>
      <family val="1"/>
      <charset val="204"/>
    </font>
  </fonts>
  <fills count="4">
    <fill>
      <patternFill patternType="none"/>
    </fill>
    <fill>
      <patternFill patternType="gray125"/>
    </fill>
    <fill>
      <patternFill patternType="solid">
        <fgColor theme="6" tint="0.79998168889431442"/>
        <bgColor indexed="64"/>
      </patternFill>
    </fill>
    <fill>
      <patternFill patternType="solid">
        <fgColor rgb="FFEBF1DE"/>
        <bgColor rgb="FF000000"/>
      </patternFill>
    </fill>
  </fills>
  <borders count="20">
    <border>
      <left/>
      <right/>
      <top/>
      <bottom/>
      <diagonal/>
    </border>
    <border>
      <left style="medium">
        <color indexed="64"/>
      </left>
      <right style="thin">
        <color indexed="8"/>
      </right>
      <top style="medium">
        <color indexed="64"/>
      </top>
      <bottom style="medium">
        <color indexed="64"/>
      </bottom>
      <diagonal/>
    </border>
    <border>
      <left style="thin">
        <color indexed="8"/>
      </left>
      <right style="thin">
        <color indexed="8"/>
      </right>
      <top style="medium">
        <color indexed="64"/>
      </top>
      <bottom style="medium">
        <color indexed="64"/>
      </bottom>
      <diagonal/>
    </border>
    <border>
      <left style="thin">
        <color indexed="8"/>
      </left>
      <right/>
      <top style="medium">
        <color indexed="64"/>
      </top>
      <bottom style="medium">
        <color indexed="64"/>
      </bottom>
      <diagonal/>
    </border>
    <border>
      <left style="thin">
        <color indexed="8"/>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s>
  <cellStyleXfs count="5">
    <xf numFmtId="0" fontId="0" fillId="0" borderId="0"/>
    <xf numFmtId="43" fontId="8" fillId="0" borderId="0" applyFont="0" applyFill="0" applyBorder="0" applyAlignment="0" applyProtection="0"/>
    <xf numFmtId="0" fontId="1" fillId="0" borderId="0"/>
    <xf numFmtId="0" fontId="6" fillId="0" borderId="0"/>
    <xf numFmtId="0" fontId="15" fillId="0" borderId="0" applyNumberFormat="0" applyFill="0" applyBorder="0" applyAlignment="0" applyProtection="0"/>
  </cellStyleXfs>
  <cellXfs count="120">
    <xf numFmtId="0" fontId="0" fillId="0" borderId="0" xfId="0"/>
    <xf numFmtId="0" fontId="2" fillId="0" borderId="0" xfId="2" applyFont="1" applyAlignment="1">
      <alignment vertical="center"/>
    </xf>
    <xf numFmtId="164" fontId="2" fillId="0" borderId="8" xfId="1" applyNumberFormat="1" applyFont="1" applyFill="1" applyBorder="1" applyAlignment="1">
      <alignment horizontal="center" vertical="center"/>
    </xf>
    <xf numFmtId="164" fontId="2" fillId="0" borderId="0" xfId="1" applyNumberFormat="1" applyFont="1" applyFill="1" applyBorder="1" applyAlignment="1">
      <alignment horizontal="center" vertical="center"/>
    </xf>
    <xf numFmtId="164" fontId="2" fillId="0" borderId="9" xfId="1" applyNumberFormat="1" applyFont="1" applyFill="1" applyBorder="1" applyAlignment="1">
      <alignment horizontal="center" vertical="center"/>
    </xf>
    <xf numFmtId="164" fontId="2" fillId="0" borderId="10" xfId="1" applyNumberFormat="1" applyFont="1" applyFill="1" applyBorder="1" applyAlignment="1">
      <alignment horizontal="center" vertical="center"/>
    </xf>
    <xf numFmtId="164" fontId="2" fillId="0" borderId="11" xfId="1" applyNumberFormat="1" applyFont="1" applyFill="1" applyBorder="1" applyAlignment="1">
      <alignment horizontal="center" vertical="center"/>
    </xf>
    <xf numFmtId="164" fontId="2" fillId="0" borderId="12" xfId="1" applyNumberFormat="1" applyFont="1" applyFill="1" applyBorder="1" applyAlignment="1">
      <alignment horizontal="center" vertical="center"/>
    </xf>
    <xf numFmtId="0" fontId="2" fillId="0" borderId="8" xfId="2" applyFont="1" applyFill="1" applyBorder="1" applyAlignment="1">
      <alignment horizontal="center" vertical="center"/>
    </xf>
    <xf numFmtId="0" fontId="2" fillId="0" borderId="0" xfId="2" applyFont="1" applyFill="1" applyBorder="1" applyAlignment="1">
      <alignment horizontal="center" vertical="center"/>
    </xf>
    <xf numFmtId="0" fontId="2" fillId="0" borderId="9" xfId="2" applyFont="1" applyFill="1" applyBorder="1" applyAlignment="1">
      <alignment horizontal="center" vertical="center"/>
    </xf>
    <xf numFmtId="0" fontId="9" fillId="0" borderId="8" xfId="2" applyFont="1" applyFill="1" applyBorder="1" applyAlignment="1">
      <alignment horizontal="center" vertical="center"/>
    </xf>
    <xf numFmtId="0" fontId="9" fillId="0" borderId="0" xfId="2" applyFont="1" applyFill="1" applyBorder="1" applyAlignment="1">
      <alignment horizontal="center" vertical="center"/>
    </xf>
    <xf numFmtId="0" fontId="9" fillId="0" borderId="9" xfId="2" applyFont="1" applyFill="1" applyBorder="1" applyAlignment="1">
      <alignment horizontal="center" vertical="center"/>
    </xf>
    <xf numFmtId="0" fontId="9" fillId="0" borderId="10" xfId="2" applyFont="1" applyFill="1" applyBorder="1" applyAlignment="1">
      <alignment horizontal="center" vertical="center"/>
    </xf>
    <xf numFmtId="0" fontId="9" fillId="0" borderId="11" xfId="2" applyFont="1" applyFill="1" applyBorder="1" applyAlignment="1">
      <alignment horizontal="center" vertical="center"/>
    </xf>
    <xf numFmtId="0" fontId="9" fillId="0" borderId="12" xfId="2" applyFont="1" applyFill="1" applyBorder="1" applyAlignment="1">
      <alignment horizontal="center" vertical="center"/>
    </xf>
    <xf numFmtId="0" fontId="2" fillId="0" borderId="10" xfId="2" applyFont="1" applyFill="1" applyBorder="1" applyAlignment="1">
      <alignment horizontal="center" vertical="center"/>
    </xf>
    <xf numFmtId="0" fontId="2" fillId="0" borderId="11" xfId="2" applyFont="1" applyFill="1" applyBorder="1" applyAlignment="1">
      <alignment horizontal="center" vertical="center"/>
    </xf>
    <xf numFmtId="0" fontId="2" fillId="0" borderId="12" xfId="2" applyFont="1" applyFill="1" applyBorder="1" applyAlignment="1">
      <alignment horizontal="center" vertical="center"/>
    </xf>
    <xf numFmtId="165" fontId="2" fillId="0" borderId="8" xfId="1" applyNumberFormat="1" applyFont="1" applyFill="1" applyBorder="1" applyAlignment="1">
      <alignment horizontal="center" vertical="center"/>
    </xf>
    <xf numFmtId="165" fontId="2" fillId="0" borderId="0" xfId="1" applyNumberFormat="1" applyFont="1" applyFill="1" applyBorder="1" applyAlignment="1">
      <alignment horizontal="center" vertical="center"/>
    </xf>
    <xf numFmtId="0" fontId="2" fillId="0" borderId="0" xfId="2" applyFont="1"/>
    <xf numFmtId="0" fontId="5" fillId="0" borderId="0" xfId="2" applyFont="1"/>
    <xf numFmtId="0" fontId="13" fillId="0" borderId="0" xfId="2" applyFont="1" applyAlignment="1">
      <alignment horizontal="center" vertical="center" wrapText="1"/>
    </xf>
    <xf numFmtId="0" fontId="12" fillId="0" borderId="17" xfId="3" applyFont="1" applyBorder="1" applyAlignment="1">
      <alignment horizontal="center" vertical="center" wrapText="1"/>
    </xf>
    <xf numFmtId="0" fontId="12" fillId="0" borderId="18" xfId="3" applyFont="1" applyBorder="1" applyAlignment="1">
      <alignment horizontal="center" vertical="center" wrapText="1"/>
    </xf>
    <xf numFmtId="0" fontId="13" fillId="0" borderId="0" xfId="2" applyFont="1" applyAlignment="1">
      <alignment vertical="top"/>
    </xf>
    <xf numFmtId="0" fontId="12" fillId="2" borderId="0" xfId="3" applyFont="1" applyFill="1" applyBorder="1" applyAlignment="1">
      <alignment horizontal="center" vertical="top" wrapText="1"/>
    </xf>
    <xf numFmtId="0" fontId="12" fillId="2" borderId="0" xfId="3" applyFont="1" applyFill="1" applyBorder="1" applyAlignment="1">
      <alignment horizontal="left" vertical="top" wrapText="1"/>
    </xf>
    <xf numFmtId="0" fontId="12" fillId="2" borderId="0" xfId="3" applyFont="1" applyFill="1" applyBorder="1" applyAlignment="1">
      <alignment horizontal="center" vertical="top"/>
    </xf>
    <xf numFmtId="0" fontId="12" fillId="0" borderId="0" xfId="3" applyFont="1" applyBorder="1" applyAlignment="1">
      <alignment horizontal="center" vertical="top" wrapText="1"/>
    </xf>
    <xf numFmtId="0" fontId="12" fillId="0" borderId="0" xfId="3" applyFont="1" applyBorder="1" applyAlignment="1">
      <alignment horizontal="left" vertical="top" wrapText="1"/>
    </xf>
    <xf numFmtId="0" fontId="12" fillId="0" borderId="0" xfId="3" applyFont="1" applyBorder="1" applyAlignment="1">
      <alignment horizontal="center" vertical="top"/>
    </xf>
    <xf numFmtId="0" fontId="12" fillId="0" borderId="0" xfId="3" applyFont="1" applyFill="1" applyBorder="1" applyAlignment="1">
      <alignment horizontal="center" vertical="top" wrapText="1"/>
    </xf>
    <xf numFmtId="0" fontId="12" fillId="0" borderId="0" xfId="3" applyFont="1" applyFill="1" applyBorder="1" applyAlignment="1">
      <alignment horizontal="left" vertical="top" wrapText="1"/>
    </xf>
    <xf numFmtId="0" fontId="12" fillId="0" borderId="0" xfId="3" applyFont="1" applyFill="1" applyBorder="1" applyAlignment="1">
      <alignment horizontal="center" vertical="top"/>
    </xf>
    <xf numFmtId="9" fontId="13" fillId="0" borderId="0" xfId="2" applyNumberFormat="1" applyFont="1" applyAlignment="1">
      <alignment vertical="top"/>
    </xf>
    <xf numFmtId="0" fontId="12" fillId="0" borderId="19" xfId="3" applyFont="1" applyBorder="1" applyAlignment="1">
      <alignment horizontal="center" vertical="top" wrapText="1"/>
    </xf>
    <xf numFmtId="0" fontId="12" fillId="0" borderId="19" xfId="3" applyFont="1" applyBorder="1" applyAlignment="1">
      <alignment horizontal="left" vertical="top" wrapText="1"/>
    </xf>
    <xf numFmtId="0" fontId="3" fillId="0" borderId="0" xfId="2" applyFont="1"/>
    <xf numFmtId="0" fontId="2" fillId="0" borderId="0" xfId="2" applyFont="1" applyFill="1" applyAlignment="1">
      <alignment vertical="center"/>
    </xf>
    <xf numFmtId="0" fontId="3" fillId="0" borderId="0" xfId="2" applyFont="1" applyFill="1" applyAlignment="1">
      <alignment vertical="center" wrapText="1"/>
    </xf>
    <xf numFmtId="0" fontId="5" fillId="0" borderId="0" xfId="2" applyFont="1" applyFill="1" applyAlignment="1">
      <alignment vertical="center"/>
    </xf>
    <xf numFmtId="0" fontId="2" fillId="0" borderId="1" xfId="2" applyFont="1" applyFill="1" applyBorder="1" applyAlignment="1">
      <alignment horizontal="center" vertical="center" wrapText="1"/>
    </xf>
    <xf numFmtId="0" fontId="2" fillId="0" borderId="2" xfId="2" applyFont="1" applyFill="1" applyBorder="1" applyAlignment="1">
      <alignment horizontal="center" vertical="center" wrapText="1"/>
    </xf>
    <xf numFmtId="0" fontId="2" fillId="0" borderId="3" xfId="2" applyFont="1" applyFill="1" applyBorder="1" applyAlignment="1">
      <alignment horizontal="center" vertical="center" wrapText="1"/>
    </xf>
    <xf numFmtId="0" fontId="2" fillId="0" borderId="4" xfId="2" applyFont="1" applyFill="1" applyBorder="1" applyAlignment="1">
      <alignment horizontal="center" vertical="center" wrapText="1"/>
    </xf>
    <xf numFmtId="0" fontId="2" fillId="0" borderId="0" xfId="2" applyFont="1" applyFill="1" applyAlignment="1">
      <alignment horizontal="center" vertical="center" wrapText="1"/>
    </xf>
    <xf numFmtId="0" fontId="7" fillId="0" borderId="5" xfId="3" applyFont="1" applyFill="1" applyBorder="1" applyAlignment="1">
      <alignment horizontal="center" vertical="center" wrapText="1"/>
    </xf>
    <xf numFmtId="0" fontId="7" fillId="0" borderId="6" xfId="3" applyFont="1" applyFill="1" applyBorder="1" applyAlignment="1">
      <alignment horizontal="left" vertical="center" wrapText="1"/>
    </xf>
    <xf numFmtId="0" fontId="7" fillId="0" borderId="6" xfId="3" applyFont="1" applyFill="1" applyBorder="1" applyAlignment="1">
      <alignment horizontal="center" vertical="center" wrapText="1"/>
    </xf>
    <xf numFmtId="164" fontId="9" fillId="0" borderId="5" xfId="1" applyNumberFormat="1" applyFont="1" applyFill="1" applyBorder="1" applyAlignment="1">
      <alignment horizontal="center" vertical="center"/>
    </xf>
    <xf numFmtId="164" fontId="9" fillId="0" borderId="6" xfId="1" applyNumberFormat="1" applyFont="1" applyFill="1" applyBorder="1" applyAlignment="1">
      <alignment horizontal="center" vertical="center"/>
    </xf>
    <xf numFmtId="164" fontId="9" fillId="0" borderId="7" xfId="1" applyNumberFormat="1" applyFont="1" applyFill="1" applyBorder="1" applyAlignment="1">
      <alignment horizontal="center" vertical="center"/>
    </xf>
    <xf numFmtId="0" fontId="9" fillId="0" borderId="0" xfId="2" applyFont="1" applyFill="1" applyAlignment="1">
      <alignment vertical="center"/>
    </xf>
    <xf numFmtId="0" fontId="10" fillId="0" borderId="8" xfId="3" applyFont="1" applyFill="1" applyBorder="1" applyAlignment="1">
      <alignment horizontal="center" vertical="center" wrapText="1"/>
    </xf>
    <xf numFmtId="0" fontId="10" fillId="0" borderId="0" xfId="3" applyFont="1" applyFill="1" applyBorder="1" applyAlignment="1">
      <alignment horizontal="left" vertical="center" wrapText="1"/>
    </xf>
    <xf numFmtId="0" fontId="10" fillId="0" borderId="0" xfId="3" applyFont="1" applyFill="1" applyBorder="1" applyAlignment="1">
      <alignment horizontal="center" vertical="center" wrapText="1"/>
    </xf>
    <xf numFmtId="0" fontId="7" fillId="0" borderId="8" xfId="3" applyFont="1" applyFill="1" applyBorder="1" applyAlignment="1">
      <alignment horizontal="center" vertical="center" wrapText="1"/>
    </xf>
    <xf numFmtId="0" fontId="7" fillId="0" borderId="0" xfId="3" applyFont="1" applyFill="1" applyBorder="1" applyAlignment="1">
      <alignment horizontal="left" vertical="center" wrapText="1"/>
    </xf>
    <xf numFmtId="0" fontId="7" fillId="0" borderId="0" xfId="3" applyFont="1" applyFill="1" applyBorder="1" applyAlignment="1">
      <alignment horizontal="center" vertical="center" wrapText="1"/>
    </xf>
    <xf numFmtId="164" fontId="9" fillId="0" borderId="8" xfId="1" applyNumberFormat="1" applyFont="1" applyFill="1" applyBorder="1" applyAlignment="1">
      <alignment horizontal="center" vertical="center"/>
    </xf>
    <xf numFmtId="164" fontId="9" fillId="0" borderId="0" xfId="1" applyNumberFormat="1" applyFont="1" applyFill="1" applyBorder="1" applyAlignment="1">
      <alignment horizontal="center" vertical="center"/>
    </xf>
    <xf numFmtId="164" fontId="9" fillId="0" borderId="9" xfId="1" applyNumberFormat="1" applyFont="1" applyFill="1" applyBorder="1" applyAlignment="1">
      <alignment horizontal="center" vertical="center"/>
    </xf>
    <xf numFmtId="0" fontId="10" fillId="0" borderId="0" xfId="3" applyFont="1" applyFill="1" applyBorder="1" applyAlignment="1">
      <alignment horizontal="left" vertical="center" wrapText="1" indent="1"/>
    </xf>
    <xf numFmtId="0" fontId="10" fillId="0" borderId="0" xfId="3" applyFont="1" applyFill="1" applyBorder="1" applyAlignment="1">
      <alignment horizontal="left" vertical="center" wrapText="1" indent="2"/>
    </xf>
    <xf numFmtId="0" fontId="3" fillId="0" borderId="0" xfId="2" applyFont="1" applyFill="1" applyAlignment="1">
      <alignment vertical="center"/>
    </xf>
    <xf numFmtId="0" fontId="10" fillId="0" borderId="10" xfId="3" applyFont="1" applyFill="1" applyBorder="1" applyAlignment="1">
      <alignment horizontal="center" vertical="center" wrapText="1"/>
    </xf>
    <xf numFmtId="0" fontId="10" fillId="0" borderId="11" xfId="3" applyFont="1" applyFill="1" applyBorder="1" applyAlignment="1">
      <alignment horizontal="left" vertical="center" wrapText="1" indent="1"/>
    </xf>
    <xf numFmtId="0" fontId="10" fillId="0" borderId="11" xfId="3" applyFont="1" applyFill="1" applyBorder="1" applyAlignment="1">
      <alignment horizontal="center" vertical="center" wrapText="1"/>
    </xf>
    <xf numFmtId="0" fontId="9" fillId="0" borderId="5" xfId="2" applyFont="1" applyFill="1" applyBorder="1" applyAlignment="1">
      <alignment horizontal="center" vertical="center"/>
    </xf>
    <xf numFmtId="0" fontId="9" fillId="0" borderId="6" xfId="2" applyFont="1" applyFill="1" applyBorder="1" applyAlignment="1">
      <alignment horizontal="center" vertical="center"/>
    </xf>
    <xf numFmtId="0" fontId="9" fillId="0" borderId="7" xfId="2" applyFont="1" applyFill="1" applyBorder="1" applyAlignment="1">
      <alignment horizontal="center" vertical="center"/>
    </xf>
    <xf numFmtId="0" fontId="7" fillId="0" borderId="10" xfId="3" applyFont="1" applyFill="1" applyBorder="1" applyAlignment="1">
      <alignment horizontal="center" vertical="center" wrapText="1"/>
    </xf>
    <xf numFmtId="0" fontId="7" fillId="0" borderId="11" xfId="3" applyFont="1" applyFill="1" applyBorder="1" applyAlignment="1">
      <alignment horizontal="left" vertical="center" wrapText="1"/>
    </xf>
    <xf numFmtId="0" fontId="7" fillId="0" borderId="11" xfId="3" applyFont="1" applyFill="1" applyBorder="1" applyAlignment="1">
      <alignment horizontal="center" vertical="center" wrapText="1"/>
    </xf>
    <xf numFmtId="0" fontId="7" fillId="0" borderId="13" xfId="3" applyFont="1" applyFill="1" applyBorder="1" applyAlignment="1">
      <alignment horizontal="center" vertical="center" wrapText="1"/>
    </xf>
    <xf numFmtId="0" fontId="7" fillId="0" borderId="14" xfId="3" applyFont="1" applyFill="1" applyBorder="1" applyAlignment="1">
      <alignment horizontal="left" vertical="center" wrapText="1"/>
    </xf>
    <xf numFmtId="0" fontId="7" fillId="0" borderId="14" xfId="3" applyFont="1" applyFill="1" applyBorder="1" applyAlignment="1">
      <alignment horizontal="center" vertical="center" wrapText="1"/>
    </xf>
    <xf numFmtId="0" fontId="9" fillId="0" borderId="13" xfId="2" applyFont="1" applyFill="1" applyBorder="1" applyAlignment="1">
      <alignment horizontal="center" vertical="center"/>
    </xf>
    <xf numFmtId="0" fontId="9" fillId="0" borderId="14" xfId="2" applyFont="1" applyFill="1" applyBorder="1" applyAlignment="1">
      <alignment horizontal="center" vertical="center"/>
    </xf>
    <xf numFmtId="0" fontId="9" fillId="0" borderId="15" xfId="2" applyFont="1" applyFill="1" applyBorder="1" applyAlignment="1">
      <alignment horizontal="center" vertical="center"/>
    </xf>
    <xf numFmtId="0" fontId="10" fillId="0" borderId="5" xfId="3" applyFont="1" applyFill="1" applyBorder="1" applyAlignment="1">
      <alignment horizontal="center" vertical="center" wrapText="1"/>
    </xf>
    <xf numFmtId="0" fontId="10" fillId="0" borderId="6" xfId="3" applyFont="1" applyFill="1" applyBorder="1" applyAlignment="1">
      <alignment horizontal="left" vertical="center" wrapText="1"/>
    </xf>
    <xf numFmtId="0" fontId="10" fillId="0" borderId="6" xfId="3" applyFont="1" applyFill="1" applyBorder="1" applyAlignment="1">
      <alignment horizontal="center" vertical="center" wrapText="1"/>
    </xf>
    <xf numFmtId="165" fontId="2" fillId="0" borderId="5" xfId="1" applyNumberFormat="1" applyFont="1" applyFill="1" applyBorder="1" applyAlignment="1">
      <alignment horizontal="center" vertical="center"/>
    </xf>
    <xf numFmtId="165" fontId="2" fillId="0" borderId="6" xfId="1" applyNumberFormat="1" applyFont="1" applyFill="1" applyBorder="1" applyAlignment="1">
      <alignment horizontal="center" vertical="center"/>
    </xf>
    <xf numFmtId="165" fontId="2" fillId="0" borderId="7" xfId="1" applyNumberFormat="1" applyFont="1" applyFill="1" applyBorder="1" applyAlignment="1">
      <alignment horizontal="center" vertical="center"/>
    </xf>
    <xf numFmtId="165" fontId="2" fillId="0" borderId="8" xfId="2" applyNumberFormat="1" applyFont="1" applyFill="1" applyBorder="1" applyAlignment="1">
      <alignment vertical="center"/>
    </xf>
    <xf numFmtId="165" fontId="2" fillId="0" borderId="0" xfId="2" applyNumberFormat="1" applyFont="1" applyFill="1" applyBorder="1" applyAlignment="1">
      <alignment vertical="center"/>
    </xf>
    <xf numFmtId="165" fontId="2" fillId="0" borderId="9" xfId="2" applyNumberFormat="1" applyFont="1" applyFill="1" applyBorder="1" applyAlignment="1">
      <alignment vertical="center"/>
    </xf>
    <xf numFmtId="165" fontId="2" fillId="0" borderId="9" xfId="1" applyNumberFormat="1" applyFont="1" applyFill="1" applyBorder="1" applyAlignment="1">
      <alignment horizontal="center" vertical="center"/>
    </xf>
    <xf numFmtId="0" fontId="10" fillId="0" borderId="11" xfId="3" applyFont="1" applyFill="1" applyBorder="1" applyAlignment="1">
      <alignment horizontal="left" vertical="center" wrapText="1"/>
    </xf>
    <xf numFmtId="165" fontId="2" fillId="0" borderId="10" xfId="1" applyNumberFormat="1" applyFont="1" applyFill="1" applyBorder="1" applyAlignment="1">
      <alignment horizontal="center" vertical="center"/>
    </xf>
    <xf numFmtId="165" fontId="2" fillId="0" borderId="11" xfId="1" applyNumberFormat="1" applyFont="1" applyFill="1" applyBorder="1" applyAlignment="1">
      <alignment horizontal="center" vertical="center"/>
    </xf>
    <xf numFmtId="165" fontId="2" fillId="0" borderId="12" xfId="1" applyNumberFormat="1" applyFont="1" applyFill="1" applyBorder="1" applyAlignment="1">
      <alignment horizontal="center" vertical="center"/>
    </xf>
    <xf numFmtId="0" fontId="11" fillId="0" borderId="0" xfId="2" applyFont="1" applyFill="1" applyAlignment="1">
      <alignment vertical="center"/>
    </xf>
    <xf numFmtId="0" fontId="4" fillId="0" borderId="0" xfId="2" applyFont="1" applyAlignment="1">
      <alignment vertical="center"/>
    </xf>
    <xf numFmtId="0" fontId="1" fillId="0" borderId="0" xfId="2"/>
    <xf numFmtId="0" fontId="1" fillId="0" borderId="0" xfId="2" applyAlignment="1">
      <alignment horizontal="left"/>
    </xf>
    <xf numFmtId="0" fontId="15" fillId="0" borderId="0" xfId="4"/>
    <xf numFmtId="0" fontId="16" fillId="3" borderId="0" xfId="3" applyFont="1" applyFill="1" applyBorder="1" applyAlignment="1">
      <alignment horizontal="center" vertical="top"/>
    </xf>
    <xf numFmtId="43" fontId="16" fillId="0" borderId="0" xfId="1" applyFont="1" applyFill="1" applyBorder="1" applyAlignment="1">
      <alignment horizontal="center" vertical="top"/>
    </xf>
    <xf numFmtId="0" fontId="16" fillId="0" borderId="0" xfId="3" applyFont="1" applyFill="1" applyBorder="1" applyAlignment="1">
      <alignment horizontal="center" vertical="top"/>
    </xf>
    <xf numFmtId="0" fontId="16" fillId="0" borderId="19" xfId="3" applyFont="1" applyFill="1" applyBorder="1" applyAlignment="1">
      <alignment horizontal="center" vertical="top"/>
    </xf>
    <xf numFmtId="0" fontId="3" fillId="0" borderId="0" xfId="2" applyFont="1" applyFill="1" applyBorder="1"/>
    <xf numFmtId="0" fontId="3" fillId="0" borderId="0" xfId="2" applyFont="1" applyFill="1" applyBorder="1" applyAlignment="1">
      <alignment horizontal="center"/>
    </xf>
    <xf numFmtId="0" fontId="2" fillId="0" borderId="0" xfId="2" applyFont="1" applyFill="1" applyBorder="1"/>
    <xf numFmtId="2" fontId="3" fillId="0" borderId="0" xfId="2" applyNumberFormat="1" applyFont="1" applyFill="1" applyBorder="1" applyAlignment="1">
      <alignment horizontal="center"/>
    </xf>
    <xf numFmtId="0" fontId="3" fillId="0" borderId="0" xfId="2" applyFont="1" applyAlignment="1">
      <alignment horizontal="right"/>
    </xf>
    <xf numFmtId="0" fontId="2" fillId="0" borderId="0" xfId="2" applyFont="1" applyAlignment="1">
      <alignment horizontal="right"/>
    </xf>
    <xf numFmtId="0" fontId="3" fillId="0" borderId="0" xfId="2" applyFont="1" applyAlignment="1">
      <alignment horizontal="left" indent="2"/>
    </xf>
    <xf numFmtId="0" fontId="4" fillId="0" borderId="0" xfId="2" applyFont="1" applyFill="1" applyAlignment="1">
      <alignment horizontal="center" vertical="center" wrapText="1"/>
    </xf>
    <xf numFmtId="0" fontId="4" fillId="0" borderId="0" xfId="2" applyFont="1" applyFill="1" applyAlignment="1">
      <alignment horizontal="center" vertical="center"/>
    </xf>
    <xf numFmtId="0" fontId="3" fillId="0" borderId="0" xfId="2" applyFont="1" applyAlignment="1">
      <alignment horizontal="left" wrapText="1" indent="3"/>
    </xf>
    <xf numFmtId="0" fontId="4" fillId="0" borderId="0" xfId="2" applyFont="1" applyAlignment="1">
      <alignment horizontal="center" wrapText="1"/>
    </xf>
    <xf numFmtId="0" fontId="12" fillId="0" borderId="16" xfId="3" applyFont="1" applyBorder="1" applyAlignment="1">
      <alignment horizontal="center" vertical="center" wrapText="1"/>
    </xf>
    <xf numFmtId="0" fontId="12" fillId="0" borderId="17" xfId="3" applyFont="1" applyBorder="1" applyAlignment="1">
      <alignment horizontal="center" vertical="center" wrapText="1"/>
    </xf>
    <xf numFmtId="0" fontId="12" fillId="0" borderId="18" xfId="3" applyFont="1" applyBorder="1" applyAlignment="1">
      <alignment horizontal="center" vertical="center" wrapText="1"/>
    </xf>
  </cellXfs>
  <cellStyles count="5">
    <cellStyle name="Гиперссылка" xfId="4" builtinId="8"/>
    <cellStyle name="Обычный" xfId="0" builtinId="0"/>
    <cellStyle name="Обычный 19" xfId="2"/>
    <cellStyle name="Обычный_стр.1_5" xfId="3"/>
    <cellStyle name="Финансовый"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externalLink" Target="externalLinks/externalLink9.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externalLink" Target="externalLinks/externalLink8.xml"/><Relationship Id="rId5" Type="http://schemas.openxmlformats.org/officeDocument/2006/relationships/externalLink" Target="externalLinks/externalLink2.xml"/><Relationship Id="rId15" Type="http://schemas.openxmlformats.org/officeDocument/2006/relationships/sharedStrings" Target="sharedStrings.xml"/><Relationship Id="rId10" Type="http://schemas.openxmlformats.org/officeDocument/2006/relationships/externalLink" Target="externalLinks/externalLink7.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OCUME~1/nesel/LOCALS~1/Temp/C.Lotus.Notes.Data/&#1055;&#1077;&#1088;&#1077;&#1090;&#1086;&#1082;&#1080;%20&#1076;&#1077;&#1082;&#1072;&#1073;&#1088;&#1100;/peretok.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cuments%20and%20Settings/petrova/Local%20Settings/Temporary%20Internet%20Files/Content.Outlook/QOW4EGQG/FORM3.2014_&#1042;&#1083;&#1072;&#1076;&#1080;&#1084;&#1080;&#1088;_&#1079;&#1072;&#1103;&#1074;&#1082;&#1072;%202%20(v2.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10.77.1.6/pls/eas/EIAS_FIL.Download?p_ID=242164016"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Documents%20and%20Settings/petrova/Local%20Settings/Temporary%20Internet%20Files/Content.Outlook/QOW4EGQG/2014_05_27_BP_calc_AUTO_2014.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Tariffs/&#1058;&#1072;&#1088;&#1080;&#1092;&#1099;/&#1055;&#1086;&#1090;&#1088;&#1077;&#1073;&#1080;&#1090;&#1077;&#1083;&#1080;/2013%20&#1075;&#1086;&#1076;/&#1052;&#1091;&#1088;&#1084;&#1072;&#1085;&#1089;&#1082;/&#1041;&#1040;&#1051;&#1040;&#1053;&#1057;&#1067;/&#1047;&#1072;&#1103;&#1074;&#1083;&#1077;&#1085;&#1086;/&#1056;&#1040;&#1057;&#1063;&#1045;&#1058;&#1053;&#1067;&#1049;%20&#1060;&#1040;&#1049;&#1051;_&#1052;&#1091;&#1088;&#1084;&#1072;&#1085;&#1089;&#1082;&#1072;&#1103;%20&#1086;&#1073;&#1083;&#1072;&#1089;&#1090;&#1100;_&#1079;&#1072;&#1103;&#1074;&#1082;&#1072;%201.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M:\CASH\AZR\OCT99\TODAY1.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Server\&#1087;&#1072;&#1087;&#1082;&#1080;%20&#1087;&#1086;&#1083;&#1100;&#1079;&#1086;&#1074;&#1072;&#1090;&#1077;&#1083;&#1077;&#1081;\Documents%20and%20Settings\skvortsov\Local%20Settings\Temporary%20Internet%20Files\Content.IE5\RNPVB1OW\_&#1056;&#1072;&#1089;&#1095;&#1105;&#1090;&#1099;%20&#1055;&#1072;&#1095;&#1086;&#1083;&#1080;.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1054;&#1090;&#1076;&#1077;&#1083;%20&#1073;&#1072;&#1083;&#1072;&#1085;&#1089;&#1086;&#1074;/&#1054;&#1041;&#1066;&#1045;&#1052;&#1067;/2012%20&#1075;&#1086;&#1076;/&#1054;&#1041;&#1066;&#1045;&#1052;&#1067;_&#1055;&#1051;&#1040;&#1053;%202012_&#1056;&#1045;&#1040;&#1051;&#1048;&#1047;&#1040;&#1062;&#1048;&#1071;.xlsm"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GMTarif301/Tarif.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списки"/>
      <sheetName val="source"/>
      <sheetName val="Ведомость1"/>
      <sheetName val="Ведомость2"/>
      <sheetName val="заполнение"/>
    </sheetNames>
    <sheetDataSet>
      <sheetData sheetId="0" refreshError="1"/>
      <sheetData sheetId="1" refreshError="1">
        <row r="1">
          <cell r="B1">
            <v>10</v>
          </cell>
          <cell r="D1">
            <v>2003</v>
          </cell>
        </row>
        <row r="13">
          <cell r="A13">
            <v>12</v>
          </cell>
        </row>
      </sheetData>
      <sheetData sheetId="2" refreshError="1"/>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List00"/>
      <sheetName val="modList02"/>
      <sheetName val="Инструкция"/>
      <sheetName val="Обновление"/>
      <sheetName val="Лог обновления"/>
      <sheetName val="Выбор субъекта РФ"/>
      <sheetName val="Титульный"/>
      <sheetName val="Справочник ГТП"/>
      <sheetName val="Январь"/>
      <sheetName val="Февраль"/>
      <sheetName val="Март"/>
      <sheetName val="Апрель"/>
      <sheetName val="Май"/>
      <sheetName val="Июнь"/>
      <sheetName val="Июль"/>
      <sheetName val="Август"/>
      <sheetName val="Сентябрь"/>
      <sheetName val="Октябрь"/>
      <sheetName val="Ноябрь"/>
      <sheetName val="Декабрь"/>
      <sheetName val="I квартал"/>
      <sheetName val="II квартал"/>
      <sheetName val="III квартал"/>
      <sheetName val="IV квартал"/>
      <sheetName val="Год"/>
      <sheetName val="Ф9"/>
      <sheetName val="Ф10"/>
      <sheetName val="Ф9.1"/>
      <sheetName val="Комментарии"/>
      <sheetName val="Проверка"/>
      <sheetName val="modProv"/>
      <sheetName val="et_union_ver"/>
      <sheetName val="et_union_hor"/>
      <sheetName val="modReestr"/>
      <sheetName val="modfrmReestr"/>
      <sheetName val="modfrmReestrGTP"/>
      <sheetName val="TEHSHEET"/>
      <sheetName val="modUpdTemplMain"/>
      <sheetName val="AllSheetsInThisWorkbook"/>
      <sheetName val="REESTR_GTP"/>
      <sheetName val="REESTR_ORG"/>
      <sheetName val="modClassifierValidate"/>
      <sheetName val="modHyp"/>
      <sheetName val="modList01"/>
      <sheetName val="FORM3"/>
    </sheetNames>
    <sheetDataSet>
      <sheetData sheetId="0" refreshError="1"/>
      <sheetData sheetId="1" refreshError="1"/>
      <sheetData sheetId="2">
        <row r="3">
          <cell r="B3" t="str">
            <v>Версия 2.0</v>
          </cell>
        </row>
      </sheetData>
      <sheetData sheetId="3" refreshError="1"/>
      <sheetData sheetId="4" refreshError="1"/>
      <sheetData sheetId="5" refreshError="1"/>
      <sheetData sheetId="6">
        <row r="7">
          <cell r="F7" t="str">
            <v>Владимирская область</v>
          </cell>
        </row>
        <row r="9">
          <cell r="F9">
            <v>2014</v>
          </cell>
        </row>
        <row r="11">
          <cell r="F11" t="str">
            <v>ООО "РУСЭНЕРГОСБЫТ"</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ow r="2">
          <cell r="B2" t="str">
            <v>Электростанция оптового рынка</v>
          </cell>
        </row>
        <row r="3">
          <cell r="B3" t="str">
            <v>Атомная электростанция</v>
          </cell>
        </row>
        <row r="4">
          <cell r="B4" t="str">
            <v>Электростанция розничного рынка, котельные и электробойлерные</v>
          </cell>
        </row>
      </sheetData>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3"/>
      <sheetName val="Заголовок2"/>
      <sheetName val="TEHSHEET"/>
      <sheetName val="Инструкция"/>
      <sheetName val="Заголовок"/>
      <sheetName val="Форма 9.1"/>
      <sheetName val="Лист1"/>
      <sheetName val="Регионы"/>
      <sheetName val="2008 -2010"/>
    </sheetNames>
    <sheetDataSet>
      <sheetData sheetId="0" refreshError="1"/>
      <sheetData sheetId="1" refreshError="1"/>
      <sheetData sheetId="2" refreshError="1">
        <row r="16">
          <cell r="G16" t="str">
            <v>ГУП СК "Ставрополькоммунэлектро"</v>
          </cell>
        </row>
        <row r="17">
          <cell r="G17" t="str">
            <v>ЗАО  "Самарагорэнергосбыт"</v>
          </cell>
        </row>
        <row r="18">
          <cell r="G18" t="str">
            <v>ЗАО "Балашихинская электросеть"</v>
          </cell>
        </row>
        <row r="19">
          <cell r="G19" t="str">
            <v>ЗАО "Витимэнергосбыт"</v>
          </cell>
        </row>
        <row r="20">
          <cell r="G20" t="str">
            <v>ЗАО "Королевская электросеть"</v>
          </cell>
        </row>
        <row r="21">
          <cell r="G21" t="str">
            <v>ЗАО "Оренбургсельэнергосбыт"</v>
          </cell>
        </row>
        <row r="22">
          <cell r="G22" t="str">
            <v>МП "Городские электрические сети"</v>
          </cell>
        </row>
        <row r="23">
          <cell r="G23" t="str">
            <v>МУП "Волжский энергосбыт"</v>
          </cell>
        </row>
        <row r="24">
          <cell r="G24" t="str">
            <v>МУП "Ивантеевские Электросети"</v>
          </cell>
        </row>
        <row r="25">
          <cell r="G25" t="str">
            <v>МУП "Объединение "Истринские Электросети"</v>
          </cell>
        </row>
        <row r="26">
          <cell r="G26" t="str">
            <v>МУП "Троицкая электросеть"</v>
          </cell>
        </row>
        <row r="27">
          <cell r="G27" t="str">
            <v>МУП "Энергосбыт"</v>
          </cell>
        </row>
        <row r="28">
          <cell r="G28" t="str">
            <v>МУП г.Буденновска "Горэлектросеть"</v>
          </cell>
        </row>
        <row r="29">
          <cell r="G29" t="str">
            <v>ОАО  "Новгородская энергосбытовая компания"</v>
          </cell>
        </row>
        <row r="30">
          <cell r="G30" t="str">
            <v>ОАО "Алтайэнергосбыт"</v>
          </cell>
        </row>
        <row r="31">
          <cell r="G31" t="str">
            <v>ОАО "Амурэнерго"</v>
          </cell>
        </row>
        <row r="32">
          <cell r="G32" t="str">
            <v>ОАО "Архангельская сбытовая компания"</v>
          </cell>
        </row>
        <row r="33">
          <cell r="G33" t="str">
            <v>ОАО "Астраханская энергосбытовая компания"</v>
          </cell>
        </row>
        <row r="34">
          <cell r="G34" t="str">
            <v>ОАО "Барнаульская горэлектросеть"</v>
          </cell>
        </row>
        <row r="35">
          <cell r="G35" t="str">
            <v>ОАО "Башкирэнерго"</v>
          </cell>
        </row>
        <row r="36">
          <cell r="G36" t="str">
            <v>ОАО "Белгородская сбытовая компания"</v>
          </cell>
        </row>
        <row r="37">
          <cell r="G37" t="str">
            <v>ОАО "Брянская сбытовая компания"</v>
          </cell>
        </row>
        <row r="38">
          <cell r="G38" t="str">
            <v>ОАО "Бурятэнергосбыт"</v>
          </cell>
        </row>
        <row r="39">
          <cell r="G39" t="str">
            <v>ОАО "Владимирские коммунальные системы"</v>
          </cell>
        </row>
        <row r="40">
          <cell r="G40" t="str">
            <v>ОАО "Владимирэнергосбыт"</v>
          </cell>
        </row>
        <row r="41">
          <cell r="G41" t="str">
            <v>ОАО "Волгоградэнергосбыт"</v>
          </cell>
        </row>
        <row r="42">
          <cell r="G42" t="str">
            <v>ОАО "Вологодская сбытовая компания"</v>
          </cell>
        </row>
        <row r="43">
          <cell r="G43" t="str">
            <v>ОАО "Воронежская энергосбытовая компания"</v>
          </cell>
        </row>
        <row r="44">
          <cell r="G44" t="str">
            <v>ОАО "Горэлектросети" (г.Ставрополь)</v>
          </cell>
        </row>
        <row r="45">
          <cell r="G45" t="str">
            <v>ОАО "Горэлектросеть" (г.Ессентуки)</v>
          </cell>
        </row>
        <row r="46">
          <cell r="G46" t="str">
            <v>ОАО "Горэлектросеть" (г.Кисловодск)</v>
          </cell>
        </row>
        <row r="47">
          <cell r="G47" t="str">
            <v>ОАО "Дагестанская энергосбытовая компания"</v>
          </cell>
        </row>
        <row r="48">
          <cell r="G48" t="str">
            <v>ОАО "Дальэнерго"</v>
          </cell>
        </row>
        <row r="49">
          <cell r="G49" t="str">
            <v>ОАО "ДЭК"</v>
          </cell>
        </row>
        <row r="50">
          <cell r="G50" t="str">
            <v>ОАО "ЕЭнС"</v>
          </cell>
        </row>
        <row r="51">
          <cell r="G51" t="str">
            <v>ОАО "Ивэнергосбыт"</v>
          </cell>
        </row>
        <row r="52">
          <cell r="G52" t="str">
            <v>ОАО "Ингушэнерго"</v>
          </cell>
        </row>
        <row r="53">
          <cell r="G53" t="str">
            <v>ОАО "Каббалкэнерго"</v>
          </cell>
        </row>
        <row r="54">
          <cell r="G54" t="str">
            <v>ОАО "Калмэнергосбыт"</v>
          </cell>
        </row>
        <row r="55">
          <cell r="G55" t="str">
            <v>ОАО "Калужская сбытовая компания"</v>
          </cell>
        </row>
        <row r="56">
          <cell r="G56" t="str">
            <v>ОАО "Карачаево-Черкесскэнерго"</v>
          </cell>
        </row>
        <row r="57">
          <cell r="G57" t="str">
            <v>ОАО "Карельская энергосбытовая компания"</v>
          </cell>
        </row>
        <row r="58">
          <cell r="G58" t="str">
            <v>ОАО "Кировэнергосбыт"</v>
          </cell>
        </row>
        <row r="59">
          <cell r="G59" t="str">
            <v>ОАО "Колэнергосбыт"</v>
          </cell>
        </row>
        <row r="60">
          <cell r="G60" t="str">
            <v>ОАО "Коми энергосбытовая компания"</v>
          </cell>
        </row>
        <row r="61">
          <cell r="G61" t="str">
            <v>ОАО "Коммунэнерго"</v>
          </cell>
        </row>
        <row r="62">
          <cell r="G62" t="str">
            <v>ОАО "Костромская сбытовая компания"</v>
          </cell>
        </row>
        <row r="63">
          <cell r="G63" t="str">
            <v>ОАО "Красногорская электрическая сеть"</v>
          </cell>
        </row>
        <row r="64">
          <cell r="G64" t="str">
            <v>ОАО "Красноярскэнергосбыт"</v>
          </cell>
        </row>
        <row r="65">
          <cell r="G65" t="str">
            <v>ОАО "Кубаньэнергосбыт"</v>
          </cell>
        </row>
        <row r="66">
          <cell r="G66" t="str">
            <v>ОАО "Кузбассэнергосбыт"</v>
          </cell>
        </row>
        <row r="67">
          <cell r="G67" t="str">
            <v>ОАО "Курская ЭСК"</v>
          </cell>
        </row>
        <row r="68">
          <cell r="G68" t="str">
            <v>ОАО "Курскэнергосбыт"</v>
          </cell>
        </row>
        <row r="69">
          <cell r="G69" t="str">
            <v>ОАО "Липецкая энергосбытовая компания"</v>
          </cell>
        </row>
        <row r="70">
          <cell r="G70" t="str">
            <v>ОАО "Мариэнергосбыт"</v>
          </cell>
        </row>
        <row r="71">
          <cell r="G71" t="str">
            <v>ОАО "Мордовская энергосбытовая компания"</v>
          </cell>
        </row>
        <row r="72">
          <cell r="G72" t="str">
            <v>ОАО "Мосэнергосбыт"</v>
          </cell>
        </row>
        <row r="73">
          <cell r="G73" t="str">
            <v>ОАО "Нижегородская сбытовая компания"</v>
          </cell>
        </row>
        <row r="74">
          <cell r="G74" t="str">
            <v>ОАО "Нурэнерго"</v>
          </cell>
        </row>
        <row r="75">
          <cell r="G75" t="str">
            <v>ОАО "НЭСК"</v>
          </cell>
        </row>
        <row r="76">
          <cell r="G76" t="str">
            <v>ОАО "Омская энергосбытовая компания"</v>
          </cell>
        </row>
        <row r="77">
          <cell r="G77" t="str">
            <v>ОАО "Орелэнергосбыт"</v>
          </cell>
        </row>
        <row r="78">
          <cell r="G78" t="str">
            <v>ОАО "Оренбургэнергосбыт"</v>
          </cell>
        </row>
        <row r="79">
          <cell r="G79" t="str">
            <v>ОАО "Пензенская энергосбытовая компания"</v>
          </cell>
        </row>
        <row r="80">
          <cell r="G80" t="str">
            <v>ОАО "Пермэнергосбыт"</v>
          </cell>
        </row>
        <row r="81">
          <cell r="G81" t="str">
            <v>ОАО "Петербургская сбытовая компания"</v>
          </cell>
        </row>
        <row r="82">
          <cell r="G82" t="str">
            <v>ОАО "Псковэнергосбыт"</v>
          </cell>
        </row>
        <row r="83">
          <cell r="G83" t="str">
            <v>ОАО "Пятигорские электрические сети"</v>
          </cell>
        </row>
        <row r="84">
          <cell r="G84" t="str">
            <v>ОАО "Роскоммунэнерго"</v>
          </cell>
        </row>
        <row r="85">
          <cell r="G85" t="str">
            <v xml:space="preserve">ОАО "Рязанская энергетическая сбытовая компания"  </v>
          </cell>
        </row>
        <row r="86">
          <cell r="G86" t="str">
            <v>ОАО "Самараэнерго"</v>
          </cell>
        </row>
        <row r="87">
          <cell r="G87" t="str">
            <v>ОАО "Саратовэнерго"</v>
          </cell>
        </row>
        <row r="88">
          <cell r="G88" t="str">
            <v>ОАО "Свердловэнергосбыт"</v>
          </cell>
        </row>
        <row r="89">
          <cell r="G89" t="str">
            <v>ОАО "Северная энергетическая компания"</v>
          </cell>
        </row>
        <row r="90">
          <cell r="G90" t="str">
            <v>ОАО "Севкавказэнерго"</v>
          </cell>
        </row>
        <row r="91">
          <cell r="G91" t="str">
            <v>ОАО "СибирьЭнерго"</v>
          </cell>
        </row>
        <row r="92">
          <cell r="G92" t="str">
            <v>ОАО "Смоленскэнергосбыт"</v>
          </cell>
        </row>
        <row r="93">
          <cell r="G93" t="str">
            <v>ОАО "Ставропольэнергосбыт"</v>
          </cell>
        </row>
        <row r="94">
          <cell r="G94" t="str">
            <v>ОАО "Тамбовская областная сбытовая компания"</v>
          </cell>
        </row>
        <row r="95">
          <cell r="G95" t="str">
            <v>ОАО "Тамбовская энергосбытовая компания"</v>
          </cell>
        </row>
        <row r="96">
          <cell r="G96" t="str">
            <v>ОАО "Татэнерго"</v>
          </cell>
        </row>
        <row r="97">
          <cell r="G97" t="str">
            <v>ОАО "Татэнергосбыт"</v>
          </cell>
        </row>
        <row r="98">
          <cell r="G98" t="str">
            <v>ОАО "Тверьэнергосбыт"</v>
          </cell>
        </row>
        <row r="99">
          <cell r="G99" t="str">
            <v>ОАО "Томская энергосбытовая компания"</v>
          </cell>
        </row>
        <row r="100">
          <cell r="G100" t="str">
            <v>ОАО "Тульская сбытовая компания"</v>
          </cell>
        </row>
        <row r="101">
          <cell r="G101" t="str">
            <v>ОАО "Тульская энергосбытовая компания"</v>
          </cell>
        </row>
        <row r="102">
          <cell r="G102" t="str">
            <v>ОАО "Тываэнергосбыт"</v>
          </cell>
        </row>
        <row r="103">
          <cell r="G103" t="str">
            <v>ОАО "Тюменская энергосбытовая компания"</v>
          </cell>
        </row>
        <row r="104">
          <cell r="G104" t="str">
            <v>ОАО "Тюменьэнергосбыт"</v>
          </cell>
        </row>
        <row r="105">
          <cell r="G105" t="str">
            <v>ОАО "Удмуртская энергосбытовая компания"</v>
          </cell>
        </row>
        <row r="106">
          <cell r="G106" t="str">
            <v>ОАО "Ульяновскэнерго"</v>
          </cell>
        </row>
        <row r="107">
          <cell r="G107" t="str">
            <v>ОАО "Хакасэнергосбыт"</v>
          </cell>
        </row>
        <row r="108">
          <cell r="G108" t="str">
            <v>ОАО "Челябэнергосбыт"</v>
          </cell>
        </row>
        <row r="109">
          <cell r="G109" t="str">
            <v>ОАО "Читинская энергосбытовая компания"</v>
          </cell>
        </row>
        <row r="110">
          <cell r="G110" t="str">
            <v>ОАО "Чувашская энергосбытовая компания"</v>
          </cell>
        </row>
        <row r="111">
          <cell r="G111" t="str">
            <v>ОАО "Электросеть" (г.Мытищи)</v>
          </cell>
        </row>
        <row r="112">
          <cell r="G112" t="str">
            <v>ОАО "Энергосбыт Ростовэнерго"</v>
          </cell>
        </row>
        <row r="113">
          <cell r="G113" t="str">
            <v>ОАО "Энергосбыт"</v>
          </cell>
        </row>
        <row r="114">
          <cell r="G114" t="str">
            <v>ОАО "ЮТЭК"</v>
          </cell>
        </row>
        <row r="115">
          <cell r="G115" t="str">
            <v>ОАО "Якутскэнерго"</v>
          </cell>
        </row>
        <row r="116">
          <cell r="G116" t="str">
            <v>ОАО "Янтарьэнерго"</v>
          </cell>
        </row>
        <row r="117">
          <cell r="G117" t="str">
            <v>ОАО "Ярославская сбытовая компания"</v>
          </cell>
        </row>
        <row r="118">
          <cell r="G118" t="str">
            <v>ООО "Абаканэнергосбыт"</v>
          </cell>
        </row>
        <row r="119">
          <cell r="G119" t="str">
            <v>ООО "Арктик-энерго"</v>
          </cell>
        </row>
        <row r="120">
          <cell r="G120" t="str">
            <v>ООО "Ватт-Электросбыт"</v>
          </cell>
        </row>
        <row r="121">
          <cell r="G121" t="str">
            <v>ООО "ВОЛГОГРАДОБЛЭЛЕКТРОСБЫТ"</v>
          </cell>
        </row>
        <row r="122">
          <cell r="G122" t="str">
            <v>ООО "ГЭСК"</v>
          </cell>
        </row>
        <row r="123">
          <cell r="G123" t="str">
            <v>ООО "Донэнергосбыт"</v>
          </cell>
        </row>
        <row r="124">
          <cell r="G124" t="str">
            <v>ООО "Иркутскэнергосбыт"</v>
          </cell>
        </row>
        <row r="125">
          <cell r="G125" t="str">
            <v>ООО "Магнитогорская энергетическая компания"</v>
          </cell>
        </row>
        <row r="126">
          <cell r="G126" t="str">
            <v>ООО "Нижневартовская Энергосбытовая компания"</v>
          </cell>
        </row>
        <row r="127">
          <cell r="G127" t="str">
            <v>ООО "Новгородэнергосбыт"</v>
          </cell>
        </row>
        <row r="128">
          <cell r="G128" t="str">
            <v>ООО "Новомосковская энергосбытовая компания"</v>
          </cell>
        </row>
        <row r="129">
          <cell r="G129" t="str">
            <v>ООО "Новоуральская энергосбытовая компания"</v>
          </cell>
        </row>
        <row r="130">
          <cell r="G130" t="str">
            <v>ООО "Региональная Энергосбытовая Компания"</v>
          </cell>
        </row>
        <row r="131">
          <cell r="G131" t="str">
            <v>ООО "РКС-энерго"</v>
          </cell>
        </row>
        <row r="132">
          <cell r="G132" t="str">
            <v>ООО "Русэнергосбыт М"</v>
          </cell>
        </row>
        <row r="133">
          <cell r="G133" t="str">
            <v>ООО "СПГЭС"</v>
          </cell>
        </row>
        <row r="134">
          <cell r="G134" t="str">
            <v>ООО "Тверьоблэнергосбыт"</v>
          </cell>
        </row>
        <row r="135">
          <cell r="G135" t="str">
            <v>ООО "ТольяттиЭнергоСбыт"</v>
          </cell>
        </row>
        <row r="136">
          <cell r="G136" t="str">
            <v>ООО "Энергосетевая компания"</v>
          </cell>
        </row>
        <row r="137">
          <cell r="G137" t="str">
            <v>ООО «Энергокомфорт». Карелия»</v>
          </cell>
        </row>
      </sheetData>
      <sheetData sheetId="3" refreshError="1"/>
      <sheetData sheetId="4" refreshError="1"/>
      <sheetData sheetId="5" refreshError="1"/>
      <sheetData sheetId="6" refreshError="1"/>
      <sheetData sheetId="7" refreshError="1"/>
      <sheetData sheetId="8"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rt"/>
      <sheetName val="GTP"/>
      <sheetName val="BD.Whole_market"/>
      <sheetName val="BD.Unreg_price"/>
      <sheetName val="Cons_&amp;_Tariff"/>
      <sheetName val="EN_all"/>
      <sheetName val="CAP_all"/>
      <sheetName val="KOM_unb"/>
      <sheetName val="Whole_market"/>
      <sheetName val="Pivot_for_price"/>
      <sheetName val="Koeff_for_local_GS"/>
      <sheetName val="Price_ATS"/>
      <sheetName val="Interval_price"/>
      <sheetName val="RZHD_Price"/>
      <sheetName val="New_consumer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Карточка документа"/>
      <sheetName val="Форма 3"/>
      <sheetName val="Форма 9.1"/>
      <sheetName val="АО-энерго"/>
      <sheetName val="АО-энерго прочие"/>
      <sheetName val="Форма БП"/>
      <sheetName val="Факт свод"/>
      <sheetName val="ОЖД план 2013"/>
      <sheetName val="План 2013 реализация"/>
      <sheetName val="Аб сам опл услугу"/>
      <sheetName val="Источник информации"/>
      <sheetName val="Эффективность свод"/>
      <sheetName val="Эффективность"/>
      <sheetName val="Факт 2011 реализация"/>
      <sheetName val="Население 2011"/>
      <sheetName val="Население 2013"/>
      <sheetName val="Бюдж. потребители 2011"/>
      <sheetName val="Бюдж. потребители 2013"/>
      <sheetName val="РАСЧЕТНЫЙ ФАЙЛ_Мурманская облас"/>
    </sheetNames>
    <sheetDataSet>
      <sheetData sheetId="0">
        <row r="3">
          <cell r="B3" t="str">
            <v>Мурманская область</v>
          </cell>
        </row>
      </sheetData>
      <sheetData sheetId="1">
        <row r="4">
          <cell r="B4" t="str">
            <v>Основной</v>
          </cell>
        </row>
      </sheetData>
      <sheetData sheetId="2" refreshError="1"/>
      <sheetData sheetId="3"/>
      <sheetData sheetId="4" refreshError="1"/>
      <sheetData sheetId="5">
        <row r="1">
          <cell r="E1" t="str">
            <v>Категория 
потребителя</v>
          </cell>
        </row>
      </sheetData>
      <sheetData sheetId="6">
        <row r="1">
          <cell r="E1" t="str">
            <v>Категория 
потребителя</v>
          </cell>
        </row>
      </sheetData>
      <sheetData sheetId="7" refreshError="1"/>
      <sheetData sheetId="8">
        <row r="409">
          <cell r="H409">
            <v>10578</v>
          </cell>
        </row>
      </sheetData>
      <sheetData sheetId="9" refreshError="1"/>
      <sheetData sheetId="10"/>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влад-таблица"/>
      <sheetName val="Новая сводка (до бюджета) (2)"/>
      <sheetName val="Что пришло"/>
      <sheetName val="влад-таблица (2)"/>
      <sheetName val="Новая сводка (до бюджета)"/>
      <sheetName val="Сводка"/>
      <sheetName val="Новая сводка"/>
      <sheetName val="Бю-т"/>
      <sheetName val="ПерехОстатки"/>
      <sheetName val="Общие расходы"/>
      <sheetName val="Новая сводка (по бюджету)"/>
      <sheetName val="влад_таблица"/>
      <sheetName val="Регионы"/>
      <sheetName val="Лист1"/>
    </sheetNames>
    <sheetDataSet>
      <sheetData sheetId="0" refreshError="1">
        <row r="88">
          <cell r="F88">
            <v>0</v>
          </cell>
        </row>
      </sheetData>
      <sheetData sheetId="1"/>
      <sheetData sheetId="2"/>
      <sheetData sheetId="3"/>
      <sheetData sheetId="4"/>
      <sheetData sheetId="5"/>
      <sheetData sheetId="6"/>
      <sheetData sheetId="7"/>
      <sheetData sheetId="8"/>
      <sheetData sheetId="9"/>
      <sheetData sheetId="10"/>
      <sheetData sheetId="11"/>
      <sheetData sheetId="12" refreshError="1"/>
      <sheetData sheetId="13"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ЕИАС РЭА"/>
      <sheetName val="По Концерну Эксп"/>
      <sheetName val="Белоярская"/>
      <sheetName val="Волгодонская"/>
      <sheetName val="Нововоронежская"/>
      <sheetName val="Билибинская"/>
      <sheetName val="Балаковская"/>
      <sheetName val="Курская"/>
      <sheetName val="Ленинградская"/>
      <sheetName val="Калининская"/>
      <sheetName val="Смоленская"/>
      <sheetName val="Кольская"/>
      <sheetName val="ЦентрАпп"/>
      <sheetName val="Титул"/>
      <sheetName val="Вспом"/>
    </sheetNames>
    <sheetDataSet>
      <sheetData sheetId="0" refreshError="1"/>
      <sheetData sheetId="1" refreshError="1">
        <row r="7">
          <cell r="P7">
            <v>1.054</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База РЖД"/>
      <sheetName val="База Тандер"/>
      <sheetName val="База Новые потребители"/>
      <sheetName val="База Тандер_ред.баланс"/>
      <sheetName val="База Новые потр_ред. баланс"/>
      <sheetName val="Названия регионов"/>
      <sheetName val="Свод РЖД"/>
      <sheetName val="ОБЪЕМЫ_ПЛАН 2012_РЕАЛИЗАЦИЯ"/>
      <sheetName val="Источник информации"/>
      <sheetName val="Список"/>
    </sheetNames>
    <sheetDataSet>
      <sheetData sheetId="0">
        <row r="2">
          <cell r="C2" t="str">
            <v>Западно-Сибирская ЖД</v>
          </cell>
        </row>
      </sheetData>
      <sheetData sheetId="1"/>
      <sheetData sheetId="2"/>
      <sheetData sheetId="3"/>
      <sheetData sheetId="4"/>
      <sheetData sheetId="5"/>
      <sheetData sheetId="6"/>
      <sheetData sheetId="7" refreshError="1"/>
      <sheetData sheetId="8" refreshError="1"/>
      <sheetData sheetId="9"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Параметры"/>
      <sheetName val="_параметры"/>
      <sheetName val="_топливо"/>
      <sheetName val="Производство электроэнергии"/>
      <sheetName val="Ш_Пр-во_ЭЭ"/>
      <sheetName val="_пр-во ЭЭ"/>
      <sheetName val="Передача электроэнергии"/>
      <sheetName val="Ш_Передача_ЭЭ"/>
      <sheetName val="_передача ЭЭ"/>
      <sheetName val="Производство теплоэнергии"/>
      <sheetName val="Ш_Произв_ТЭ"/>
      <sheetName val="_пр-во ТЭ параметры"/>
      <sheetName val="_Произв_ТЭ"/>
      <sheetName val="Передача теплоэнергии"/>
      <sheetName val="Ш_Пер_ТЭ"/>
      <sheetName val="_передачаТЭ"/>
      <sheetName val="_фикс_тарифы"/>
      <sheetName val="Финансы"/>
      <sheetName val="Фиксированные тарифы"/>
      <sheetName val="структура"/>
      <sheetName val="навигация"/>
      <sheetName val="импорт"/>
      <sheetName val="Д_Пр-во_ЭЭ"/>
      <sheetName val="Д_Передача_ЭЭ"/>
      <sheetName val="Д_Произв_ТЭ"/>
      <sheetName val="Д_ФиксТарифы"/>
      <sheetName val="Т1"/>
      <sheetName val="Ш_Т1"/>
      <sheetName val="Т2"/>
      <sheetName val="Ш_Т2"/>
      <sheetName val="Т3"/>
      <sheetName val="Ш_Т3"/>
      <sheetName val="Т4"/>
      <sheetName val="Т5"/>
      <sheetName val="Т6"/>
      <sheetName val="Ш_Т6"/>
      <sheetName val="Т7"/>
      <sheetName val="Т7_ТУ"/>
      <sheetName val="Т8"/>
      <sheetName val="Ш_Т8"/>
      <sheetName val="Т9"/>
      <sheetName val="Ш_Т9"/>
      <sheetName val="Т10"/>
      <sheetName val="Ш_Т10"/>
      <sheetName val="Т11"/>
      <sheetName val="Ш_Т11"/>
      <sheetName val="Т12"/>
      <sheetName val="Ш_Т12"/>
      <sheetName val="Т13"/>
      <sheetName val="Т14"/>
      <sheetName val="Т15"/>
      <sheetName val="Т15.1"/>
      <sheetName val="Т15.2"/>
      <sheetName val="Т15.3"/>
      <sheetName val="Т15.4"/>
      <sheetName val="Т16"/>
      <sheetName val="Т16.1"/>
      <sheetName val="Т16.2"/>
      <sheetName val="Т16.3"/>
      <sheetName val="Т16.4"/>
      <sheetName val="Т17"/>
      <sheetName val="Т17.1"/>
      <sheetName val="Т17.2"/>
      <sheetName val="Т17.3"/>
      <sheetName val="Т17.4"/>
      <sheetName val="Т18"/>
      <sheetName val="Т18.1"/>
      <sheetName val="Т18.2"/>
      <sheetName val="Т19"/>
      <sheetName val="Т19.1"/>
      <sheetName val="Т19.2"/>
      <sheetName val="Т20"/>
      <sheetName val="Т21"/>
      <sheetName val="Т21.1"/>
      <sheetName val="Т21.2"/>
      <sheetName val="Т21.3"/>
      <sheetName val="Т21.4"/>
      <sheetName val="Т22"/>
      <sheetName val="_Т22"/>
      <sheetName val="Ш_Т22"/>
      <sheetName val="БазТариф"/>
      <sheetName val="Т23"/>
      <sheetName val="Т24"/>
      <sheetName val="Т24.1"/>
      <sheetName val="Т25"/>
      <sheetName val="Т25.1"/>
      <sheetName val="Т26"/>
      <sheetName val="Т27"/>
      <sheetName val="Ш_Т27"/>
      <sheetName val="Ф1"/>
      <sheetName val="Ш_Ф1"/>
      <sheetName val="Т28"/>
      <sheetName val="Т28.1"/>
      <sheetName val="Т28.2"/>
      <sheetName val="Т28.3"/>
      <sheetName val="Т29"/>
      <sheetName val="Ш_Т29"/>
      <sheetName val="Т29.1"/>
      <sheetName val="Ф2"/>
      <sheetName val="Ф3"/>
      <sheetName val="Ш_Ф3"/>
      <sheetName val="П1"/>
      <sheetName val="П2"/>
      <sheetName val="Лист"/>
      <sheetName val="Баланс"/>
      <sheetName val="Полезный отпуск"/>
      <sheetName val="Справочники"/>
      <sheetName val="влад-таблица"/>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row r="40">
          <cell r="B40" t="str">
            <v>Полезный отпуск электроэнергии ЭСО, всего</v>
          </cell>
        </row>
      </sheetData>
      <sheetData sheetId="29" refreshError="1"/>
      <sheetData sheetId="30" refreshError="1"/>
      <sheetData sheetId="31" refreshError="1"/>
      <sheetData sheetId="32" refreshError="1"/>
      <sheetData sheetId="33" refreshError="1"/>
      <sheetData sheetId="34" refreshError="1">
        <row r="12">
          <cell r="B12" t="str">
            <v>Итого</v>
          </cell>
        </row>
        <row r="18">
          <cell r="B18" t="str">
            <v>Итого</v>
          </cell>
        </row>
      </sheetData>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info@ruses.ru"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zoomScaleNormal="100" workbookViewId="0">
      <selection activeCell="B9" sqref="B9"/>
    </sheetView>
  </sheetViews>
  <sheetFormatPr defaultRowHeight="12.75" x14ac:dyDescent="0.2"/>
  <cols>
    <col min="1" max="1" width="41" style="99" bestFit="1" customWidth="1"/>
    <col min="2" max="2" width="31.28515625" style="99" customWidth="1"/>
    <col min="3" max="16384" width="9.140625" style="99"/>
  </cols>
  <sheetData>
    <row r="1" spans="1:2" ht="16.5" x14ac:dyDescent="0.2">
      <c r="A1" s="98" t="s">
        <v>154</v>
      </c>
    </row>
    <row r="2" spans="1:2" ht="16.5" x14ac:dyDescent="0.2">
      <c r="A2" s="98"/>
    </row>
    <row r="3" spans="1:2" ht="15.75" x14ac:dyDescent="0.2">
      <c r="A3" s="1" t="s">
        <v>155</v>
      </c>
      <c r="B3" s="99" t="s">
        <v>156</v>
      </c>
    </row>
    <row r="4" spans="1:2" ht="15.75" x14ac:dyDescent="0.2">
      <c r="A4" s="1"/>
    </row>
    <row r="5" spans="1:2" ht="15.75" x14ac:dyDescent="0.2">
      <c r="A5" s="1" t="s">
        <v>157</v>
      </c>
      <c r="B5" s="99" t="s">
        <v>158</v>
      </c>
    </row>
    <row r="6" spans="1:2" ht="15.75" x14ac:dyDescent="0.2">
      <c r="A6" s="1"/>
    </row>
    <row r="7" spans="1:2" ht="15.75" x14ac:dyDescent="0.2">
      <c r="A7" s="1" t="s">
        <v>159</v>
      </c>
      <c r="B7" s="99" t="s">
        <v>160</v>
      </c>
    </row>
    <row r="8" spans="1:2" ht="15.75" x14ac:dyDescent="0.2">
      <c r="A8" s="1"/>
    </row>
    <row r="9" spans="1:2" ht="15.75" x14ac:dyDescent="0.2">
      <c r="A9" s="1" t="s">
        <v>161</v>
      </c>
      <c r="B9" s="99" t="s">
        <v>160</v>
      </c>
    </row>
    <row r="10" spans="1:2" ht="15.75" x14ac:dyDescent="0.2">
      <c r="A10" s="1"/>
    </row>
    <row r="11" spans="1:2" ht="15.75" x14ac:dyDescent="0.2">
      <c r="A11" s="1" t="s">
        <v>162</v>
      </c>
      <c r="B11" s="100">
        <v>7706284124</v>
      </c>
    </row>
    <row r="12" spans="1:2" ht="15.75" x14ac:dyDescent="0.2">
      <c r="A12" s="1"/>
    </row>
    <row r="13" spans="1:2" ht="15.75" x14ac:dyDescent="0.2">
      <c r="A13" s="1" t="s">
        <v>163</v>
      </c>
      <c r="B13" s="100">
        <v>770801001</v>
      </c>
    </row>
    <row r="14" spans="1:2" ht="15.75" x14ac:dyDescent="0.2">
      <c r="A14" s="1" t="s">
        <v>164</v>
      </c>
      <c r="B14" s="99" t="s">
        <v>165</v>
      </c>
    </row>
    <row r="15" spans="1:2" ht="15.75" x14ac:dyDescent="0.2">
      <c r="A15" s="1"/>
    </row>
    <row r="16" spans="1:2" ht="15.75" x14ac:dyDescent="0.2">
      <c r="A16" s="1" t="s">
        <v>166</v>
      </c>
      <c r="B16" s="101" t="s">
        <v>167</v>
      </c>
    </row>
    <row r="17" spans="1:2" ht="15.75" x14ac:dyDescent="0.2">
      <c r="A17" s="1"/>
    </row>
    <row r="18" spans="1:2" ht="15.75" x14ac:dyDescent="0.2">
      <c r="A18" s="1" t="s">
        <v>168</v>
      </c>
      <c r="B18" s="99" t="s">
        <v>169</v>
      </c>
    </row>
    <row r="19" spans="1:2" ht="15.75" x14ac:dyDescent="0.2">
      <c r="A19" s="1"/>
    </row>
    <row r="20" spans="1:2" ht="15.75" x14ac:dyDescent="0.2">
      <c r="A20" s="1" t="s">
        <v>170</v>
      </c>
      <c r="B20" s="99" t="s">
        <v>171</v>
      </c>
    </row>
  </sheetData>
  <hyperlinks>
    <hyperlink ref="B16" r:id="rId1"/>
  </hyperlinks>
  <pageMargins left="0.7" right="0.7" top="0.75" bottom="0.75" header="0.3" footer="0.3"/>
  <pageSetup paperSize="9" scale="8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07"/>
  <sheetViews>
    <sheetView tabSelected="1" view="pageBreakPreview" zoomScale="80" zoomScaleNormal="100" zoomScaleSheetLayoutView="80" workbookViewId="0">
      <pane xSplit="3" ySplit="8" topLeftCell="D90" activePane="bottomRight" state="frozen"/>
      <selection activeCell="B26" sqref="B26"/>
      <selection pane="topRight" activeCell="B26" sqref="B26"/>
      <selection pane="bottomLeft" activeCell="B26" sqref="B26"/>
      <selection pane="bottomRight" activeCell="F99" sqref="F99"/>
    </sheetView>
  </sheetViews>
  <sheetFormatPr defaultColWidth="9.140625" defaultRowHeight="15.75" x14ac:dyDescent="0.2"/>
  <cols>
    <col min="1" max="1" width="9.7109375" style="41" customWidth="1"/>
    <col min="2" max="2" width="53.5703125" style="41" customWidth="1"/>
    <col min="3" max="3" width="12.28515625" style="41" customWidth="1"/>
    <col min="4" max="5" width="27.5703125" style="41" customWidth="1"/>
    <col min="6" max="6" width="24.140625" style="41" customWidth="1"/>
    <col min="7" max="16384" width="9.140625" style="41"/>
  </cols>
  <sheetData>
    <row r="1" spans="1:6" ht="63.75" x14ac:dyDescent="0.2">
      <c r="F1" s="42" t="s">
        <v>0</v>
      </c>
    </row>
    <row r="5" spans="1:6" ht="16.5" x14ac:dyDescent="0.2">
      <c r="A5" s="113" t="s">
        <v>1</v>
      </c>
      <c r="B5" s="114"/>
      <c r="C5" s="114"/>
      <c r="D5" s="114"/>
      <c r="E5" s="114"/>
      <c r="F5" s="114"/>
    </row>
    <row r="6" spans="1:6" x14ac:dyDescent="0.2">
      <c r="C6" s="43" t="s">
        <v>183</v>
      </c>
    </row>
    <row r="7" spans="1:6" ht="16.5" thickBot="1" x14ac:dyDescent="0.25"/>
    <row r="8" spans="1:6" s="48" customFormat="1" ht="48" thickBot="1" x14ac:dyDescent="0.25">
      <c r="A8" s="44" t="s">
        <v>2</v>
      </c>
      <c r="B8" s="45" t="s">
        <v>3</v>
      </c>
      <c r="C8" s="46" t="s">
        <v>4</v>
      </c>
      <c r="D8" s="44" t="s">
        <v>5</v>
      </c>
      <c r="E8" s="45" t="s">
        <v>6</v>
      </c>
      <c r="F8" s="47" t="s">
        <v>7</v>
      </c>
    </row>
    <row r="9" spans="1:6" s="55" customFormat="1" ht="31.5" x14ac:dyDescent="0.2">
      <c r="A9" s="49" t="s">
        <v>8</v>
      </c>
      <c r="B9" s="50" t="s">
        <v>9</v>
      </c>
      <c r="C9" s="51"/>
      <c r="D9" s="52">
        <v>625398.90799999994</v>
      </c>
      <c r="E9" s="53">
        <v>590669.5003295372</v>
      </c>
      <c r="F9" s="54">
        <v>567990.77623548394</v>
      </c>
    </row>
    <row r="10" spans="1:6" x14ac:dyDescent="0.2">
      <c r="A10" s="56"/>
      <c r="B10" s="57" t="s">
        <v>10</v>
      </c>
      <c r="C10" s="58"/>
      <c r="D10" s="2"/>
      <c r="E10" s="3"/>
      <c r="F10" s="4"/>
    </row>
    <row r="11" spans="1:6" s="55" customFormat="1" ht="31.5" x14ac:dyDescent="0.2">
      <c r="A11" s="59" t="s">
        <v>11</v>
      </c>
      <c r="B11" s="60" t="s">
        <v>12</v>
      </c>
      <c r="C11" s="61" t="s">
        <v>13</v>
      </c>
      <c r="D11" s="62">
        <v>0</v>
      </c>
      <c r="E11" s="63">
        <v>0</v>
      </c>
      <c r="F11" s="64">
        <v>0</v>
      </c>
    </row>
    <row r="12" spans="1:6" x14ac:dyDescent="0.2">
      <c r="A12" s="56" t="s">
        <v>14</v>
      </c>
      <c r="B12" s="65" t="s">
        <v>15</v>
      </c>
      <c r="C12" s="58" t="s">
        <v>13</v>
      </c>
      <c r="D12" s="2">
        <v>0</v>
      </c>
      <c r="E12" s="3">
        <v>0</v>
      </c>
      <c r="F12" s="4">
        <v>0</v>
      </c>
    </row>
    <row r="13" spans="1:6" x14ac:dyDescent="0.2">
      <c r="A13" s="56"/>
      <c r="B13" s="66" t="s">
        <v>16</v>
      </c>
      <c r="C13" s="58" t="s">
        <v>13</v>
      </c>
      <c r="D13" s="2">
        <v>0</v>
      </c>
      <c r="E13" s="3">
        <v>0</v>
      </c>
      <c r="F13" s="4">
        <v>0</v>
      </c>
    </row>
    <row r="14" spans="1:6" x14ac:dyDescent="0.2">
      <c r="A14" s="56"/>
      <c r="B14" s="66" t="s">
        <v>17</v>
      </c>
      <c r="C14" s="58" t="s">
        <v>13</v>
      </c>
      <c r="D14" s="2">
        <v>0</v>
      </c>
      <c r="E14" s="3">
        <v>0</v>
      </c>
      <c r="F14" s="4">
        <v>0</v>
      </c>
    </row>
    <row r="15" spans="1:6" x14ac:dyDescent="0.2">
      <c r="A15" s="56" t="s">
        <v>18</v>
      </c>
      <c r="B15" s="65" t="s">
        <v>19</v>
      </c>
      <c r="C15" s="58" t="s">
        <v>13</v>
      </c>
      <c r="D15" s="2">
        <v>0</v>
      </c>
      <c r="E15" s="3">
        <v>0</v>
      </c>
      <c r="F15" s="4">
        <v>0</v>
      </c>
    </row>
    <row r="16" spans="1:6" x14ac:dyDescent="0.2">
      <c r="A16" s="56"/>
      <c r="B16" s="66" t="s">
        <v>16</v>
      </c>
      <c r="C16" s="58" t="s">
        <v>13</v>
      </c>
      <c r="D16" s="2">
        <v>0</v>
      </c>
      <c r="E16" s="3">
        <v>0</v>
      </c>
      <c r="F16" s="4">
        <v>0</v>
      </c>
    </row>
    <row r="17" spans="1:6" x14ac:dyDescent="0.2">
      <c r="A17" s="56"/>
      <c r="B17" s="66" t="s">
        <v>17</v>
      </c>
      <c r="C17" s="58" t="s">
        <v>13</v>
      </c>
      <c r="D17" s="2">
        <v>0</v>
      </c>
      <c r="E17" s="3">
        <v>0</v>
      </c>
      <c r="F17" s="4">
        <v>0</v>
      </c>
    </row>
    <row r="18" spans="1:6" x14ac:dyDescent="0.2">
      <c r="A18" s="56"/>
      <c r="B18" s="57" t="s">
        <v>10</v>
      </c>
      <c r="C18" s="58" t="s">
        <v>13</v>
      </c>
      <c r="D18" s="2"/>
      <c r="E18" s="3"/>
      <c r="F18" s="4"/>
    </row>
    <row r="19" spans="1:6" ht="78.75" x14ac:dyDescent="0.2">
      <c r="A19" s="56" t="s">
        <v>20</v>
      </c>
      <c r="B19" s="57" t="s">
        <v>21</v>
      </c>
      <c r="C19" s="58" t="s">
        <v>13</v>
      </c>
      <c r="D19" s="2">
        <v>0</v>
      </c>
      <c r="E19" s="3">
        <v>0</v>
      </c>
      <c r="F19" s="4">
        <v>0</v>
      </c>
    </row>
    <row r="20" spans="1:6" x14ac:dyDescent="0.2">
      <c r="A20" s="56" t="s">
        <v>22</v>
      </c>
      <c r="B20" s="65" t="s">
        <v>15</v>
      </c>
      <c r="C20" s="58" t="s">
        <v>13</v>
      </c>
      <c r="D20" s="2">
        <v>0</v>
      </c>
      <c r="E20" s="3">
        <v>0</v>
      </c>
      <c r="F20" s="4">
        <v>0</v>
      </c>
    </row>
    <row r="21" spans="1:6" x14ac:dyDescent="0.2">
      <c r="A21" s="56"/>
      <c r="B21" s="66" t="s">
        <v>16</v>
      </c>
      <c r="C21" s="58" t="s">
        <v>13</v>
      </c>
      <c r="D21" s="2">
        <v>0</v>
      </c>
      <c r="E21" s="3">
        <v>0</v>
      </c>
      <c r="F21" s="4">
        <v>0</v>
      </c>
    </row>
    <row r="22" spans="1:6" x14ac:dyDescent="0.2">
      <c r="A22" s="56"/>
      <c r="B22" s="66" t="s">
        <v>17</v>
      </c>
      <c r="C22" s="58" t="s">
        <v>13</v>
      </c>
      <c r="D22" s="2">
        <v>0</v>
      </c>
      <c r="E22" s="3">
        <v>0</v>
      </c>
      <c r="F22" s="4">
        <v>0</v>
      </c>
    </row>
    <row r="23" spans="1:6" x14ac:dyDescent="0.2">
      <c r="A23" s="56" t="s">
        <v>23</v>
      </c>
      <c r="B23" s="65" t="s">
        <v>19</v>
      </c>
      <c r="C23" s="58" t="s">
        <v>13</v>
      </c>
      <c r="D23" s="2">
        <v>0</v>
      </c>
      <c r="E23" s="3">
        <v>0</v>
      </c>
      <c r="F23" s="4">
        <v>0</v>
      </c>
    </row>
    <row r="24" spans="1:6" x14ac:dyDescent="0.2">
      <c r="A24" s="56"/>
      <c r="B24" s="66" t="s">
        <v>16</v>
      </c>
      <c r="C24" s="58" t="s">
        <v>13</v>
      </c>
      <c r="D24" s="2">
        <v>0</v>
      </c>
      <c r="E24" s="3">
        <v>0</v>
      </c>
      <c r="F24" s="4">
        <v>0</v>
      </c>
    </row>
    <row r="25" spans="1:6" x14ac:dyDescent="0.2">
      <c r="A25" s="56"/>
      <c r="B25" s="66" t="s">
        <v>17</v>
      </c>
      <c r="C25" s="58" t="s">
        <v>13</v>
      </c>
      <c r="D25" s="2">
        <v>0</v>
      </c>
      <c r="E25" s="3">
        <v>0</v>
      </c>
      <c r="F25" s="4">
        <v>0</v>
      </c>
    </row>
    <row r="26" spans="1:6" ht="63" x14ac:dyDescent="0.2">
      <c r="A26" s="56" t="s">
        <v>24</v>
      </c>
      <c r="B26" s="57" t="s">
        <v>25</v>
      </c>
      <c r="C26" s="58" t="s">
        <v>13</v>
      </c>
      <c r="D26" s="2">
        <v>0</v>
      </c>
      <c r="E26" s="3">
        <v>0</v>
      </c>
      <c r="F26" s="4">
        <v>0</v>
      </c>
    </row>
    <row r="27" spans="1:6" x14ac:dyDescent="0.2">
      <c r="A27" s="56" t="s">
        <v>26</v>
      </c>
      <c r="B27" s="65" t="s">
        <v>15</v>
      </c>
      <c r="C27" s="58" t="s">
        <v>13</v>
      </c>
      <c r="D27" s="2">
        <v>0</v>
      </c>
      <c r="E27" s="3">
        <v>0</v>
      </c>
      <c r="F27" s="4">
        <v>0</v>
      </c>
    </row>
    <row r="28" spans="1:6" x14ac:dyDescent="0.2">
      <c r="A28" s="56"/>
      <c r="B28" s="66" t="s">
        <v>16</v>
      </c>
      <c r="C28" s="58" t="s">
        <v>13</v>
      </c>
      <c r="D28" s="2">
        <v>0</v>
      </c>
      <c r="E28" s="3">
        <v>0</v>
      </c>
      <c r="F28" s="4">
        <v>0</v>
      </c>
    </row>
    <row r="29" spans="1:6" x14ac:dyDescent="0.2">
      <c r="A29" s="56"/>
      <c r="B29" s="66" t="s">
        <v>17</v>
      </c>
      <c r="C29" s="58" t="s">
        <v>13</v>
      </c>
      <c r="D29" s="2">
        <v>0</v>
      </c>
      <c r="E29" s="3">
        <v>0</v>
      </c>
      <c r="F29" s="4">
        <v>0</v>
      </c>
    </row>
    <row r="30" spans="1:6" x14ac:dyDescent="0.2">
      <c r="A30" s="56" t="s">
        <v>27</v>
      </c>
      <c r="B30" s="65" t="s">
        <v>19</v>
      </c>
      <c r="C30" s="58" t="s">
        <v>13</v>
      </c>
      <c r="D30" s="2">
        <v>0</v>
      </c>
      <c r="E30" s="3">
        <v>0</v>
      </c>
      <c r="F30" s="4">
        <v>0</v>
      </c>
    </row>
    <row r="31" spans="1:6" x14ac:dyDescent="0.2">
      <c r="A31" s="56"/>
      <c r="B31" s="66" t="s">
        <v>16</v>
      </c>
      <c r="C31" s="58" t="s">
        <v>13</v>
      </c>
      <c r="D31" s="2">
        <v>0</v>
      </c>
      <c r="E31" s="3">
        <v>0</v>
      </c>
      <c r="F31" s="4">
        <v>0</v>
      </c>
    </row>
    <row r="32" spans="1:6" x14ac:dyDescent="0.2">
      <c r="A32" s="56"/>
      <c r="B32" s="66" t="s">
        <v>17</v>
      </c>
      <c r="C32" s="58" t="s">
        <v>13</v>
      </c>
      <c r="D32" s="2">
        <v>0</v>
      </c>
      <c r="E32" s="3">
        <v>0</v>
      </c>
      <c r="F32" s="4">
        <v>0</v>
      </c>
    </row>
    <row r="33" spans="1:6" ht="78.75" x14ac:dyDescent="0.2">
      <c r="A33" s="56" t="s">
        <v>28</v>
      </c>
      <c r="B33" s="57" t="s">
        <v>29</v>
      </c>
      <c r="C33" s="58" t="s">
        <v>13</v>
      </c>
      <c r="D33" s="2">
        <v>0</v>
      </c>
      <c r="E33" s="3">
        <v>0</v>
      </c>
      <c r="F33" s="4">
        <v>0</v>
      </c>
    </row>
    <row r="34" spans="1:6" x14ac:dyDescent="0.2">
      <c r="A34" s="56" t="s">
        <v>30</v>
      </c>
      <c r="B34" s="65" t="s">
        <v>15</v>
      </c>
      <c r="C34" s="58" t="s">
        <v>13</v>
      </c>
      <c r="D34" s="2">
        <v>0</v>
      </c>
      <c r="E34" s="3">
        <v>0</v>
      </c>
      <c r="F34" s="4">
        <v>0</v>
      </c>
    </row>
    <row r="35" spans="1:6" x14ac:dyDescent="0.2">
      <c r="A35" s="56"/>
      <c r="B35" s="66" t="s">
        <v>16</v>
      </c>
      <c r="C35" s="58" t="s">
        <v>13</v>
      </c>
      <c r="D35" s="2">
        <v>0</v>
      </c>
      <c r="E35" s="3">
        <v>0</v>
      </c>
      <c r="F35" s="4">
        <v>0</v>
      </c>
    </row>
    <row r="36" spans="1:6" x14ac:dyDescent="0.2">
      <c r="A36" s="56"/>
      <c r="B36" s="66" t="s">
        <v>17</v>
      </c>
      <c r="C36" s="58" t="s">
        <v>13</v>
      </c>
      <c r="D36" s="2">
        <v>0</v>
      </c>
      <c r="E36" s="3">
        <v>0</v>
      </c>
      <c r="F36" s="4">
        <v>0</v>
      </c>
    </row>
    <row r="37" spans="1:6" x14ac:dyDescent="0.2">
      <c r="A37" s="56" t="s">
        <v>31</v>
      </c>
      <c r="B37" s="65" t="s">
        <v>19</v>
      </c>
      <c r="C37" s="58" t="s">
        <v>13</v>
      </c>
      <c r="D37" s="2">
        <v>0</v>
      </c>
      <c r="E37" s="3">
        <v>0</v>
      </c>
      <c r="F37" s="4">
        <v>0</v>
      </c>
    </row>
    <row r="38" spans="1:6" x14ac:dyDescent="0.2">
      <c r="A38" s="56"/>
      <c r="B38" s="66" t="s">
        <v>16</v>
      </c>
      <c r="C38" s="58" t="s">
        <v>13</v>
      </c>
      <c r="D38" s="2">
        <v>0</v>
      </c>
      <c r="E38" s="3">
        <v>0</v>
      </c>
      <c r="F38" s="4">
        <v>0</v>
      </c>
    </row>
    <row r="39" spans="1:6" x14ac:dyDescent="0.2">
      <c r="A39" s="56"/>
      <c r="B39" s="66" t="s">
        <v>17</v>
      </c>
      <c r="C39" s="58" t="s">
        <v>13</v>
      </c>
      <c r="D39" s="2">
        <v>0</v>
      </c>
      <c r="E39" s="3">
        <v>0</v>
      </c>
      <c r="F39" s="4">
        <v>0</v>
      </c>
    </row>
    <row r="40" spans="1:6" ht="78.75" x14ac:dyDescent="0.2">
      <c r="A40" s="56" t="s">
        <v>32</v>
      </c>
      <c r="B40" s="57" t="s">
        <v>33</v>
      </c>
      <c r="C40" s="58" t="s">
        <v>13</v>
      </c>
      <c r="D40" s="2">
        <v>0</v>
      </c>
      <c r="E40" s="3">
        <v>0</v>
      </c>
      <c r="F40" s="4">
        <v>0</v>
      </c>
    </row>
    <row r="41" spans="1:6" x14ac:dyDescent="0.2">
      <c r="A41" s="56" t="s">
        <v>34</v>
      </c>
      <c r="B41" s="65" t="s">
        <v>15</v>
      </c>
      <c r="C41" s="58" t="s">
        <v>13</v>
      </c>
      <c r="D41" s="2">
        <v>0</v>
      </c>
      <c r="E41" s="3">
        <v>0</v>
      </c>
      <c r="F41" s="4">
        <v>0</v>
      </c>
    </row>
    <row r="42" spans="1:6" x14ac:dyDescent="0.2">
      <c r="A42" s="56"/>
      <c r="B42" s="66" t="s">
        <v>16</v>
      </c>
      <c r="C42" s="58" t="s">
        <v>13</v>
      </c>
      <c r="D42" s="2">
        <v>0</v>
      </c>
      <c r="E42" s="3">
        <v>0</v>
      </c>
      <c r="F42" s="4">
        <v>0</v>
      </c>
    </row>
    <row r="43" spans="1:6" x14ac:dyDescent="0.2">
      <c r="A43" s="56"/>
      <c r="B43" s="66" t="s">
        <v>17</v>
      </c>
      <c r="C43" s="58" t="s">
        <v>13</v>
      </c>
      <c r="D43" s="2">
        <v>0</v>
      </c>
      <c r="E43" s="3">
        <v>0</v>
      </c>
      <c r="F43" s="4">
        <v>0</v>
      </c>
    </row>
    <row r="44" spans="1:6" x14ac:dyDescent="0.2">
      <c r="A44" s="56" t="s">
        <v>35</v>
      </c>
      <c r="B44" s="65" t="s">
        <v>19</v>
      </c>
      <c r="C44" s="58" t="s">
        <v>13</v>
      </c>
      <c r="D44" s="2">
        <v>0</v>
      </c>
      <c r="E44" s="3">
        <v>0</v>
      </c>
      <c r="F44" s="4">
        <v>0</v>
      </c>
    </row>
    <row r="45" spans="1:6" x14ac:dyDescent="0.2">
      <c r="A45" s="56"/>
      <c r="B45" s="66" t="s">
        <v>16</v>
      </c>
      <c r="C45" s="58" t="s">
        <v>13</v>
      </c>
      <c r="D45" s="2">
        <v>0</v>
      </c>
      <c r="E45" s="3">
        <v>0</v>
      </c>
      <c r="F45" s="4">
        <v>0</v>
      </c>
    </row>
    <row r="46" spans="1:6" s="67" customFormat="1" x14ac:dyDescent="0.2">
      <c r="A46" s="56"/>
      <c r="B46" s="66" t="s">
        <v>17</v>
      </c>
      <c r="C46" s="58" t="s">
        <v>13</v>
      </c>
      <c r="D46" s="2">
        <v>0</v>
      </c>
      <c r="E46" s="3">
        <v>0</v>
      </c>
      <c r="F46" s="4">
        <v>0</v>
      </c>
    </row>
    <row r="47" spans="1:6" s="67" customFormat="1" ht="31.5" x14ac:dyDescent="0.2">
      <c r="A47" s="56" t="s">
        <v>36</v>
      </c>
      <c r="B47" s="57" t="s">
        <v>37</v>
      </c>
      <c r="C47" s="58" t="s">
        <v>13</v>
      </c>
      <c r="D47" s="2">
        <v>0</v>
      </c>
      <c r="E47" s="3">
        <v>0</v>
      </c>
      <c r="F47" s="4">
        <v>0</v>
      </c>
    </row>
    <row r="48" spans="1:6" s="67" customFormat="1" x14ac:dyDescent="0.2">
      <c r="A48" s="56" t="s">
        <v>38</v>
      </c>
      <c r="B48" s="65" t="s">
        <v>15</v>
      </c>
      <c r="C48" s="58" t="s">
        <v>13</v>
      </c>
      <c r="D48" s="2">
        <v>0</v>
      </c>
      <c r="E48" s="3">
        <v>0</v>
      </c>
      <c r="F48" s="4">
        <v>0</v>
      </c>
    </row>
    <row r="49" spans="1:6" s="67" customFormat="1" x14ac:dyDescent="0.2">
      <c r="A49" s="56"/>
      <c r="B49" s="66" t="s">
        <v>16</v>
      </c>
      <c r="C49" s="58" t="s">
        <v>13</v>
      </c>
      <c r="D49" s="2">
        <v>0</v>
      </c>
      <c r="E49" s="3">
        <v>0</v>
      </c>
      <c r="F49" s="4">
        <v>0</v>
      </c>
    </row>
    <row r="50" spans="1:6" x14ac:dyDescent="0.2">
      <c r="A50" s="56"/>
      <c r="B50" s="66" t="s">
        <v>17</v>
      </c>
      <c r="C50" s="58" t="s">
        <v>13</v>
      </c>
      <c r="D50" s="2">
        <v>0</v>
      </c>
      <c r="E50" s="3">
        <v>0</v>
      </c>
      <c r="F50" s="4">
        <v>0</v>
      </c>
    </row>
    <row r="51" spans="1:6" x14ac:dyDescent="0.2">
      <c r="A51" s="56" t="s">
        <v>39</v>
      </c>
      <c r="B51" s="65" t="s">
        <v>19</v>
      </c>
      <c r="C51" s="58" t="s">
        <v>13</v>
      </c>
      <c r="D51" s="2">
        <v>0</v>
      </c>
      <c r="E51" s="3">
        <v>0</v>
      </c>
      <c r="F51" s="4">
        <v>0</v>
      </c>
    </row>
    <row r="52" spans="1:6" x14ac:dyDescent="0.2">
      <c r="A52" s="56"/>
      <c r="B52" s="66" t="s">
        <v>16</v>
      </c>
      <c r="C52" s="58" t="s">
        <v>13</v>
      </c>
      <c r="D52" s="2">
        <v>0</v>
      </c>
      <c r="E52" s="3">
        <v>0</v>
      </c>
      <c r="F52" s="4">
        <v>0</v>
      </c>
    </row>
    <row r="53" spans="1:6" x14ac:dyDescent="0.2">
      <c r="A53" s="56"/>
      <c r="B53" s="66" t="s">
        <v>17</v>
      </c>
      <c r="C53" s="58" t="s">
        <v>13</v>
      </c>
      <c r="D53" s="2">
        <v>0</v>
      </c>
      <c r="E53" s="3">
        <v>0</v>
      </c>
      <c r="F53" s="4">
        <v>0</v>
      </c>
    </row>
    <row r="54" spans="1:6" x14ac:dyDescent="0.2">
      <c r="A54" s="56" t="s">
        <v>40</v>
      </c>
      <c r="B54" s="57" t="s">
        <v>41</v>
      </c>
      <c r="C54" s="58" t="s">
        <v>13</v>
      </c>
      <c r="D54" s="2">
        <v>0</v>
      </c>
      <c r="E54" s="3">
        <v>0</v>
      </c>
      <c r="F54" s="4">
        <v>0</v>
      </c>
    </row>
    <row r="55" spans="1:6" x14ac:dyDescent="0.2">
      <c r="A55" s="56" t="s">
        <v>42</v>
      </c>
      <c r="B55" s="65" t="s">
        <v>15</v>
      </c>
      <c r="C55" s="58" t="s">
        <v>13</v>
      </c>
      <c r="D55" s="2">
        <v>0</v>
      </c>
      <c r="E55" s="3">
        <v>0</v>
      </c>
      <c r="F55" s="4">
        <v>0</v>
      </c>
    </row>
    <row r="56" spans="1:6" x14ac:dyDescent="0.2">
      <c r="A56" s="56"/>
      <c r="B56" s="66" t="s">
        <v>16</v>
      </c>
      <c r="C56" s="58" t="s">
        <v>13</v>
      </c>
      <c r="D56" s="2">
        <v>0</v>
      </c>
      <c r="E56" s="3">
        <v>0</v>
      </c>
      <c r="F56" s="4">
        <v>0</v>
      </c>
    </row>
    <row r="57" spans="1:6" x14ac:dyDescent="0.2">
      <c r="A57" s="56"/>
      <c r="B57" s="66" t="s">
        <v>17</v>
      </c>
      <c r="C57" s="58" t="s">
        <v>13</v>
      </c>
      <c r="D57" s="2">
        <v>0</v>
      </c>
      <c r="E57" s="3">
        <v>0</v>
      </c>
      <c r="F57" s="4">
        <v>0</v>
      </c>
    </row>
    <row r="58" spans="1:6" x14ac:dyDescent="0.2">
      <c r="A58" s="56" t="s">
        <v>43</v>
      </c>
      <c r="B58" s="65" t="s">
        <v>19</v>
      </c>
      <c r="C58" s="58" t="s">
        <v>13</v>
      </c>
      <c r="D58" s="2">
        <v>0</v>
      </c>
      <c r="E58" s="3">
        <v>0</v>
      </c>
      <c r="F58" s="4">
        <v>0</v>
      </c>
    </row>
    <row r="59" spans="1:6" x14ac:dyDescent="0.2">
      <c r="A59" s="56"/>
      <c r="B59" s="66" t="s">
        <v>16</v>
      </c>
      <c r="C59" s="58" t="s">
        <v>13</v>
      </c>
      <c r="D59" s="2">
        <v>0</v>
      </c>
      <c r="E59" s="3">
        <v>0</v>
      </c>
      <c r="F59" s="4">
        <v>0</v>
      </c>
    </row>
    <row r="60" spans="1:6" x14ac:dyDescent="0.2">
      <c r="A60" s="56"/>
      <c r="B60" s="66" t="s">
        <v>17</v>
      </c>
      <c r="C60" s="58" t="s">
        <v>13</v>
      </c>
      <c r="D60" s="2">
        <v>0</v>
      </c>
      <c r="E60" s="3">
        <v>0</v>
      </c>
      <c r="F60" s="4">
        <v>0</v>
      </c>
    </row>
    <row r="61" spans="1:6" s="55" customFormat="1" ht="63" x14ac:dyDescent="0.2">
      <c r="A61" s="59" t="s">
        <v>44</v>
      </c>
      <c r="B61" s="60" t="s">
        <v>45</v>
      </c>
      <c r="C61" s="61" t="s">
        <v>13</v>
      </c>
      <c r="D61" s="62">
        <v>625398.90799999994</v>
      </c>
      <c r="E61" s="63">
        <v>590669.5003295372</v>
      </c>
      <c r="F61" s="64">
        <v>567990.77623548394</v>
      </c>
    </row>
    <row r="62" spans="1:6" x14ac:dyDescent="0.2">
      <c r="A62" s="56"/>
      <c r="B62" s="57" t="s">
        <v>46</v>
      </c>
      <c r="C62" s="58" t="s">
        <v>13</v>
      </c>
      <c r="D62" s="2">
        <v>5206.9560000000001</v>
      </c>
      <c r="E62" s="3">
        <v>4552.901347877958</v>
      </c>
      <c r="F62" s="4">
        <v>3626.5956473012038</v>
      </c>
    </row>
    <row r="63" spans="1:6" x14ac:dyDescent="0.2">
      <c r="A63" s="56"/>
      <c r="B63" s="66" t="s">
        <v>16</v>
      </c>
      <c r="C63" s="58" t="s">
        <v>13</v>
      </c>
      <c r="D63" s="2">
        <v>2722.6680000000001</v>
      </c>
      <c r="E63" s="3">
        <v>2722.6680000000001</v>
      </c>
      <c r="F63" s="4">
        <v>1975.4878682804774</v>
      </c>
    </row>
    <row r="64" spans="1:6" x14ac:dyDescent="0.2">
      <c r="A64" s="56"/>
      <c r="B64" s="66" t="s">
        <v>17</v>
      </c>
      <c r="C64" s="58" t="s">
        <v>13</v>
      </c>
      <c r="D64" s="2">
        <v>2484.288</v>
      </c>
      <c r="E64" s="3">
        <v>1830.2333478779576</v>
      </c>
      <c r="F64" s="4">
        <v>1651.1077790207262</v>
      </c>
    </row>
    <row r="65" spans="1:6" x14ac:dyDescent="0.2">
      <c r="A65" s="56"/>
      <c r="B65" s="57" t="s">
        <v>47</v>
      </c>
      <c r="C65" s="58" t="s">
        <v>13</v>
      </c>
      <c r="D65" s="2">
        <v>32318.332999999999</v>
      </c>
      <c r="E65" s="3">
        <v>30310.8928715396</v>
      </c>
      <c r="F65" s="4">
        <v>34625.683152698788</v>
      </c>
    </row>
    <row r="66" spans="1:6" x14ac:dyDescent="0.2">
      <c r="A66" s="56"/>
      <c r="B66" s="66" t="s">
        <v>16</v>
      </c>
      <c r="C66" s="58" t="s">
        <v>13</v>
      </c>
      <c r="D66" s="2">
        <v>15594.156000000001</v>
      </c>
      <c r="E66" s="3">
        <v>15594.155999999999</v>
      </c>
      <c r="F66" s="4">
        <v>18290.861029164036</v>
      </c>
    </row>
    <row r="67" spans="1:6" x14ac:dyDescent="0.2">
      <c r="A67" s="56"/>
      <c r="B67" s="66" t="s">
        <v>17</v>
      </c>
      <c r="C67" s="58" t="s">
        <v>13</v>
      </c>
      <c r="D67" s="2">
        <v>16724.177</v>
      </c>
      <c r="E67" s="3">
        <v>14716.736871539601</v>
      </c>
      <c r="F67" s="4">
        <v>16334.82212353475</v>
      </c>
    </row>
    <row r="68" spans="1:6" x14ac:dyDescent="0.2">
      <c r="A68" s="56"/>
      <c r="B68" s="57" t="s">
        <v>48</v>
      </c>
      <c r="C68" s="58" t="s">
        <v>13</v>
      </c>
      <c r="D68" s="2">
        <v>62328.682999999997</v>
      </c>
      <c r="E68" s="3">
        <v>55011.972032057776</v>
      </c>
      <c r="F68" s="4">
        <v>67422.544696855126</v>
      </c>
    </row>
    <row r="69" spans="1:6" x14ac:dyDescent="0.2">
      <c r="A69" s="56"/>
      <c r="B69" s="66" t="s">
        <v>16</v>
      </c>
      <c r="C69" s="58" t="s">
        <v>13</v>
      </c>
      <c r="D69" s="2">
        <v>31641.512999999999</v>
      </c>
      <c r="E69" s="3">
        <v>31641.512999999999</v>
      </c>
      <c r="F69" s="4">
        <v>35270.693332277071</v>
      </c>
    </row>
    <row r="70" spans="1:6" x14ac:dyDescent="0.2">
      <c r="A70" s="56"/>
      <c r="B70" s="66" t="s">
        <v>17</v>
      </c>
      <c r="C70" s="58" t="s">
        <v>13</v>
      </c>
      <c r="D70" s="2">
        <v>30687.17</v>
      </c>
      <c r="E70" s="3">
        <v>23370.459032057781</v>
      </c>
      <c r="F70" s="4">
        <v>32151.851364578051</v>
      </c>
    </row>
    <row r="71" spans="1:6" x14ac:dyDescent="0.2">
      <c r="A71" s="56"/>
      <c r="B71" s="57" t="s">
        <v>49</v>
      </c>
      <c r="C71" s="58" t="s">
        <v>13</v>
      </c>
      <c r="D71" s="2">
        <v>525544.93599999999</v>
      </c>
      <c r="E71" s="3">
        <v>500793.73407806188</v>
      </c>
      <c r="F71" s="4">
        <v>462315.95273862878</v>
      </c>
    </row>
    <row r="72" spans="1:6" x14ac:dyDescent="0.2">
      <c r="A72" s="56"/>
      <c r="B72" s="66" t="s">
        <v>16</v>
      </c>
      <c r="C72" s="58" t="s">
        <v>13</v>
      </c>
      <c r="D72" s="2">
        <v>269514.44199999998</v>
      </c>
      <c r="E72" s="3">
        <v>256319.61299999998</v>
      </c>
      <c r="F72" s="4">
        <v>239394.63012214852</v>
      </c>
    </row>
    <row r="73" spans="1:6" x14ac:dyDescent="0.2">
      <c r="A73" s="56"/>
      <c r="B73" s="66" t="s">
        <v>17</v>
      </c>
      <c r="C73" s="58" t="s">
        <v>13</v>
      </c>
      <c r="D73" s="2">
        <v>256030.49400000001</v>
      </c>
      <c r="E73" s="3">
        <v>244474.12107806193</v>
      </c>
      <c r="F73" s="4">
        <v>222921.32261648026</v>
      </c>
    </row>
    <row r="74" spans="1:6" s="55" customFormat="1" ht="47.25" x14ac:dyDescent="0.2">
      <c r="A74" s="59" t="s">
        <v>50</v>
      </c>
      <c r="B74" s="60" t="s">
        <v>51</v>
      </c>
      <c r="C74" s="61" t="s">
        <v>13</v>
      </c>
      <c r="D74" s="62">
        <v>0</v>
      </c>
      <c r="E74" s="63">
        <v>0</v>
      </c>
      <c r="F74" s="64">
        <v>0</v>
      </c>
    </row>
    <row r="75" spans="1:6" x14ac:dyDescent="0.2">
      <c r="A75" s="56"/>
      <c r="B75" s="65" t="s">
        <v>52</v>
      </c>
      <c r="C75" s="58" t="s">
        <v>13</v>
      </c>
      <c r="D75" s="2">
        <v>0</v>
      </c>
      <c r="E75" s="3">
        <v>0</v>
      </c>
      <c r="F75" s="4">
        <v>0</v>
      </c>
    </row>
    <row r="76" spans="1:6" ht="16.5" thickBot="1" x14ac:dyDescent="0.25">
      <c r="A76" s="68"/>
      <c r="B76" s="69" t="s">
        <v>53</v>
      </c>
      <c r="C76" s="70" t="s">
        <v>13</v>
      </c>
      <c r="D76" s="5">
        <v>0</v>
      </c>
      <c r="E76" s="6">
        <v>0</v>
      </c>
      <c r="F76" s="7">
        <v>0</v>
      </c>
    </row>
    <row r="77" spans="1:6" s="55" customFormat="1" x14ac:dyDescent="0.2">
      <c r="A77" s="49" t="s">
        <v>54</v>
      </c>
      <c r="B77" s="50" t="s">
        <v>55</v>
      </c>
      <c r="C77" s="51"/>
      <c r="D77" s="71">
        <v>4.0000000000000001E-3</v>
      </c>
      <c r="E77" s="72">
        <v>4.0000000000000001E-3</v>
      </c>
      <c r="F77" s="73">
        <v>4.0000000000000001E-3</v>
      </c>
    </row>
    <row r="78" spans="1:6" x14ac:dyDescent="0.2">
      <c r="A78" s="56"/>
      <c r="B78" s="57" t="s">
        <v>10</v>
      </c>
      <c r="C78" s="58"/>
      <c r="D78" s="8"/>
      <c r="E78" s="9"/>
      <c r="F78" s="10"/>
    </row>
    <row r="79" spans="1:6" ht="31.5" x14ac:dyDescent="0.2">
      <c r="A79" s="59" t="s">
        <v>56</v>
      </c>
      <c r="B79" s="60" t="s">
        <v>57</v>
      </c>
      <c r="C79" s="61" t="s">
        <v>58</v>
      </c>
      <c r="D79" s="11">
        <v>0</v>
      </c>
      <c r="E79" s="12">
        <v>0</v>
      </c>
      <c r="F79" s="13">
        <v>0</v>
      </c>
    </row>
    <row r="80" spans="1:6" ht="63" x14ac:dyDescent="0.2">
      <c r="A80" s="59" t="s">
        <v>59</v>
      </c>
      <c r="B80" s="60" t="s">
        <v>60</v>
      </c>
      <c r="C80" s="61" t="s">
        <v>58</v>
      </c>
      <c r="D80" s="11">
        <v>4.0000000000000001E-3</v>
      </c>
      <c r="E80" s="12">
        <v>4.0000000000000001E-3</v>
      </c>
      <c r="F80" s="13">
        <v>4.0000000000000001E-3</v>
      </c>
    </row>
    <row r="81" spans="1:6" x14ac:dyDescent="0.2">
      <c r="A81" s="56"/>
      <c r="B81" s="65" t="s">
        <v>46</v>
      </c>
      <c r="C81" s="58" t="s">
        <v>58</v>
      </c>
      <c r="D81" s="8">
        <v>1E-3</v>
      </c>
      <c r="E81" s="9">
        <v>1E-3</v>
      </c>
      <c r="F81" s="10">
        <v>1E-3</v>
      </c>
    </row>
    <row r="82" spans="1:6" x14ac:dyDescent="0.2">
      <c r="A82" s="56"/>
      <c r="B82" s="65" t="s">
        <v>47</v>
      </c>
      <c r="C82" s="58" t="s">
        <v>58</v>
      </c>
      <c r="D82" s="8">
        <v>1E-3</v>
      </c>
      <c r="E82" s="9">
        <v>1E-3</v>
      </c>
      <c r="F82" s="10">
        <v>1E-3</v>
      </c>
    </row>
    <row r="83" spans="1:6" x14ac:dyDescent="0.2">
      <c r="A83" s="56"/>
      <c r="B83" s="65" t="s">
        <v>48</v>
      </c>
      <c r="C83" s="58" t="s">
        <v>58</v>
      </c>
      <c r="D83" s="8">
        <v>1E-3</v>
      </c>
      <c r="E83" s="9">
        <v>1E-3</v>
      </c>
      <c r="F83" s="10">
        <v>1E-3</v>
      </c>
    </row>
    <row r="84" spans="1:6" x14ac:dyDescent="0.2">
      <c r="A84" s="56"/>
      <c r="B84" s="65" t="s">
        <v>49</v>
      </c>
      <c r="C84" s="58" t="s">
        <v>58</v>
      </c>
      <c r="D84" s="8">
        <v>1E-3</v>
      </c>
      <c r="E84" s="9">
        <v>1E-3</v>
      </c>
      <c r="F84" s="10">
        <v>1E-3</v>
      </c>
    </row>
    <row r="85" spans="1:6" ht="48" thickBot="1" x14ac:dyDescent="0.25">
      <c r="A85" s="74" t="s">
        <v>61</v>
      </c>
      <c r="B85" s="75" t="s">
        <v>62</v>
      </c>
      <c r="C85" s="76" t="s">
        <v>58</v>
      </c>
      <c r="D85" s="14">
        <v>0</v>
      </c>
      <c r="E85" s="15">
        <v>0</v>
      </c>
      <c r="F85" s="16">
        <v>0</v>
      </c>
    </row>
    <row r="86" spans="1:6" s="55" customFormat="1" ht="31.5" x14ac:dyDescent="0.2">
      <c r="A86" s="49" t="s">
        <v>63</v>
      </c>
      <c r="B86" s="50" t="s">
        <v>64</v>
      </c>
      <c r="C86" s="51"/>
      <c r="D86" s="71">
        <v>25169</v>
      </c>
      <c r="E86" s="72">
        <v>25169</v>
      </c>
      <c r="F86" s="73">
        <v>25169</v>
      </c>
    </row>
    <row r="87" spans="1:6" x14ac:dyDescent="0.2">
      <c r="A87" s="56"/>
      <c r="B87" s="57" t="s">
        <v>10</v>
      </c>
      <c r="C87" s="58"/>
      <c r="D87" s="8"/>
      <c r="E87" s="9"/>
      <c r="F87" s="10"/>
    </row>
    <row r="88" spans="1:6" ht="31.5" x14ac:dyDescent="0.2">
      <c r="A88" s="59" t="s">
        <v>65</v>
      </c>
      <c r="B88" s="60" t="s">
        <v>66</v>
      </c>
      <c r="C88" s="61" t="s">
        <v>67</v>
      </c>
      <c r="D88" s="11">
        <v>0</v>
      </c>
      <c r="E88" s="12">
        <v>0</v>
      </c>
      <c r="F88" s="13">
        <v>0</v>
      </c>
    </row>
    <row r="89" spans="1:6" ht="63" x14ac:dyDescent="0.2">
      <c r="A89" s="59" t="s">
        <v>68</v>
      </c>
      <c r="B89" s="60" t="s">
        <v>69</v>
      </c>
      <c r="C89" s="61" t="s">
        <v>67</v>
      </c>
      <c r="D89" s="11">
        <v>25169</v>
      </c>
      <c r="E89" s="12">
        <v>25169</v>
      </c>
      <c r="F89" s="13">
        <v>25169</v>
      </c>
    </row>
    <row r="90" spans="1:6" x14ac:dyDescent="0.2">
      <c r="A90" s="56"/>
      <c r="B90" s="65" t="s">
        <v>46</v>
      </c>
      <c r="C90" s="58" t="s">
        <v>67</v>
      </c>
      <c r="D90" s="8">
        <v>10328</v>
      </c>
      <c r="E90" s="9">
        <v>10328</v>
      </c>
      <c r="F90" s="10">
        <v>10328</v>
      </c>
    </row>
    <row r="91" spans="1:6" x14ac:dyDescent="0.2">
      <c r="A91" s="56"/>
      <c r="B91" s="65" t="s">
        <v>47</v>
      </c>
      <c r="C91" s="58" t="s">
        <v>67</v>
      </c>
      <c r="D91" s="8">
        <v>5468</v>
      </c>
      <c r="E91" s="9">
        <v>5468</v>
      </c>
      <c r="F91" s="10">
        <v>5468</v>
      </c>
    </row>
    <row r="92" spans="1:6" x14ac:dyDescent="0.2">
      <c r="A92" s="56"/>
      <c r="B92" s="65" t="s">
        <v>48</v>
      </c>
      <c r="C92" s="58" t="s">
        <v>67</v>
      </c>
      <c r="D92" s="8">
        <v>5034</v>
      </c>
      <c r="E92" s="9">
        <v>5034</v>
      </c>
      <c r="F92" s="10">
        <v>5034</v>
      </c>
    </row>
    <row r="93" spans="1:6" ht="16.5" thickBot="1" x14ac:dyDescent="0.25">
      <c r="A93" s="68"/>
      <c r="B93" s="69" t="s">
        <v>49</v>
      </c>
      <c r="C93" s="70" t="s">
        <v>67</v>
      </c>
      <c r="D93" s="17">
        <v>4339</v>
      </c>
      <c r="E93" s="18">
        <v>4339</v>
      </c>
      <c r="F93" s="19">
        <v>4339</v>
      </c>
    </row>
    <row r="94" spans="1:6" ht="16.5" thickBot="1" x14ac:dyDescent="0.25">
      <c r="A94" s="77" t="s">
        <v>70</v>
      </c>
      <c r="B94" s="78" t="s">
        <v>71</v>
      </c>
      <c r="C94" s="79" t="s">
        <v>67</v>
      </c>
      <c r="D94" s="80">
        <v>25169</v>
      </c>
      <c r="E94" s="81">
        <v>25169</v>
      </c>
      <c r="F94" s="82">
        <v>25169</v>
      </c>
    </row>
    <row r="95" spans="1:6" ht="31.5" x14ac:dyDescent="0.2">
      <c r="A95" s="83" t="s">
        <v>72</v>
      </c>
      <c r="B95" s="84" t="s">
        <v>184</v>
      </c>
      <c r="C95" s="85" t="s">
        <v>73</v>
      </c>
      <c r="D95" s="86">
        <v>2015.0554682400004</v>
      </c>
      <c r="E95" s="87">
        <v>2296.67</v>
      </c>
      <c r="F95" s="88">
        <v>4815.0164533070629</v>
      </c>
    </row>
    <row r="96" spans="1:6" ht="31.5" x14ac:dyDescent="0.2">
      <c r="A96" s="56" t="s">
        <v>74</v>
      </c>
      <c r="B96" s="57" t="s">
        <v>75</v>
      </c>
      <c r="C96" s="58"/>
      <c r="D96" s="89"/>
      <c r="E96" s="90"/>
      <c r="F96" s="91"/>
    </row>
    <row r="97" spans="1:6" x14ac:dyDescent="0.2">
      <c r="A97" s="56" t="s">
        <v>76</v>
      </c>
      <c r="B97" s="57" t="s">
        <v>77</v>
      </c>
      <c r="C97" s="58" t="s">
        <v>78</v>
      </c>
      <c r="D97" s="20">
        <v>0.75343885890056383</v>
      </c>
      <c r="E97" s="21">
        <v>0.75</v>
      </c>
      <c r="F97" s="92">
        <v>0.73783651181119358</v>
      </c>
    </row>
    <row r="98" spans="1:6" ht="47.25" x14ac:dyDescent="0.2">
      <c r="A98" s="56" t="s">
        <v>79</v>
      </c>
      <c r="B98" s="57" t="s">
        <v>80</v>
      </c>
      <c r="C98" s="58" t="s">
        <v>81</v>
      </c>
      <c r="D98" s="20">
        <f>105449.285423254/1000</f>
        <v>105.449285423254</v>
      </c>
      <c r="E98" s="21">
        <f>136536.22/1000</f>
        <v>136.53622000000001</v>
      </c>
      <c r="F98" s="92">
        <f>220785.393125422/1000</f>
        <v>220.78539312542202</v>
      </c>
    </row>
    <row r="99" spans="1:6" ht="31.5" x14ac:dyDescent="0.2">
      <c r="A99" s="56" t="s">
        <v>82</v>
      </c>
      <c r="B99" s="57" t="s">
        <v>83</v>
      </c>
      <c r="C99" s="58"/>
      <c r="D99" s="20">
        <v>0</v>
      </c>
      <c r="E99" s="21" t="s">
        <v>84</v>
      </c>
      <c r="F99" s="92" t="s">
        <v>84</v>
      </c>
    </row>
    <row r="100" spans="1:6" ht="31.5" x14ac:dyDescent="0.2">
      <c r="A100" s="56" t="s">
        <v>85</v>
      </c>
      <c r="B100" s="57" t="s">
        <v>86</v>
      </c>
      <c r="C100" s="58" t="s">
        <v>73</v>
      </c>
      <c r="D100" s="20">
        <v>0</v>
      </c>
      <c r="E100" s="21">
        <v>0</v>
      </c>
      <c r="F100" s="92">
        <v>0</v>
      </c>
    </row>
    <row r="101" spans="1:6" ht="31.5" x14ac:dyDescent="0.2">
      <c r="A101" s="56" t="s">
        <v>87</v>
      </c>
      <c r="B101" s="57" t="s">
        <v>88</v>
      </c>
      <c r="C101" s="58" t="s">
        <v>73</v>
      </c>
      <c r="D101" s="20">
        <v>0</v>
      </c>
      <c r="E101" s="21">
        <v>0</v>
      </c>
      <c r="F101" s="92">
        <v>0</v>
      </c>
    </row>
    <row r="102" spans="1:6" ht="31.5" x14ac:dyDescent="0.2">
      <c r="A102" s="56" t="s">
        <v>89</v>
      </c>
      <c r="B102" s="57" t="s">
        <v>90</v>
      </c>
      <c r="C102" s="58" t="s">
        <v>73</v>
      </c>
      <c r="D102" s="20">
        <v>0</v>
      </c>
      <c r="E102" s="21">
        <v>0</v>
      </c>
      <c r="F102" s="92">
        <v>302.18534360780268</v>
      </c>
    </row>
    <row r="103" spans="1:6" ht="31.5" x14ac:dyDescent="0.2">
      <c r="A103" s="56" t="s">
        <v>91</v>
      </c>
      <c r="B103" s="57" t="s">
        <v>92</v>
      </c>
      <c r="C103" s="58" t="s">
        <v>73</v>
      </c>
      <c r="D103" s="20">
        <v>10.953108192105018</v>
      </c>
      <c r="E103" s="21">
        <v>7.15</v>
      </c>
      <c r="F103" s="92">
        <v>383.4243647608252</v>
      </c>
    </row>
    <row r="104" spans="1:6" ht="31.5" x14ac:dyDescent="0.2">
      <c r="A104" s="56" t="s">
        <v>93</v>
      </c>
      <c r="B104" s="57" t="s">
        <v>94</v>
      </c>
      <c r="C104" s="58" t="s">
        <v>95</v>
      </c>
      <c r="D104" s="20">
        <v>0.54356360729224662</v>
      </c>
      <c r="E104" s="21">
        <v>0.31132030287329049</v>
      </c>
      <c r="F104" s="92">
        <v>7.9630956296625035</v>
      </c>
    </row>
    <row r="105" spans="1:6" ht="48" thickBot="1" x14ac:dyDescent="0.25">
      <c r="A105" s="68" t="s">
        <v>96</v>
      </c>
      <c r="B105" s="93" t="s">
        <v>97</v>
      </c>
      <c r="C105" s="70"/>
      <c r="D105" s="94" t="s">
        <v>84</v>
      </c>
      <c r="E105" s="95" t="s">
        <v>84</v>
      </c>
      <c r="F105" s="96" t="s">
        <v>84</v>
      </c>
    </row>
    <row r="106" spans="1:6" s="67" customFormat="1" x14ac:dyDescent="0.2">
      <c r="A106" s="97" t="s">
        <v>98</v>
      </c>
      <c r="D106" s="41"/>
    </row>
    <row r="107" spans="1:6" x14ac:dyDescent="0.2">
      <c r="A107" s="67"/>
    </row>
  </sheetData>
  <autoFilter ref="A8:F106"/>
  <mergeCells count="1">
    <mergeCell ref="A5:F5"/>
  </mergeCells>
  <pageMargins left="0.78740157480314965" right="0.70866141732283472" top="0.19685039370078741" bottom="0.19685039370078741" header="0.19685039370078741" footer="0.19685039370078741"/>
  <pageSetup paperSize="9" scale="33" orientation="portrait" r:id="rId1"/>
  <headerFooter alignWithMargins="0">
    <oddHeader>&amp;R&amp;"Times New Roman,обычный"&amp;7Подготовлено с использованием системы &amp;"Times New Roman,полужирный"КонсультантПлюс</oddHeader>
  </headerFooter>
  <rowBreaks count="4" manualBreakCount="4">
    <brk id="22" max="5" man="1"/>
    <brk id="40" max="5" man="1"/>
    <brk id="70" max="5" man="1"/>
    <brk id="93" max="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1"/>
  <sheetViews>
    <sheetView view="pageBreakPreview" zoomScale="90" zoomScaleNormal="100" zoomScaleSheetLayoutView="90" workbookViewId="0">
      <pane xSplit="2" ySplit="9" topLeftCell="C10" activePane="bottomRight" state="frozen"/>
      <selection activeCell="B26" sqref="B26"/>
      <selection pane="topRight" activeCell="B26" sqref="B26"/>
      <selection pane="bottomLeft" activeCell="B26" sqref="B26"/>
      <selection pane="bottomRight" activeCell="A59" sqref="A59"/>
    </sheetView>
  </sheetViews>
  <sheetFormatPr defaultColWidth="9.140625" defaultRowHeight="15.75" outlineLevelRow="1" x14ac:dyDescent="0.25"/>
  <cols>
    <col min="1" max="1" width="7.7109375" style="22" customWidth="1"/>
    <col min="2" max="2" width="48.42578125" style="22" customWidth="1"/>
    <col min="3" max="3" width="12.28515625" style="22" customWidth="1"/>
    <col min="4" max="4" width="12" style="22" customWidth="1"/>
    <col min="5" max="5" width="12.140625" style="22" customWidth="1"/>
    <col min="6" max="9" width="11" style="22" customWidth="1"/>
    <col min="10" max="16384" width="9.140625" style="22"/>
  </cols>
  <sheetData>
    <row r="1" spans="1:9" ht="51" customHeight="1" x14ac:dyDescent="0.25">
      <c r="G1" s="115" t="s">
        <v>99</v>
      </c>
      <c r="H1" s="115"/>
      <c r="I1" s="115"/>
    </row>
    <row r="5" spans="1:9" ht="16.5" x14ac:dyDescent="0.25">
      <c r="A5" s="116" t="s">
        <v>100</v>
      </c>
      <c r="B5" s="116"/>
      <c r="C5" s="116"/>
      <c r="D5" s="116"/>
      <c r="E5" s="116"/>
      <c r="F5" s="116"/>
      <c r="G5" s="116"/>
      <c r="H5" s="116"/>
      <c r="I5" s="116"/>
    </row>
    <row r="6" spans="1:9" x14ac:dyDescent="0.25">
      <c r="C6" s="23" t="str">
        <f>'3. ГП'!C6</f>
        <v>Хабаровский край</v>
      </c>
    </row>
    <row r="8" spans="1:9" s="24" customFormat="1" ht="42" customHeight="1" x14ac:dyDescent="0.2">
      <c r="A8" s="117" t="s">
        <v>2</v>
      </c>
      <c r="B8" s="118" t="s">
        <v>3</v>
      </c>
      <c r="C8" s="118" t="s">
        <v>101</v>
      </c>
      <c r="D8" s="118" t="s">
        <v>172</v>
      </c>
      <c r="E8" s="118"/>
      <c r="F8" s="118" t="s">
        <v>102</v>
      </c>
      <c r="G8" s="118"/>
      <c r="H8" s="118" t="s">
        <v>173</v>
      </c>
      <c r="I8" s="119"/>
    </row>
    <row r="9" spans="1:9" s="27" customFormat="1" ht="30" x14ac:dyDescent="0.2">
      <c r="A9" s="117"/>
      <c r="B9" s="118"/>
      <c r="C9" s="118"/>
      <c r="D9" s="25" t="s">
        <v>103</v>
      </c>
      <c r="E9" s="25" t="s">
        <v>104</v>
      </c>
      <c r="F9" s="25" t="s">
        <v>103</v>
      </c>
      <c r="G9" s="25" t="s">
        <v>104</v>
      </c>
      <c r="H9" s="25" t="s">
        <v>103</v>
      </c>
      <c r="I9" s="26" t="s">
        <v>104</v>
      </c>
    </row>
    <row r="10" spans="1:9" s="27" customFormat="1" ht="30" hidden="1" outlineLevel="1" x14ac:dyDescent="0.2">
      <c r="A10" s="28" t="s">
        <v>8</v>
      </c>
      <c r="B10" s="29" t="s">
        <v>105</v>
      </c>
      <c r="C10" s="28"/>
      <c r="D10" s="30"/>
      <c r="E10" s="30"/>
      <c r="F10" s="30"/>
      <c r="G10" s="30"/>
      <c r="H10" s="30"/>
      <c r="I10" s="30"/>
    </row>
    <row r="11" spans="1:9" s="27" customFormat="1" ht="30" hidden="1" outlineLevel="1" x14ac:dyDescent="0.2">
      <c r="A11" s="31" t="s">
        <v>11</v>
      </c>
      <c r="B11" s="32" t="s">
        <v>106</v>
      </c>
      <c r="C11" s="31"/>
      <c r="D11" s="33"/>
      <c r="E11" s="33"/>
      <c r="F11" s="33"/>
      <c r="G11" s="33"/>
      <c r="H11" s="33"/>
      <c r="I11" s="33"/>
    </row>
    <row r="12" spans="1:9" s="27" customFormat="1" ht="150" hidden="1" outlineLevel="1" x14ac:dyDescent="0.2">
      <c r="A12" s="31"/>
      <c r="B12" s="32" t="s">
        <v>107</v>
      </c>
      <c r="C12" s="31" t="s">
        <v>108</v>
      </c>
      <c r="D12" s="33"/>
      <c r="E12" s="33"/>
      <c r="F12" s="33"/>
      <c r="G12" s="33"/>
      <c r="H12" s="33"/>
      <c r="I12" s="33"/>
    </row>
    <row r="13" spans="1:9" s="27" customFormat="1" ht="165" hidden="1" outlineLevel="1" x14ac:dyDescent="0.2">
      <c r="A13" s="31"/>
      <c r="B13" s="32" t="s">
        <v>109</v>
      </c>
      <c r="C13" s="31" t="s">
        <v>110</v>
      </c>
      <c r="D13" s="33"/>
      <c r="E13" s="33"/>
      <c r="F13" s="33"/>
      <c r="G13" s="33"/>
      <c r="H13" s="33"/>
      <c r="I13" s="33"/>
    </row>
    <row r="14" spans="1:9" s="27" customFormat="1" ht="30" hidden="1" outlineLevel="1" x14ac:dyDescent="0.2">
      <c r="A14" s="31" t="s">
        <v>44</v>
      </c>
      <c r="B14" s="32" t="s">
        <v>111</v>
      </c>
      <c r="C14" s="31"/>
      <c r="D14" s="33"/>
      <c r="E14" s="33"/>
      <c r="F14" s="33"/>
      <c r="G14" s="33"/>
      <c r="H14" s="33"/>
      <c r="I14" s="33"/>
    </row>
    <row r="15" spans="1:9" s="27" customFormat="1" ht="15" hidden="1" outlineLevel="1" x14ac:dyDescent="0.2">
      <c r="A15" s="31"/>
      <c r="B15" s="32" t="s">
        <v>112</v>
      </c>
      <c r="C15" s="31"/>
      <c r="D15" s="33"/>
      <c r="E15" s="33"/>
      <c r="F15" s="33"/>
      <c r="G15" s="33"/>
      <c r="H15" s="33"/>
      <c r="I15" s="33"/>
    </row>
    <row r="16" spans="1:9" s="27" customFormat="1" ht="30" hidden="1" outlineLevel="1" x14ac:dyDescent="0.2">
      <c r="A16" s="31"/>
      <c r="B16" s="32" t="s">
        <v>113</v>
      </c>
      <c r="C16" s="31" t="s">
        <v>108</v>
      </c>
      <c r="D16" s="33"/>
      <c r="E16" s="33"/>
      <c r="F16" s="33"/>
      <c r="G16" s="33"/>
      <c r="H16" s="33"/>
      <c r="I16" s="33"/>
    </row>
    <row r="17" spans="1:10" s="27" customFormat="1" ht="30" hidden="1" outlineLevel="1" x14ac:dyDescent="0.2">
      <c r="A17" s="31"/>
      <c r="B17" s="32" t="s">
        <v>114</v>
      </c>
      <c r="C17" s="31" t="s">
        <v>110</v>
      </c>
      <c r="D17" s="33"/>
      <c r="E17" s="33"/>
      <c r="F17" s="33"/>
      <c r="G17" s="33"/>
      <c r="H17" s="33"/>
      <c r="I17" s="33"/>
    </row>
    <row r="18" spans="1:10" s="27" customFormat="1" ht="15" hidden="1" outlineLevel="1" x14ac:dyDescent="0.2">
      <c r="A18" s="31"/>
      <c r="B18" s="32" t="s">
        <v>115</v>
      </c>
      <c r="C18" s="31" t="s">
        <v>110</v>
      </c>
      <c r="D18" s="33"/>
      <c r="E18" s="33"/>
      <c r="F18" s="33"/>
      <c r="G18" s="33"/>
      <c r="H18" s="33"/>
      <c r="I18" s="33"/>
    </row>
    <row r="19" spans="1:10" s="27" customFormat="1" ht="30" hidden="1" outlineLevel="1" x14ac:dyDescent="0.2">
      <c r="A19" s="28" t="s">
        <v>54</v>
      </c>
      <c r="B19" s="29" t="s">
        <v>116</v>
      </c>
      <c r="C19" s="28" t="s">
        <v>110</v>
      </c>
      <c r="D19" s="30"/>
      <c r="E19" s="30"/>
      <c r="F19" s="30"/>
      <c r="G19" s="30"/>
      <c r="H19" s="30"/>
      <c r="I19" s="30"/>
    </row>
    <row r="20" spans="1:10" s="27" customFormat="1" ht="15" collapsed="1" x14ac:dyDescent="0.2">
      <c r="A20" s="34" t="s">
        <v>63</v>
      </c>
      <c r="B20" s="35" t="s">
        <v>117</v>
      </c>
      <c r="C20" s="34"/>
      <c r="D20" s="36"/>
      <c r="E20" s="36"/>
      <c r="F20" s="36"/>
      <c r="G20" s="36"/>
      <c r="H20" s="36"/>
      <c r="I20" s="36"/>
    </row>
    <row r="21" spans="1:10" s="27" customFormat="1" ht="45" x14ac:dyDescent="0.2">
      <c r="A21" s="31" t="s">
        <v>65</v>
      </c>
      <c r="B21" s="32" t="s">
        <v>118</v>
      </c>
      <c r="C21" s="31" t="s">
        <v>110</v>
      </c>
      <c r="D21" s="21">
        <v>0</v>
      </c>
      <c r="E21" s="21">
        <v>0</v>
      </c>
      <c r="F21" s="21">
        <v>0</v>
      </c>
      <c r="G21" s="21">
        <v>0</v>
      </c>
      <c r="H21" s="21">
        <v>0</v>
      </c>
      <c r="I21" s="21">
        <v>0</v>
      </c>
    </row>
    <row r="22" spans="1:10" s="27" customFormat="1" ht="60" x14ac:dyDescent="0.2">
      <c r="A22" s="31" t="s">
        <v>68</v>
      </c>
      <c r="B22" s="32" t="s">
        <v>119</v>
      </c>
      <c r="C22" s="31" t="s">
        <v>110</v>
      </c>
      <c r="D22" s="21">
        <v>0</v>
      </c>
      <c r="E22" s="21">
        <v>0</v>
      </c>
      <c r="F22" s="21">
        <v>0</v>
      </c>
      <c r="G22" s="21">
        <v>0</v>
      </c>
      <c r="H22" s="21">
        <v>0</v>
      </c>
      <c r="I22" s="21">
        <v>0</v>
      </c>
    </row>
    <row r="23" spans="1:10" s="27" customFormat="1" x14ac:dyDescent="0.2">
      <c r="A23" s="31" t="s">
        <v>120</v>
      </c>
      <c r="B23" s="32" t="s">
        <v>121</v>
      </c>
      <c r="C23" s="31" t="s">
        <v>95</v>
      </c>
      <c r="D23" s="21">
        <v>0</v>
      </c>
      <c r="E23" s="21">
        <v>0</v>
      </c>
      <c r="F23" s="21">
        <v>0</v>
      </c>
      <c r="G23" s="21">
        <v>0</v>
      </c>
      <c r="H23" s="21">
        <v>0</v>
      </c>
      <c r="I23" s="21">
        <v>0</v>
      </c>
    </row>
    <row r="24" spans="1:10" s="27" customFormat="1" x14ac:dyDescent="0.2">
      <c r="A24" s="31"/>
      <c r="B24" s="32" t="s">
        <v>46</v>
      </c>
      <c r="C24" s="31" t="s">
        <v>95</v>
      </c>
      <c r="D24" s="21">
        <v>0</v>
      </c>
      <c r="E24" s="21">
        <v>0</v>
      </c>
      <c r="F24" s="21">
        <v>0</v>
      </c>
      <c r="G24" s="21">
        <v>0</v>
      </c>
      <c r="H24" s="21">
        <v>0</v>
      </c>
      <c r="I24" s="21">
        <v>0</v>
      </c>
      <c r="J24" s="37"/>
    </row>
    <row r="25" spans="1:10" s="27" customFormat="1" x14ac:dyDescent="0.2">
      <c r="A25" s="31"/>
      <c r="B25" s="32" t="s">
        <v>47</v>
      </c>
      <c r="C25" s="31" t="s">
        <v>95</v>
      </c>
      <c r="D25" s="21">
        <v>0</v>
      </c>
      <c r="E25" s="21">
        <v>0</v>
      </c>
      <c r="F25" s="21">
        <v>0</v>
      </c>
      <c r="G25" s="21">
        <v>0</v>
      </c>
      <c r="H25" s="21">
        <v>0</v>
      </c>
      <c r="I25" s="21">
        <v>0</v>
      </c>
      <c r="J25" s="37"/>
    </row>
    <row r="26" spans="1:10" s="27" customFormat="1" x14ac:dyDescent="0.2">
      <c r="A26" s="31"/>
      <c r="B26" s="32" t="s">
        <v>48</v>
      </c>
      <c r="C26" s="31" t="s">
        <v>95</v>
      </c>
      <c r="D26" s="21">
        <v>0</v>
      </c>
      <c r="E26" s="21">
        <v>0</v>
      </c>
      <c r="F26" s="21">
        <v>0</v>
      </c>
      <c r="G26" s="21">
        <v>0</v>
      </c>
      <c r="H26" s="21">
        <v>0</v>
      </c>
      <c r="I26" s="21">
        <v>0</v>
      </c>
      <c r="J26" s="37"/>
    </row>
    <row r="27" spans="1:10" s="27" customFormat="1" x14ac:dyDescent="0.2">
      <c r="A27" s="31"/>
      <c r="B27" s="32" t="s">
        <v>49</v>
      </c>
      <c r="C27" s="31" t="s">
        <v>95</v>
      </c>
      <c r="D27" s="21">
        <v>0</v>
      </c>
      <c r="E27" s="21">
        <v>0</v>
      </c>
      <c r="F27" s="21">
        <v>0</v>
      </c>
      <c r="G27" s="21">
        <v>0</v>
      </c>
      <c r="H27" s="21">
        <v>0</v>
      </c>
      <c r="I27" s="21">
        <v>0</v>
      </c>
      <c r="J27" s="37"/>
    </row>
    <row r="28" spans="1:10" s="27" customFormat="1" ht="15" hidden="1" outlineLevel="1" x14ac:dyDescent="0.2">
      <c r="A28" s="28" t="s">
        <v>70</v>
      </c>
      <c r="B28" s="29" t="s">
        <v>122</v>
      </c>
      <c r="C28" s="28" t="s">
        <v>95</v>
      </c>
      <c r="D28" s="102"/>
      <c r="E28" s="102"/>
      <c r="F28" s="102"/>
      <c r="G28" s="102"/>
      <c r="H28" s="103" t="e">
        <v>#VALUE!</v>
      </c>
      <c r="I28" s="102"/>
    </row>
    <row r="29" spans="1:10" s="27" customFormat="1" ht="30" hidden="1" outlineLevel="1" x14ac:dyDescent="0.2">
      <c r="A29" s="31" t="s">
        <v>123</v>
      </c>
      <c r="B29" s="32" t="s">
        <v>124</v>
      </c>
      <c r="C29" s="31" t="s">
        <v>125</v>
      </c>
      <c r="D29" s="104"/>
      <c r="E29" s="104"/>
      <c r="F29" s="104"/>
      <c r="G29" s="104"/>
      <c r="H29" s="103">
        <v>14.483764754931991</v>
      </c>
      <c r="I29" s="104"/>
    </row>
    <row r="30" spans="1:10" s="27" customFormat="1" ht="30" hidden="1" outlineLevel="1" x14ac:dyDescent="0.2">
      <c r="A30" s="31"/>
      <c r="B30" s="32" t="s">
        <v>126</v>
      </c>
      <c r="C30" s="31" t="s">
        <v>125</v>
      </c>
      <c r="D30" s="104"/>
      <c r="E30" s="104"/>
      <c r="F30" s="104"/>
      <c r="G30" s="104"/>
      <c r="H30" s="103">
        <v>13.307478691980174</v>
      </c>
      <c r="I30" s="104"/>
    </row>
    <row r="31" spans="1:10" s="27" customFormat="1" ht="30" hidden="1" outlineLevel="1" x14ac:dyDescent="0.2">
      <c r="A31" s="31" t="s">
        <v>127</v>
      </c>
      <c r="B31" s="32" t="s">
        <v>128</v>
      </c>
      <c r="C31" s="31" t="s">
        <v>108</v>
      </c>
      <c r="D31" s="104"/>
      <c r="E31" s="104"/>
      <c r="F31" s="104"/>
      <c r="G31" s="104"/>
      <c r="H31" s="103">
        <v>9.0617592997769734</v>
      </c>
      <c r="I31" s="104"/>
    </row>
    <row r="32" spans="1:10" s="27" customFormat="1" ht="30" hidden="1" outlineLevel="1" x14ac:dyDescent="0.2">
      <c r="A32" s="31" t="s">
        <v>129</v>
      </c>
      <c r="B32" s="32" t="s">
        <v>130</v>
      </c>
      <c r="C32" s="31" t="s">
        <v>131</v>
      </c>
      <c r="D32" s="104"/>
      <c r="E32" s="104"/>
      <c r="F32" s="104"/>
      <c r="G32" s="104"/>
      <c r="H32" s="103">
        <v>5.3031886811194786</v>
      </c>
      <c r="I32" s="104"/>
    </row>
    <row r="33" spans="1:9" s="27" customFormat="1" ht="15" hidden="1" outlineLevel="1" x14ac:dyDescent="0.2">
      <c r="A33" s="31" t="s">
        <v>132</v>
      </c>
      <c r="B33" s="32" t="s">
        <v>133</v>
      </c>
      <c r="C33" s="31" t="s">
        <v>131</v>
      </c>
      <c r="D33" s="104"/>
      <c r="E33" s="104"/>
      <c r="F33" s="104"/>
      <c r="G33" s="104"/>
      <c r="H33" s="103">
        <v>119842644855</v>
      </c>
      <c r="I33" s="104"/>
    </row>
    <row r="34" spans="1:9" s="27" customFormat="1" ht="15" hidden="1" outlineLevel="1" x14ac:dyDescent="0.2">
      <c r="A34" s="31" t="s">
        <v>134</v>
      </c>
      <c r="B34" s="32" t="s">
        <v>135</v>
      </c>
      <c r="C34" s="31" t="s">
        <v>131</v>
      </c>
      <c r="D34" s="104"/>
      <c r="E34" s="104"/>
      <c r="F34" s="104"/>
      <c r="G34" s="104"/>
      <c r="H34" s="103">
        <v>413283955</v>
      </c>
      <c r="I34" s="104"/>
    </row>
    <row r="35" spans="1:9" s="27" customFormat="1" ht="18" hidden="1" outlineLevel="1" x14ac:dyDescent="0.2">
      <c r="A35" s="31"/>
      <c r="B35" s="32" t="s">
        <v>136</v>
      </c>
      <c r="C35" s="31" t="s">
        <v>131</v>
      </c>
      <c r="D35" s="104"/>
      <c r="E35" s="104"/>
      <c r="F35" s="104"/>
      <c r="G35" s="104"/>
      <c r="H35" s="103">
        <v>222687699.99999994</v>
      </c>
      <c r="I35" s="104"/>
    </row>
    <row r="36" spans="1:9" s="27" customFormat="1" ht="18" hidden="1" outlineLevel="1" x14ac:dyDescent="0.2">
      <c r="A36" s="31"/>
      <c r="B36" s="32" t="s">
        <v>137</v>
      </c>
      <c r="C36" s="31" t="s">
        <v>131</v>
      </c>
      <c r="D36" s="104"/>
      <c r="E36" s="104"/>
      <c r="F36" s="104"/>
      <c r="G36" s="104"/>
      <c r="H36" s="103">
        <v>849673200</v>
      </c>
      <c r="I36" s="104"/>
    </row>
    <row r="37" spans="1:9" s="27" customFormat="1" ht="18" hidden="1" outlineLevel="1" x14ac:dyDescent="0.2">
      <c r="A37" s="31"/>
      <c r="B37" s="32" t="s">
        <v>138</v>
      </c>
      <c r="C37" s="31" t="s">
        <v>131</v>
      </c>
      <c r="D37" s="104"/>
      <c r="E37" s="104"/>
      <c r="F37" s="104"/>
      <c r="G37" s="104"/>
      <c r="H37" s="103">
        <v>118357000000</v>
      </c>
      <c r="I37" s="104"/>
    </row>
    <row r="38" spans="1:9" s="27" customFormat="1" ht="18" hidden="1" outlineLevel="1" x14ac:dyDescent="0.2">
      <c r="A38" s="31"/>
      <c r="B38" s="32" t="s">
        <v>139</v>
      </c>
      <c r="C38" s="31" t="s">
        <v>131</v>
      </c>
      <c r="D38" s="104"/>
      <c r="E38" s="104"/>
      <c r="F38" s="104"/>
      <c r="G38" s="104"/>
      <c r="H38" s="103">
        <v>123350379040.00002</v>
      </c>
      <c r="I38" s="104"/>
    </row>
    <row r="39" spans="1:9" s="27" customFormat="1" ht="15" hidden="1" outlineLevel="1" x14ac:dyDescent="0.2">
      <c r="A39" s="31" t="s">
        <v>140</v>
      </c>
      <c r="B39" s="32" t="s">
        <v>141</v>
      </c>
      <c r="C39" s="31" t="s">
        <v>131</v>
      </c>
      <c r="D39" s="104"/>
      <c r="E39" s="104"/>
      <c r="F39" s="104"/>
      <c r="G39" s="104"/>
      <c r="H39" s="103">
        <v>396973240.00000006</v>
      </c>
      <c r="I39" s="104"/>
    </row>
    <row r="40" spans="1:9" s="27" customFormat="1" ht="15" hidden="1" outlineLevel="1" x14ac:dyDescent="0.2">
      <c r="A40" s="31" t="s">
        <v>142</v>
      </c>
      <c r="B40" s="32" t="s">
        <v>143</v>
      </c>
      <c r="C40" s="31"/>
      <c r="D40" s="104"/>
      <c r="E40" s="104"/>
      <c r="F40" s="104"/>
      <c r="G40" s="104"/>
      <c r="H40" s="103">
        <v>230782900</v>
      </c>
      <c r="I40" s="104"/>
    </row>
    <row r="41" spans="1:9" s="27" customFormat="1" ht="30" hidden="1" outlineLevel="1" x14ac:dyDescent="0.2">
      <c r="A41" s="31" t="s">
        <v>144</v>
      </c>
      <c r="B41" s="32" t="s">
        <v>145</v>
      </c>
      <c r="C41" s="31" t="s">
        <v>146</v>
      </c>
      <c r="D41" s="104"/>
      <c r="E41" s="104"/>
      <c r="F41" s="104"/>
      <c r="G41" s="104"/>
      <c r="H41" s="103">
        <v>930622900</v>
      </c>
      <c r="I41" s="104"/>
    </row>
    <row r="42" spans="1:9" s="27" customFormat="1" ht="15" hidden="1" outlineLevel="1" x14ac:dyDescent="0.2">
      <c r="A42" s="31" t="s">
        <v>147</v>
      </c>
      <c r="B42" s="32" t="s">
        <v>148</v>
      </c>
      <c r="C42" s="31" t="s">
        <v>131</v>
      </c>
      <c r="D42" s="104"/>
      <c r="E42" s="104"/>
      <c r="F42" s="104"/>
      <c r="G42" s="104"/>
      <c r="H42" s="103">
        <v>121792000000</v>
      </c>
      <c r="I42" s="104"/>
    </row>
    <row r="43" spans="1:9" s="27" customFormat="1" ht="30" hidden="1" outlineLevel="1" x14ac:dyDescent="0.2">
      <c r="A43" s="31" t="s">
        <v>149</v>
      </c>
      <c r="B43" s="32" t="s">
        <v>150</v>
      </c>
      <c r="C43" s="31" t="s">
        <v>151</v>
      </c>
      <c r="D43" s="104"/>
      <c r="E43" s="104"/>
      <c r="F43" s="104"/>
      <c r="G43" s="104"/>
      <c r="H43" s="103">
        <v>172.37330238484202</v>
      </c>
      <c r="I43" s="104"/>
    </row>
    <row r="44" spans="1:9" s="27" customFormat="1" ht="30" hidden="1" outlineLevel="1" x14ac:dyDescent="0.2">
      <c r="A44" s="31"/>
      <c r="B44" s="32" t="s">
        <v>152</v>
      </c>
      <c r="C44" s="31" t="s">
        <v>151</v>
      </c>
      <c r="D44" s="104"/>
      <c r="E44" s="104"/>
      <c r="F44" s="104"/>
      <c r="G44" s="104"/>
      <c r="H44" s="103">
        <v>247339023894.99997</v>
      </c>
      <c r="I44" s="104"/>
    </row>
    <row r="45" spans="1:9" s="27" customFormat="1" ht="30" hidden="1" outlineLevel="1" x14ac:dyDescent="0.2">
      <c r="A45" s="38"/>
      <c r="B45" s="39" t="s">
        <v>153</v>
      </c>
      <c r="C45" s="38" t="s">
        <v>151</v>
      </c>
      <c r="D45" s="105"/>
      <c r="E45" s="105"/>
      <c r="F45" s="105"/>
      <c r="G45" s="105"/>
      <c r="H45" s="103">
        <v>44689378093.019394</v>
      </c>
      <c r="I45" s="105"/>
    </row>
    <row r="46" spans="1:9" s="40" customFormat="1" ht="12.75" collapsed="1" x14ac:dyDescent="0.2">
      <c r="A46" s="110" t="s">
        <v>182</v>
      </c>
      <c r="B46" s="40" t="s">
        <v>181</v>
      </c>
      <c r="D46" s="106"/>
      <c r="E46" s="106"/>
      <c r="F46" s="106"/>
      <c r="G46" s="106"/>
      <c r="H46" s="106"/>
      <c r="I46" s="106"/>
    </row>
    <row r="47" spans="1:9" x14ac:dyDescent="0.25">
      <c r="A47" s="110" t="s">
        <v>174</v>
      </c>
      <c r="B47" s="40" t="s">
        <v>175</v>
      </c>
      <c r="D47" s="107"/>
      <c r="E47" s="108"/>
      <c r="F47" s="108"/>
      <c r="G47" s="108"/>
      <c r="H47" s="108"/>
      <c r="I47" s="108"/>
    </row>
    <row r="48" spans="1:9" x14ac:dyDescent="0.25">
      <c r="A48" s="111" t="s">
        <v>176</v>
      </c>
      <c r="B48" s="40" t="s">
        <v>177</v>
      </c>
      <c r="D48" s="108"/>
      <c r="E48" s="108"/>
      <c r="F48" s="108"/>
      <c r="G48" s="108"/>
      <c r="H48" s="108"/>
      <c r="I48" s="108"/>
    </row>
    <row r="49" spans="2:9" x14ac:dyDescent="0.25">
      <c r="B49" s="112" t="s">
        <v>178</v>
      </c>
      <c r="D49" s="109">
        <v>3.2220322780608384</v>
      </c>
      <c r="E49" s="108"/>
      <c r="F49" s="108"/>
      <c r="G49" s="108"/>
      <c r="H49" s="108"/>
      <c r="I49" s="108"/>
    </row>
    <row r="50" spans="2:9" x14ac:dyDescent="0.25">
      <c r="B50" s="112" t="s">
        <v>179</v>
      </c>
      <c r="D50" s="109">
        <v>3.8882488408808604</v>
      </c>
      <c r="E50" s="108"/>
      <c r="F50" s="108"/>
      <c r="G50" s="108"/>
      <c r="H50" s="108"/>
      <c r="I50" s="108"/>
    </row>
    <row r="51" spans="2:9" x14ac:dyDescent="0.25">
      <c r="B51" s="112" t="s">
        <v>180</v>
      </c>
      <c r="D51" s="109">
        <v>8.4772793058716847</v>
      </c>
      <c r="E51" s="108"/>
      <c r="F51" s="108"/>
      <c r="G51" s="108"/>
      <c r="H51" s="108"/>
      <c r="I51" s="108"/>
    </row>
  </sheetData>
  <mergeCells count="8">
    <mergeCell ref="G1:I1"/>
    <mergeCell ref="A5:I5"/>
    <mergeCell ref="A8:A9"/>
    <mergeCell ref="B8:B9"/>
    <mergeCell ref="C8:C9"/>
    <mergeCell ref="D8:E8"/>
    <mergeCell ref="F8:G8"/>
    <mergeCell ref="H8:I8"/>
  </mergeCells>
  <pageMargins left="0.78740157480314965" right="0.70866141732283472" top="0.78740157480314965" bottom="0.39370078740157483" header="0.19685039370078741" footer="0.19685039370078741"/>
  <pageSetup paperSize="9" scale="83" orientation="landscape" r:id="rId1"/>
  <headerFooter alignWithMargins="0">
    <oddHeader>&amp;R&amp;"Times New Roman,обычный"&amp;7Подготовлено с использованием системы &amp;"Times New Roman,полужирный"КонсультантПлюс</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6</vt:i4>
      </vt:variant>
    </vt:vector>
  </HeadingPairs>
  <TitlesOfParts>
    <vt:vector size="9" baseType="lpstr">
      <vt:lpstr>1. Инфо</vt:lpstr>
      <vt:lpstr>3. ГП</vt:lpstr>
      <vt:lpstr>5. Цены</vt:lpstr>
      <vt:lpstr>'3. ГП'!TABLE</vt:lpstr>
      <vt:lpstr>'5. Цены'!TABLE</vt:lpstr>
      <vt:lpstr>'3. ГП'!Заголовки_для_печати</vt:lpstr>
      <vt:lpstr>'5. Цены'!Заголовки_для_печати</vt:lpstr>
      <vt:lpstr>'3. ГП'!Область_печати</vt:lpstr>
      <vt:lpstr>'5. Цены'!Область_печати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Петрова ВА</dc:creator>
  <cp:lastModifiedBy>kascheev</cp:lastModifiedBy>
  <dcterms:created xsi:type="dcterms:W3CDTF">2015-04-20T07:46:43Z</dcterms:created>
  <dcterms:modified xsi:type="dcterms:W3CDTF">2015-04-20T15:35:24Z</dcterms:modified>
</cp:coreProperties>
</file>