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E">[3]TEHSHEET!$G$16:$G$138</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ГП'!$A$1:$F$106</definedName>
    <definedName name="_xlnm.Print_Area" localSheetId="2">'5. Цены'!$A$1:$I$51</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ет">#REF!</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E98" i="1"/>
  <c r="C6" i="2" l="1"/>
</calcChain>
</file>

<file path=xl/sharedStrings.xml><?xml version="1.0" encoding="utf-8"?>
<sst xmlns="http://schemas.openxmlformats.org/spreadsheetml/2006/main" count="370" uniqueCount="185">
  <si>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</si>
  <si>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</si>
  <si>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</si>
  <si>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</si>
  <si>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</si>
  <si>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</si>
  <si>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</si>
  <si>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</si>
  <si>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</si>
  <si>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</si>
  <si>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</si>
  <si>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</si>
  <si>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</si>
  <si>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</si>
  <si>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</si>
  <si>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</si>
  <si>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</si>
  <si>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</si>
  <si>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</si>
  <si>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</si>
  <si>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</si>
  <si>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</si>
  <si>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</si>
  <si>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</si>
  <si>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</si>
  <si>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</si>
  <si>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</si>
  <si>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</si>
  <si>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</si>
  <si>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</si>
  <si>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</si>
  <si>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</si>
  <si>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</si>
  <si>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</si>
  <si>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</si>
  <si>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</si>
  <si>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</si>
  <si>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</si>
  <si>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</si>
  <si>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</si>
  <si>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</si>
  <si>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</si>
  <si>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</si>
  <si>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</si>
  <si>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</si>
  <si>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</si>
  <si>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</si>
  <si>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</si>
  <si>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</si>
  <si>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</si>
  <si>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</si>
  <si>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</si>
  <si>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</si>
  <si>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</si>
  <si>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</si>
  <si>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</si>
  <si>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</si>
  <si>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</si>
  <si>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</si>
  <si>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</si>
  <si>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</si>
  <si>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</si>
  <si>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</si>
  <si>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</si>
  <si>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</si>
  <si>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</si>
  <si>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</si>
  <si>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</si>
  <si>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</si>
  <si>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</si>
  <si>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</si>
  <si>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</si>
  <si>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</si>
  <si>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</si>
  <si>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</si>
  <si>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</si>
  <si>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</si>
  <si>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</si>
  <si>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</si>
  <si>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</si>
  <si>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</si>
  <si>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</si>
  <si>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</si>
  <si>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</si>
  <si>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</si>
  <si>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</si>
  <si>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</si>
  <si>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</si>
  <si>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</si>
  <si>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</si>
  <si>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</si>
  <si>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</si>
  <si>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</si>
  <si>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</si>
  <si>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</si>
  <si>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</si>
  <si>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</si>
  <si>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</si>
  <si>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</si>
  <si>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</si>
  <si>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</si>
  <si>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</si>
  <si>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Показатели, утвержденные на базовый период *</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</si>
  <si>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</si>
  <si>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</si>
  <si>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</si>
  <si>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</si>
  <si>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</si>
  <si>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</si>
  <si>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</si>
  <si>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</si>
  <si>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</si>
  <si>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</si>
  <si>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</si>
  <si>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</si>
  <si>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</si>
  <si>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</si>
  <si>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</si>
  <si>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</si>
  <si>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</si>
  <si>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</si>
  <si>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</si>
  <si>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</si>
  <si>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</si>
  <si>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</si>
  <si>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</si>
  <si>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</si>
  <si>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</si>
  <si>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</si>
  <si>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</si>
  <si>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</si>
  <si>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</si>
  <si>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</si>
  <si>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</si>
  <si>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</si>
  <si>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</si>
  <si>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</si>
  <si>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</si>
  <si>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</si>
  <si>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</si>
  <si>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</si>
  <si>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</si>
  <si>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</si>
  <si>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</si>
  <si>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</si>
  <si>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</si>
  <si>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</si>
  <si>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</si>
  <si>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</si>
  <si>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</si>
  <si>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</si>
  <si>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</si>
  <si>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</si>
  <si>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</si>
  <si>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</si>
  <si>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</si>
  <si>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</si>
  <si>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</si>
  <si>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</si>
  <si>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</si>
  <si>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</si>
  <si>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</si>
  <si>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</si>
  <si>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</si>
  <si>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</si>
  <si>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</si>
  <si>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</si>
  <si>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</si>
  <si>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</si>
  <si>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</si>
  <si>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</si>
  <si>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</si>
  <si>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Фактические показатели за год, предшествующий базовому периоду***</t>
  </si>
  <si>
    <t>Предложения на расчетный период регулирования**</t>
  </si>
  <si>
    <t>**</t>
  </si>
  <si>
    <t>Сбытовые надбавки и доходности продаж не утверждены.</t>
  </si>
  <si>
    <t>***</t>
  </si>
  <si>
    <t>Расходы на сбытовую деятельность, руб./МВт.ч.:</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</si>
  <si>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</si>
  <si>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</si>
  <si>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</si>
  <si>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Базовый период - год, предшествующий расчетному периоду регулирования.</t>
  </si>
  <si>
    <t>*</t>
  </si>
  <si>
    <t>Необходимая валовая выручка гарантирующего поставщика</t>
  </si>
  <si>
    <t>Приморский край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</si>
</sst>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
      <sz val="11"/>
      <color rgb="FF000000"/>
      <name val="Times New Roman"/>
      <family val="1"/>
      <charset val="204"/>
    </font>
  </fonts>
  <fills count="4">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20">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16" fillId="3" borderId="0" xfId="3" applyFont="1" applyFill="1" applyBorder="1" applyAlignment="1">
      <alignment horizontal="center" vertical="top"/>
    </xf>
    <xf numFmtId="43" fontId="16" fillId="0" borderId="0" xfId="1" applyFont="1" applyFill="1" applyBorder="1" applyAlignment="1">
      <alignment horizontal="center" vertical="top"/>
    </xf>
    <xf numFmtId="0" fontId="16" fillId="0" borderId="0" xfId="3" applyFont="1" applyFill="1" applyBorder="1" applyAlignment="1">
      <alignment horizontal="center" vertical="top"/>
    </xf>
    <xf numFmtId="0" fontId="16" fillId="0" borderId="19" xfId="3" applyFont="1" applyFill="1" applyBorder="1" applyAlignment="1">
      <alignment horizontal="center" vertical="top"/>
    </xf>
    <xf numFmtId="0" fontId="3" fillId="0" borderId="0" xfId="2" applyFont="1" applyFill="1" applyBorder="1"/>
    <xf numFmtId="0" fontId="3" fillId="0" borderId="0" xfId="2" applyFont="1" applyFill="1" applyBorder="1" applyAlignment="1">
      <alignment horizontal="center"/>
    </xf>
    <xf numFmtId="0" fontId="2" fillId="0" borderId="0" xfId="2" applyFont="1" applyFill="1" applyBorder="1"/>
    <xf numFmtId="2" fontId="3" fillId="0" borderId="0" xfId="2" applyNumberFormat="1" applyFont="1" applyFill="1" applyBorder="1" applyAlignment="1">
      <alignment horizontal="center"/>
    </xf>
    <xf numFmtId="0" fontId="3" fillId="0" borderId="0" xfId="2" applyFont="1" applyAlignment="1">
      <alignment horizontal="right"/>
    </xf>
    <xf numFmtId="0" fontId="2" fillId="0" borderId="0" xfId="2" applyFont="1" applyAlignment="1">
      <alignment horizontal="right"/>
    </xf>
    <xf numFmtId="0" fontId="3" fillId="0" borderId="0" xfId="2" applyFont="1" applyAlignment="1">
      <alignment horizontal="left" indent="2"/>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9" sqref="B9"/>
    </sheetView>
  </sheetViews>
  <sheetFormatPr defaultRowHeight="12.75" x14ac:dyDescent="0.2"/>
  <cols>
    <col min="1" max="1" width="41" style="99" bestFit="1" customWidth="1"/>
    <col min="2" max="2" width="31.28515625" style="99" customWidth="1"/>
    <col min="3" max="16384" width="9.140625" style="99"/>
  </cols>
  <sheetData>
    <row r="1" spans="1:2" ht="16.5" x14ac:dyDescent="0.2">
      <c r="A1" s="98" t="s">
        <v>154</v>
      </c>
    </row>
    <row r="2" spans="1:2" ht="16.5" x14ac:dyDescent="0.2">
      <c r="A2" s="98"/>
    </row>
    <row r="3" spans="1:2" ht="15.75" x14ac:dyDescent="0.2">
      <c r="A3" s="1" t="s">
        <v>155</v>
      </c>
      <c r="B3" s="99" t="s">
        <v>156</v>
      </c>
    </row>
    <row r="4" spans="1:2" ht="15.75" x14ac:dyDescent="0.2">
      <c r="A4" s="1"/>
    </row>
    <row r="5" spans="1:2" ht="15.75" x14ac:dyDescent="0.2">
      <c r="A5" s="1" t="s">
        <v>157</v>
      </c>
      <c r="B5" s="99" t="s">
        <v>158</v>
      </c>
    </row>
    <row r="6" spans="1:2" ht="15.75" x14ac:dyDescent="0.2">
      <c r="A6" s="1"/>
    </row>
    <row r="7" spans="1:2" ht="15.75" x14ac:dyDescent="0.2">
      <c r="A7" s="1" t="s">
        <v>159</v>
      </c>
      <c r="B7" s="99" t="s">
        <v>160</v>
      </c>
    </row>
    <row r="8" spans="1:2" ht="15.75" x14ac:dyDescent="0.2">
      <c r="A8" s="1"/>
    </row>
    <row r="9" spans="1:2" ht="15.75" x14ac:dyDescent="0.2">
      <c r="A9" s="1" t="s">
        <v>161</v>
      </c>
      <c r="B9" s="99" t="s">
        <v>160</v>
      </c>
    </row>
    <row r="10" spans="1:2" ht="15.75" x14ac:dyDescent="0.2">
      <c r="A10" s="1"/>
    </row>
    <row r="11" spans="1:2" ht="15.75" x14ac:dyDescent="0.2">
      <c r="A11" s="1" t="s">
        <v>162</v>
      </c>
      <c r="B11" s="100">
        <v>7706284124</v>
      </c>
    </row>
    <row r="12" spans="1:2" ht="15.75" x14ac:dyDescent="0.2">
      <c r="A12" s="1"/>
    </row>
    <row r="13" spans="1:2" ht="15.75" x14ac:dyDescent="0.2">
      <c r="A13" s="1" t="s">
        <v>163</v>
      </c>
      <c r="B13" s="100">
        <v>770801001</v>
      </c>
    </row>
    <row r="14" spans="1:2" ht="15.75" x14ac:dyDescent="0.2">
      <c r="A14" s="1" t="s">
        <v>164</v>
      </c>
      <c r="B14" s="99" t="s">
        <v>165</v>
      </c>
    </row>
    <row r="15" spans="1:2" ht="15.75" x14ac:dyDescent="0.2">
      <c r="A15" s="1"/>
    </row>
    <row r="16" spans="1:2" ht="15.75" x14ac:dyDescent="0.2">
      <c r="A16" s="1" t="s">
        <v>166</v>
      </c>
      <c r="B16" s="101" t="s">
        <v>167</v>
      </c>
    </row>
    <row r="17" spans="1:2" ht="15.75" x14ac:dyDescent="0.2">
      <c r="A17" s="1"/>
    </row>
    <row r="18" spans="1:2" ht="15.75" x14ac:dyDescent="0.2">
      <c r="A18" s="1" t="s">
        <v>168</v>
      </c>
      <c r="B18" s="99" t="s">
        <v>169</v>
      </c>
    </row>
    <row r="19" spans="1:2" ht="15.75" x14ac:dyDescent="0.2">
      <c r="A19" s="1"/>
    </row>
    <row r="20" spans="1:2" ht="15.75" x14ac:dyDescent="0.2">
      <c r="A20" s="1" t="s">
        <v>170</v>
      </c>
      <c r="B20" s="99" t="s">
        <v>171</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87" activePane="bottomRight" state="frozen"/>
      <selection activeCell="B26" sqref="B26"/>
      <selection pane="topRight" activeCell="B26" sqref="B26"/>
      <selection pane="bottomLeft" activeCell="B26" sqref="B26"/>
      <selection pane="bottomRight" activeCell="F99" sqref="F99"/>
    </sheetView>
  </sheetViews>
  <sheetFormatPr defaultColWidth="9.140625" defaultRowHeight="15.75" x14ac:dyDescent="0.2"/>
  <cols>
    <col min="1" max="1" width="9.7109375" style="41" customWidth="1"/>
    <col min="2" max="2" width="53.5703125" style="41" customWidth="1"/>
    <col min="3" max="3" width="12.28515625" style="41" customWidth="1"/>
    <col min="4" max="5" width="27.5703125" style="41" customWidth="1"/>
    <col min="6" max="6" width="24.140625" style="41" customWidth="1"/>
    <col min="7" max="16384" width="9.140625" style="41"/>
  </cols>
  <sheetData>
    <row r="1" spans="1:6" ht="63.75" x14ac:dyDescent="0.2">
      <c r="F1" s="42" t="s">
        <v>0</v>
      </c>
    </row>
    <row r="5" spans="1:6" ht="16.5" x14ac:dyDescent="0.2">
      <c r="A5" s="113" t="s">
        <v>1</v>
      </c>
      <c r="B5" s="114"/>
      <c r="C5" s="114"/>
      <c r="D5" s="114"/>
      <c r="E5" s="114"/>
      <c r="F5" s="114"/>
    </row>
    <row r="6" spans="1:6" x14ac:dyDescent="0.2">
      <c r="C6" s="43" t="s">
        <v>184</v>
      </c>
    </row>
    <row r="7" spans="1:6" ht="16.5" thickBot="1" x14ac:dyDescent="0.25"/>
    <row r="8" spans="1:6" s="48" customFormat="1" ht="48" thickBot="1" x14ac:dyDescent="0.25">
      <c r="A8" s="44" t="s">
        <v>2</v>
      </c>
      <c r="B8" s="45" t="s">
        <v>3</v>
      </c>
      <c r="C8" s="46" t="s">
        <v>4</v>
      </c>
      <c r="D8" s="44" t="s">
        <v>5</v>
      </c>
      <c r="E8" s="45" t="s">
        <v>6</v>
      </c>
      <c r="F8" s="47" t="s">
        <v>7</v>
      </c>
    </row>
    <row r="9" spans="1:6" s="55" customFormat="1" ht="31.5" x14ac:dyDescent="0.2">
      <c r="A9" s="49" t="s">
        <v>8</v>
      </c>
      <c r="B9" s="50" t="s">
        <v>9</v>
      </c>
      <c r="C9" s="51"/>
      <c r="D9" s="52">
        <v>1093090.4280000001</v>
      </c>
      <c r="E9" s="53">
        <v>983973.89135590033</v>
      </c>
      <c r="F9" s="54">
        <v>988746.83688898478</v>
      </c>
    </row>
    <row r="10" spans="1:6" x14ac:dyDescent="0.2">
      <c r="A10" s="56"/>
      <c r="B10" s="57" t="s">
        <v>10</v>
      </c>
      <c r="C10" s="58"/>
      <c r="D10" s="2"/>
      <c r="E10" s="3"/>
      <c r="F10" s="4"/>
    </row>
    <row r="11" spans="1:6" s="55" customFormat="1" ht="31.5" x14ac:dyDescent="0.2">
      <c r="A11" s="59" t="s">
        <v>11</v>
      </c>
      <c r="B11" s="60" t="s">
        <v>12</v>
      </c>
      <c r="C11" s="61" t="s">
        <v>13</v>
      </c>
      <c r="D11" s="62">
        <v>0</v>
      </c>
      <c r="E11" s="63">
        <v>0</v>
      </c>
      <c r="F11" s="64">
        <v>0</v>
      </c>
    </row>
    <row r="12" spans="1:6" x14ac:dyDescent="0.2">
      <c r="A12" s="56" t="s">
        <v>14</v>
      </c>
      <c r="B12" s="65" t="s">
        <v>15</v>
      </c>
      <c r="C12" s="58" t="s">
        <v>13</v>
      </c>
      <c r="D12" s="2">
        <v>0</v>
      </c>
      <c r="E12" s="3">
        <v>0</v>
      </c>
      <c r="F12" s="4">
        <v>0</v>
      </c>
    </row>
    <row r="13" spans="1:6" x14ac:dyDescent="0.2">
      <c r="A13" s="56"/>
      <c r="B13" s="66" t="s">
        <v>16</v>
      </c>
      <c r="C13" s="58" t="s">
        <v>13</v>
      </c>
      <c r="D13" s="2">
        <v>0</v>
      </c>
      <c r="E13" s="3">
        <v>0</v>
      </c>
      <c r="F13" s="4">
        <v>0</v>
      </c>
    </row>
    <row r="14" spans="1:6" x14ac:dyDescent="0.2">
      <c r="A14" s="56"/>
      <c r="B14" s="66" t="s">
        <v>17</v>
      </c>
      <c r="C14" s="58" t="s">
        <v>13</v>
      </c>
      <c r="D14" s="2">
        <v>0</v>
      </c>
      <c r="E14" s="3">
        <v>0</v>
      </c>
      <c r="F14" s="4">
        <v>0</v>
      </c>
    </row>
    <row r="15" spans="1:6" x14ac:dyDescent="0.2">
      <c r="A15" s="56" t="s">
        <v>18</v>
      </c>
      <c r="B15" s="65" t="s">
        <v>19</v>
      </c>
      <c r="C15" s="58" t="s">
        <v>13</v>
      </c>
      <c r="D15" s="2">
        <v>0</v>
      </c>
      <c r="E15" s="3">
        <v>0</v>
      </c>
      <c r="F15" s="4">
        <v>0</v>
      </c>
    </row>
    <row r="16" spans="1:6" x14ac:dyDescent="0.2">
      <c r="A16" s="56"/>
      <c r="B16" s="66" t="s">
        <v>16</v>
      </c>
      <c r="C16" s="58" t="s">
        <v>13</v>
      </c>
      <c r="D16" s="2">
        <v>0</v>
      </c>
      <c r="E16" s="3">
        <v>0</v>
      </c>
      <c r="F16" s="4">
        <v>0</v>
      </c>
    </row>
    <row r="17" spans="1:6" x14ac:dyDescent="0.2">
      <c r="A17" s="56"/>
      <c r="B17" s="66" t="s">
        <v>17</v>
      </c>
      <c r="C17" s="58" t="s">
        <v>13</v>
      </c>
      <c r="D17" s="2">
        <v>0</v>
      </c>
      <c r="E17" s="3">
        <v>0</v>
      </c>
      <c r="F17" s="4">
        <v>0</v>
      </c>
    </row>
    <row r="18" spans="1:6" x14ac:dyDescent="0.2">
      <c r="A18" s="56"/>
      <c r="B18" s="57" t="s">
        <v>10</v>
      </c>
      <c r="C18" s="58" t="s">
        <v>13</v>
      </c>
      <c r="D18" s="2"/>
      <c r="E18" s="3"/>
      <c r="F18" s="4"/>
    </row>
    <row r="19" spans="1:6" ht="78.75" x14ac:dyDescent="0.2">
      <c r="A19" s="56" t="s">
        <v>20</v>
      </c>
      <c r="B19" s="57" t="s">
        <v>21</v>
      </c>
      <c r="C19" s="58" t="s">
        <v>13</v>
      </c>
      <c r="D19" s="2">
        <v>0</v>
      </c>
      <c r="E19" s="3">
        <v>0</v>
      </c>
      <c r="F19" s="4">
        <v>0</v>
      </c>
    </row>
    <row r="20" spans="1:6" x14ac:dyDescent="0.2">
      <c r="A20" s="56" t="s">
        <v>22</v>
      </c>
      <c r="B20" s="65" t="s">
        <v>15</v>
      </c>
      <c r="C20" s="58" t="s">
        <v>13</v>
      </c>
      <c r="D20" s="2">
        <v>0</v>
      </c>
      <c r="E20" s="3">
        <v>0</v>
      </c>
      <c r="F20" s="4">
        <v>0</v>
      </c>
    </row>
    <row r="21" spans="1:6" x14ac:dyDescent="0.2">
      <c r="A21" s="56"/>
      <c r="B21" s="66" t="s">
        <v>16</v>
      </c>
      <c r="C21" s="58" t="s">
        <v>13</v>
      </c>
      <c r="D21" s="2">
        <v>0</v>
      </c>
      <c r="E21" s="3">
        <v>0</v>
      </c>
      <c r="F21" s="4">
        <v>0</v>
      </c>
    </row>
    <row r="22" spans="1:6" x14ac:dyDescent="0.2">
      <c r="A22" s="56"/>
      <c r="B22" s="66" t="s">
        <v>17</v>
      </c>
      <c r="C22" s="58" t="s">
        <v>13</v>
      </c>
      <c r="D22" s="2">
        <v>0</v>
      </c>
      <c r="E22" s="3">
        <v>0</v>
      </c>
      <c r="F22" s="4">
        <v>0</v>
      </c>
    </row>
    <row r="23" spans="1:6" x14ac:dyDescent="0.2">
      <c r="A23" s="56" t="s">
        <v>23</v>
      </c>
      <c r="B23" s="65" t="s">
        <v>19</v>
      </c>
      <c r="C23" s="58" t="s">
        <v>13</v>
      </c>
      <c r="D23" s="2">
        <v>0</v>
      </c>
      <c r="E23" s="3">
        <v>0</v>
      </c>
      <c r="F23" s="4">
        <v>0</v>
      </c>
    </row>
    <row r="24" spans="1:6" x14ac:dyDescent="0.2">
      <c r="A24" s="56"/>
      <c r="B24" s="66" t="s">
        <v>16</v>
      </c>
      <c r="C24" s="58" t="s">
        <v>13</v>
      </c>
      <c r="D24" s="2">
        <v>0</v>
      </c>
      <c r="E24" s="3">
        <v>0</v>
      </c>
      <c r="F24" s="4">
        <v>0</v>
      </c>
    </row>
    <row r="25" spans="1:6" x14ac:dyDescent="0.2">
      <c r="A25" s="56"/>
      <c r="B25" s="66" t="s">
        <v>17</v>
      </c>
      <c r="C25" s="58" t="s">
        <v>13</v>
      </c>
      <c r="D25" s="2">
        <v>0</v>
      </c>
      <c r="E25" s="3">
        <v>0</v>
      </c>
      <c r="F25" s="4">
        <v>0</v>
      </c>
    </row>
    <row r="26" spans="1:6" ht="63" x14ac:dyDescent="0.2">
      <c r="A26" s="56" t="s">
        <v>24</v>
      </c>
      <c r="B26" s="57" t="s">
        <v>25</v>
      </c>
      <c r="C26" s="58" t="s">
        <v>13</v>
      </c>
      <c r="D26" s="2">
        <v>0</v>
      </c>
      <c r="E26" s="3">
        <v>0</v>
      </c>
      <c r="F26" s="4">
        <v>0</v>
      </c>
    </row>
    <row r="27" spans="1:6" x14ac:dyDescent="0.2">
      <c r="A27" s="56" t="s">
        <v>26</v>
      </c>
      <c r="B27" s="65" t="s">
        <v>15</v>
      </c>
      <c r="C27" s="58" t="s">
        <v>13</v>
      </c>
      <c r="D27" s="2">
        <v>0</v>
      </c>
      <c r="E27" s="3">
        <v>0</v>
      </c>
      <c r="F27" s="4">
        <v>0</v>
      </c>
    </row>
    <row r="28" spans="1:6" x14ac:dyDescent="0.2">
      <c r="A28" s="56"/>
      <c r="B28" s="66" t="s">
        <v>16</v>
      </c>
      <c r="C28" s="58" t="s">
        <v>13</v>
      </c>
      <c r="D28" s="2">
        <v>0</v>
      </c>
      <c r="E28" s="3">
        <v>0</v>
      </c>
      <c r="F28" s="4">
        <v>0</v>
      </c>
    </row>
    <row r="29" spans="1:6" x14ac:dyDescent="0.2">
      <c r="A29" s="56"/>
      <c r="B29" s="66" t="s">
        <v>17</v>
      </c>
      <c r="C29" s="58" t="s">
        <v>13</v>
      </c>
      <c r="D29" s="2">
        <v>0</v>
      </c>
      <c r="E29" s="3">
        <v>0</v>
      </c>
      <c r="F29" s="4">
        <v>0</v>
      </c>
    </row>
    <row r="30" spans="1:6" x14ac:dyDescent="0.2">
      <c r="A30" s="56" t="s">
        <v>27</v>
      </c>
      <c r="B30" s="65" t="s">
        <v>19</v>
      </c>
      <c r="C30" s="58" t="s">
        <v>13</v>
      </c>
      <c r="D30" s="2">
        <v>0</v>
      </c>
      <c r="E30" s="3">
        <v>0</v>
      </c>
      <c r="F30" s="4">
        <v>0</v>
      </c>
    </row>
    <row r="31" spans="1:6" x14ac:dyDescent="0.2">
      <c r="A31" s="56"/>
      <c r="B31" s="66" t="s">
        <v>16</v>
      </c>
      <c r="C31" s="58" t="s">
        <v>13</v>
      </c>
      <c r="D31" s="2">
        <v>0</v>
      </c>
      <c r="E31" s="3">
        <v>0</v>
      </c>
      <c r="F31" s="4">
        <v>0</v>
      </c>
    </row>
    <row r="32" spans="1:6" x14ac:dyDescent="0.2">
      <c r="A32" s="56"/>
      <c r="B32" s="66" t="s">
        <v>17</v>
      </c>
      <c r="C32" s="58" t="s">
        <v>13</v>
      </c>
      <c r="D32" s="2">
        <v>0</v>
      </c>
      <c r="E32" s="3">
        <v>0</v>
      </c>
      <c r="F32" s="4">
        <v>0</v>
      </c>
    </row>
    <row r="33" spans="1:6" ht="78.75" x14ac:dyDescent="0.2">
      <c r="A33" s="56" t="s">
        <v>28</v>
      </c>
      <c r="B33" s="57" t="s">
        <v>29</v>
      </c>
      <c r="C33" s="58" t="s">
        <v>13</v>
      </c>
      <c r="D33" s="2">
        <v>0</v>
      </c>
      <c r="E33" s="3">
        <v>0</v>
      </c>
      <c r="F33" s="4">
        <v>0</v>
      </c>
    </row>
    <row r="34" spans="1:6" x14ac:dyDescent="0.2">
      <c r="A34" s="56" t="s">
        <v>30</v>
      </c>
      <c r="B34" s="65" t="s">
        <v>15</v>
      </c>
      <c r="C34" s="58" t="s">
        <v>13</v>
      </c>
      <c r="D34" s="2">
        <v>0</v>
      </c>
      <c r="E34" s="3">
        <v>0</v>
      </c>
      <c r="F34" s="4">
        <v>0</v>
      </c>
    </row>
    <row r="35" spans="1:6" x14ac:dyDescent="0.2">
      <c r="A35" s="56"/>
      <c r="B35" s="66" t="s">
        <v>16</v>
      </c>
      <c r="C35" s="58" t="s">
        <v>13</v>
      </c>
      <c r="D35" s="2">
        <v>0</v>
      </c>
      <c r="E35" s="3">
        <v>0</v>
      </c>
      <c r="F35" s="4">
        <v>0</v>
      </c>
    </row>
    <row r="36" spans="1:6" x14ac:dyDescent="0.2">
      <c r="A36" s="56"/>
      <c r="B36" s="66" t="s">
        <v>17</v>
      </c>
      <c r="C36" s="58" t="s">
        <v>13</v>
      </c>
      <c r="D36" s="2">
        <v>0</v>
      </c>
      <c r="E36" s="3">
        <v>0</v>
      </c>
      <c r="F36" s="4">
        <v>0</v>
      </c>
    </row>
    <row r="37" spans="1:6" x14ac:dyDescent="0.2">
      <c r="A37" s="56" t="s">
        <v>31</v>
      </c>
      <c r="B37" s="65" t="s">
        <v>19</v>
      </c>
      <c r="C37" s="58" t="s">
        <v>13</v>
      </c>
      <c r="D37" s="2">
        <v>0</v>
      </c>
      <c r="E37" s="3">
        <v>0</v>
      </c>
      <c r="F37" s="4">
        <v>0</v>
      </c>
    </row>
    <row r="38" spans="1:6" x14ac:dyDescent="0.2">
      <c r="A38" s="56"/>
      <c r="B38" s="66" t="s">
        <v>16</v>
      </c>
      <c r="C38" s="58" t="s">
        <v>13</v>
      </c>
      <c r="D38" s="2">
        <v>0</v>
      </c>
      <c r="E38" s="3">
        <v>0</v>
      </c>
      <c r="F38" s="4">
        <v>0</v>
      </c>
    </row>
    <row r="39" spans="1:6" x14ac:dyDescent="0.2">
      <c r="A39" s="56"/>
      <c r="B39" s="66" t="s">
        <v>17</v>
      </c>
      <c r="C39" s="58" t="s">
        <v>13</v>
      </c>
      <c r="D39" s="2">
        <v>0</v>
      </c>
      <c r="E39" s="3">
        <v>0</v>
      </c>
      <c r="F39" s="4">
        <v>0</v>
      </c>
    </row>
    <row r="40" spans="1:6" ht="78.75" x14ac:dyDescent="0.2">
      <c r="A40" s="56" t="s">
        <v>32</v>
      </c>
      <c r="B40" s="57" t="s">
        <v>33</v>
      </c>
      <c r="C40" s="58" t="s">
        <v>13</v>
      </c>
      <c r="D40" s="2">
        <v>0</v>
      </c>
      <c r="E40" s="3">
        <v>0</v>
      </c>
      <c r="F40" s="4">
        <v>0</v>
      </c>
    </row>
    <row r="41" spans="1:6" x14ac:dyDescent="0.2">
      <c r="A41" s="56" t="s">
        <v>34</v>
      </c>
      <c r="B41" s="65" t="s">
        <v>15</v>
      </c>
      <c r="C41" s="58" t="s">
        <v>13</v>
      </c>
      <c r="D41" s="2">
        <v>0</v>
      </c>
      <c r="E41" s="3">
        <v>0</v>
      </c>
      <c r="F41" s="4">
        <v>0</v>
      </c>
    </row>
    <row r="42" spans="1:6" x14ac:dyDescent="0.2">
      <c r="A42" s="56"/>
      <c r="B42" s="66" t="s">
        <v>16</v>
      </c>
      <c r="C42" s="58" t="s">
        <v>13</v>
      </c>
      <c r="D42" s="2">
        <v>0</v>
      </c>
      <c r="E42" s="3">
        <v>0</v>
      </c>
      <c r="F42" s="4">
        <v>0</v>
      </c>
    </row>
    <row r="43" spans="1:6" x14ac:dyDescent="0.2">
      <c r="A43" s="56"/>
      <c r="B43" s="66" t="s">
        <v>17</v>
      </c>
      <c r="C43" s="58" t="s">
        <v>13</v>
      </c>
      <c r="D43" s="2">
        <v>0</v>
      </c>
      <c r="E43" s="3">
        <v>0</v>
      </c>
      <c r="F43" s="4">
        <v>0</v>
      </c>
    </row>
    <row r="44" spans="1:6" x14ac:dyDescent="0.2">
      <c r="A44" s="56" t="s">
        <v>35</v>
      </c>
      <c r="B44" s="65" t="s">
        <v>19</v>
      </c>
      <c r="C44" s="58" t="s">
        <v>13</v>
      </c>
      <c r="D44" s="2">
        <v>0</v>
      </c>
      <c r="E44" s="3">
        <v>0</v>
      </c>
      <c r="F44" s="4">
        <v>0</v>
      </c>
    </row>
    <row r="45" spans="1:6" x14ac:dyDescent="0.2">
      <c r="A45" s="56"/>
      <c r="B45" s="66" t="s">
        <v>16</v>
      </c>
      <c r="C45" s="58" t="s">
        <v>13</v>
      </c>
      <c r="D45" s="2">
        <v>0</v>
      </c>
      <c r="E45" s="3">
        <v>0</v>
      </c>
      <c r="F45" s="4">
        <v>0</v>
      </c>
    </row>
    <row r="46" spans="1:6" s="67" customFormat="1" x14ac:dyDescent="0.2">
      <c r="A46" s="56"/>
      <c r="B46" s="66" t="s">
        <v>17</v>
      </c>
      <c r="C46" s="58" t="s">
        <v>13</v>
      </c>
      <c r="D46" s="2">
        <v>0</v>
      </c>
      <c r="E46" s="3">
        <v>0</v>
      </c>
      <c r="F46" s="4">
        <v>0</v>
      </c>
    </row>
    <row r="47" spans="1:6" s="67" customFormat="1" ht="31.5" x14ac:dyDescent="0.2">
      <c r="A47" s="56" t="s">
        <v>36</v>
      </c>
      <c r="B47" s="57" t="s">
        <v>37</v>
      </c>
      <c r="C47" s="58" t="s">
        <v>13</v>
      </c>
      <c r="D47" s="2">
        <v>0</v>
      </c>
      <c r="E47" s="3">
        <v>0</v>
      </c>
      <c r="F47" s="4">
        <v>0</v>
      </c>
    </row>
    <row r="48" spans="1:6" s="67" customFormat="1" x14ac:dyDescent="0.2">
      <c r="A48" s="56" t="s">
        <v>38</v>
      </c>
      <c r="B48" s="65" t="s">
        <v>15</v>
      </c>
      <c r="C48" s="58" t="s">
        <v>13</v>
      </c>
      <c r="D48" s="2">
        <v>0</v>
      </c>
      <c r="E48" s="3">
        <v>0</v>
      </c>
      <c r="F48" s="4">
        <v>0</v>
      </c>
    </row>
    <row r="49" spans="1:6" s="67" customFormat="1" x14ac:dyDescent="0.2">
      <c r="A49" s="56"/>
      <c r="B49" s="66" t="s">
        <v>16</v>
      </c>
      <c r="C49" s="58" t="s">
        <v>13</v>
      </c>
      <c r="D49" s="2">
        <v>0</v>
      </c>
      <c r="E49" s="3">
        <v>0</v>
      </c>
      <c r="F49" s="4">
        <v>0</v>
      </c>
    </row>
    <row r="50" spans="1:6" x14ac:dyDescent="0.2">
      <c r="A50" s="56"/>
      <c r="B50" s="66" t="s">
        <v>17</v>
      </c>
      <c r="C50" s="58" t="s">
        <v>13</v>
      </c>
      <c r="D50" s="2">
        <v>0</v>
      </c>
      <c r="E50" s="3">
        <v>0</v>
      </c>
      <c r="F50" s="4">
        <v>0</v>
      </c>
    </row>
    <row r="51" spans="1:6" x14ac:dyDescent="0.2">
      <c r="A51" s="56" t="s">
        <v>39</v>
      </c>
      <c r="B51" s="65" t="s">
        <v>19</v>
      </c>
      <c r="C51" s="58" t="s">
        <v>13</v>
      </c>
      <c r="D51" s="2">
        <v>0</v>
      </c>
      <c r="E51" s="3">
        <v>0</v>
      </c>
      <c r="F51" s="4">
        <v>0</v>
      </c>
    </row>
    <row r="52" spans="1:6" x14ac:dyDescent="0.2">
      <c r="A52" s="56"/>
      <c r="B52" s="66" t="s">
        <v>16</v>
      </c>
      <c r="C52" s="58" t="s">
        <v>13</v>
      </c>
      <c r="D52" s="2">
        <v>0</v>
      </c>
      <c r="E52" s="3">
        <v>0</v>
      </c>
      <c r="F52" s="4">
        <v>0</v>
      </c>
    </row>
    <row r="53" spans="1:6" x14ac:dyDescent="0.2">
      <c r="A53" s="56"/>
      <c r="B53" s="66" t="s">
        <v>17</v>
      </c>
      <c r="C53" s="58" t="s">
        <v>13</v>
      </c>
      <c r="D53" s="2">
        <v>0</v>
      </c>
      <c r="E53" s="3">
        <v>0</v>
      </c>
      <c r="F53" s="4">
        <v>0</v>
      </c>
    </row>
    <row r="54" spans="1:6" x14ac:dyDescent="0.2">
      <c r="A54" s="56" t="s">
        <v>40</v>
      </c>
      <c r="B54" s="57" t="s">
        <v>41</v>
      </c>
      <c r="C54" s="58" t="s">
        <v>13</v>
      </c>
      <c r="D54" s="2">
        <v>0</v>
      </c>
      <c r="E54" s="3">
        <v>0</v>
      </c>
      <c r="F54" s="4">
        <v>0</v>
      </c>
    </row>
    <row r="55" spans="1:6" x14ac:dyDescent="0.2">
      <c r="A55" s="56" t="s">
        <v>42</v>
      </c>
      <c r="B55" s="65" t="s">
        <v>15</v>
      </c>
      <c r="C55" s="58" t="s">
        <v>13</v>
      </c>
      <c r="D55" s="2">
        <v>0</v>
      </c>
      <c r="E55" s="3">
        <v>0</v>
      </c>
      <c r="F55" s="4">
        <v>0</v>
      </c>
    </row>
    <row r="56" spans="1:6" x14ac:dyDescent="0.2">
      <c r="A56" s="56"/>
      <c r="B56" s="66" t="s">
        <v>16</v>
      </c>
      <c r="C56" s="58" t="s">
        <v>13</v>
      </c>
      <c r="D56" s="2">
        <v>0</v>
      </c>
      <c r="E56" s="3">
        <v>0</v>
      </c>
      <c r="F56" s="4">
        <v>0</v>
      </c>
    </row>
    <row r="57" spans="1:6" x14ac:dyDescent="0.2">
      <c r="A57" s="56"/>
      <c r="B57" s="66" t="s">
        <v>17</v>
      </c>
      <c r="C57" s="58" t="s">
        <v>13</v>
      </c>
      <c r="D57" s="2">
        <v>0</v>
      </c>
      <c r="E57" s="3">
        <v>0</v>
      </c>
      <c r="F57" s="4">
        <v>0</v>
      </c>
    </row>
    <row r="58" spans="1:6" x14ac:dyDescent="0.2">
      <c r="A58" s="56" t="s">
        <v>43</v>
      </c>
      <c r="B58" s="65" t="s">
        <v>19</v>
      </c>
      <c r="C58" s="58" t="s">
        <v>13</v>
      </c>
      <c r="D58" s="2">
        <v>0</v>
      </c>
      <c r="E58" s="3">
        <v>0</v>
      </c>
      <c r="F58" s="4">
        <v>0</v>
      </c>
    </row>
    <row r="59" spans="1:6" x14ac:dyDescent="0.2">
      <c r="A59" s="56"/>
      <c r="B59" s="66" t="s">
        <v>16</v>
      </c>
      <c r="C59" s="58" t="s">
        <v>13</v>
      </c>
      <c r="D59" s="2">
        <v>0</v>
      </c>
      <c r="E59" s="3">
        <v>0</v>
      </c>
      <c r="F59" s="4">
        <v>0</v>
      </c>
    </row>
    <row r="60" spans="1:6" x14ac:dyDescent="0.2">
      <c r="A60" s="56"/>
      <c r="B60" s="66" t="s">
        <v>17</v>
      </c>
      <c r="C60" s="58" t="s">
        <v>13</v>
      </c>
      <c r="D60" s="2">
        <v>0</v>
      </c>
      <c r="E60" s="3">
        <v>0</v>
      </c>
      <c r="F60" s="4">
        <v>0</v>
      </c>
    </row>
    <row r="61" spans="1:6" s="55" customFormat="1" ht="63" x14ac:dyDescent="0.2">
      <c r="A61" s="59" t="s">
        <v>44</v>
      </c>
      <c r="B61" s="60" t="s">
        <v>45</v>
      </c>
      <c r="C61" s="61" t="s">
        <v>13</v>
      </c>
      <c r="D61" s="62">
        <v>1093090.4280000001</v>
      </c>
      <c r="E61" s="63">
        <v>983973.89135590033</v>
      </c>
      <c r="F61" s="64">
        <v>988746.83688898478</v>
      </c>
    </row>
    <row r="62" spans="1:6" x14ac:dyDescent="0.2">
      <c r="A62" s="56"/>
      <c r="B62" s="57" t="s">
        <v>46</v>
      </c>
      <c r="C62" s="58" t="s">
        <v>13</v>
      </c>
      <c r="D62" s="2">
        <v>7835.0169999999998</v>
      </c>
      <c r="E62" s="3">
        <v>7359.9108861679524</v>
      </c>
      <c r="F62" s="4">
        <v>8156.507287208362</v>
      </c>
    </row>
    <row r="63" spans="1:6" x14ac:dyDescent="0.2">
      <c r="A63" s="56"/>
      <c r="B63" s="66" t="s">
        <v>16</v>
      </c>
      <c r="C63" s="58" t="s">
        <v>13</v>
      </c>
      <c r="D63" s="2">
        <v>4131.1589999999997</v>
      </c>
      <c r="E63" s="3">
        <v>4131.1590000000006</v>
      </c>
      <c r="F63" s="4">
        <v>4271.4115103638533</v>
      </c>
    </row>
    <row r="64" spans="1:6" x14ac:dyDescent="0.2">
      <c r="A64" s="56"/>
      <c r="B64" s="66" t="s">
        <v>17</v>
      </c>
      <c r="C64" s="58" t="s">
        <v>13</v>
      </c>
      <c r="D64" s="2">
        <v>3703.8580000000002</v>
      </c>
      <c r="E64" s="3">
        <v>3228.7518861679523</v>
      </c>
      <c r="F64" s="4">
        <v>3885.0957768445087</v>
      </c>
    </row>
    <row r="65" spans="1:6" x14ac:dyDescent="0.2">
      <c r="A65" s="56"/>
      <c r="B65" s="57" t="s">
        <v>47</v>
      </c>
      <c r="C65" s="58" t="s">
        <v>13</v>
      </c>
      <c r="D65" s="2">
        <v>6722.973</v>
      </c>
      <c r="E65" s="3">
        <v>5915.1273355554249</v>
      </c>
      <c r="F65" s="4">
        <v>5871.2728312708005</v>
      </c>
    </row>
    <row r="66" spans="1:6" x14ac:dyDescent="0.2">
      <c r="A66" s="56"/>
      <c r="B66" s="66" t="s">
        <v>16</v>
      </c>
      <c r="C66" s="58" t="s">
        <v>13</v>
      </c>
      <c r="D66" s="2">
        <v>3730.89</v>
      </c>
      <c r="E66" s="3">
        <v>3742.2769999999996</v>
      </c>
      <c r="F66" s="4">
        <v>3069.2644617898463</v>
      </c>
    </row>
    <row r="67" spans="1:6" x14ac:dyDescent="0.2">
      <c r="A67" s="56"/>
      <c r="B67" s="66" t="s">
        <v>17</v>
      </c>
      <c r="C67" s="58" t="s">
        <v>13</v>
      </c>
      <c r="D67" s="2">
        <v>2992.0830000000001</v>
      </c>
      <c r="E67" s="3">
        <v>2172.8503355554253</v>
      </c>
      <c r="F67" s="4">
        <v>2802.0083694809541</v>
      </c>
    </row>
    <row r="68" spans="1:6" x14ac:dyDescent="0.2">
      <c r="A68" s="56"/>
      <c r="B68" s="57" t="s">
        <v>48</v>
      </c>
      <c r="C68" s="58" t="s">
        <v>13</v>
      </c>
      <c r="D68" s="2">
        <v>21681.985000000001</v>
      </c>
      <c r="E68" s="3">
        <v>20108.853134176963</v>
      </c>
      <c r="F68" s="4">
        <v>24183.479711548716</v>
      </c>
    </row>
    <row r="69" spans="1:6" x14ac:dyDescent="0.2">
      <c r="A69" s="56"/>
      <c r="B69" s="66" t="s">
        <v>16</v>
      </c>
      <c r="C69" s="58" t="s">
        <v>13</v>
      </c>
      <c r="D69" s="2">
        <v>11792.427</v>
      </c>
      <c r="E69" s="3">
        <v>11792.426999999998</v>
      </c>
      <c r="F69" s="4">
        <v>13108.164535503995</v>
      </c>
    </row>
    <row r="70" spans="1:6" x14ac:dyDescent="0.2">
      <c r="A70" s="56"/>
      <c r="B70" s="66" t="s">
        <v>17</v>
      </c>
      <c r="C70" s="58" t="s">
        <v>13</v>
      </c>
      <c r="D70" s="2">
        <v>9889.5580000000009</v>
      </c>
      <c r="E70" s="3">
        <v>8316.426134176967</v>
      </c>
      <c r="F70" s="4">
        <v>11075.315176044722</v>
      </c>
    </row>
    <row r="71" spans="1:6" x14ac:dyDescent="0.2">
      <c r="A71" s="56"/>
      <c r="B71" s="57" t="s">
        <v>49</v>
      </c>
      <c r="C71" s="58" t="s">
        <v>13</v>
      </c>
      <c r="D71" s="2">
        <v>1056850.453</v>
      </c>
      <c r="E71" s="3">
        <v>950590</v>
      </c>
      <c r="F71" s="4">
        <v>950535.57705895696</v>
      </c>
    </row>
    <row r="72" spans="1:6" x14ac:dyDescent="0.2">
      <c r="A72" s="56"/>
      <c r="B72" s="66" t="s">
        <v>16</v>
      </c>
      <c r="C72" s="58" t="s">
        <v>13</v>
      </c>
      <c r="D72" s="2">
        <v>537703.29099999997</v>
      </c>
      <c r="E72" s="3">
        <v>484340</v>
      </c>
      <c r="F72" s="4">
        <v>462745.55456054991</v>
      </c>
    </row>
    <row r="73" spans="1:6" x14ac:dyDescent="0.2">
      <c r="A73" s="56"/>
      <c r="B73" s="66" t="s">
        <v>17</v>
      </c>
      <c r="C73" s="58" t="s">
        <v>13</v>
      </c>
      <c r="D73" s="2">
        <v>519147.16200000001</v>
      </c>
      <c r="E73" s="3">
        <v>466250</v>
      </c>
      <c r="F73" s="4">
        <v>487790.02249840711</v>
      </c>
    </row>
    <row r="74" spans="1:6" s="55" customFormat="1" ht="47.25" x14ac:dyDescent="0.2">
      <c r="A74" s="59" t="s">
        <v>50</v>
      </c>
      <c r="B74" s="60" t="s">
        <v>51</v>
      </c>
      <c r="C74" s="61" t="s">
        <v>13</v>
      </c>
      <c r="D74" s="62">
        <v>0</v>
      </c>
      <c r="E74" s="63">
        <v>0</v>
      </c>
      <c r="F74" s="64">
        <v>0</v>
      </c>
    </row>
    <row r="75" spans="1:6" x14ac:dyDescent="0.2">
      <c r="A75" s="56"/>
      <c r="B75" s="65" t="s">
        <v>52</v>
      </c>
      <c r="C75" s="58" t="s">
        <v>13</v>
      </c>
      <c r="D75" s="2">
        <v>0</v>
      </c>
      <c r="E75" s="3">
        <v>0</v>
      </c>
      <c r="F75" s="4">
        <v>0</v>
      </c>
    </row>
    <row r="76" spans="1:6" ht="16.5" thickBot="1" x14ac:dyDescent="0.25">
      <c r="A76" s="68"/>
      <c r="B76" s="69" t="s">
        <v>53</v>
      </c>
      <c r="C76" s="70" t="s">
        <v>13</v>
      </c>
      <c r="D76" s="5">
        <v>0</v>
      </c>
      <c r="E76" s="6">
        <v>0</v>
      </c>
      <c r="F76" s="7">
        <v>0</v>
      </c>
    </row>
    <row r="77" spans="1:6" s="55" customFormat="1" x14ac:dyDescent="0.2">
      <c r="A77" s="49" t="s">
        <v>54</v>
      </c>
      <c r="B77" s="50" t="s">
        <v>55</v>
      </c>
      <c r="C77" s="51"/>
      <c r="D77" s="71">
        <v>4.0000000000000001E-3</v>
      </c>
      <c r="E77" s="72">
        <v>4.0000000000000001E-3</v>
      </c>
      <c r="F77" s="73">
        <v>4.0000000000000001E-3</v>
      </c>
    </row>
    <row r="78" spans="1:6" x14ac:dyDescent="0.2">
      <c r="A78" s="56"/>
      <c r="B78" s="57" t="s">
        <v>10</v>
      </c>
      <c r="C78" s="58"/>
      <c r="D78" s="8"/>
      <c r="E78" s="9"/>
      <c r="F78" s="10"/>
    </row>
    <row r="79" spans="1:6" ht="31.5" x14ac:dyDescent="0.2">
      <c r="A79" s="59" t="s">
        <v>56</v>
      </c>
      <c r="B79" s="60" t="s">
        <v>57</v>
      </c>
      <c r="C79" s="61" t="s">
        <v>58</v>
      </c>
      <c r="D79" s="11">
        <v>0</v>
      </c>
      <c r="E79" s="12">
        <v>0</v>
      </c>
      <c r="F79" s="13">
        <v>0</v>
      </c>
    </row>
    <row r="80" spans="1:6" ht="63" x14ac:dyDescent="0.2">
      <c r="A80" s="59" t="s">
        <v>59</v>
      </c>
      <c r="B80" s="60" t="s">
        <v>60</v>
      </c>
      <c r="C80" s="61" t="s">
        <v>58</v>
      </c>
      <c r="D80" s="11">
        <v>4.0000000000000001E-3</v>
      </c>
      <c r="E80" s="12">
        <v>4.0000000000000001E-3</v>
      </c>
      <c r="F80" s="13">
        <v>4.0000000000000001E-3</v>
      </c>
    </row>
    <row r="81" spans="1:6" x14ac:dyDescent="0.2">
      <c r="A81" s="56"/>
      <c r="B81" s="65" t="s">
        <v>46</v>
      </c>
      <c r="C81" s="58" t="s">
        <v>58</v>
      </c>
      <c r="D81" s="8">
        <v>1E-3</v>
      </c>
      <c r="E81" s="9">
        <v>1E-3</v>
      </c>
      <c r="F81" s="10">
        <v>1E-3</v>
      </c>
    </row>
    <row r="82" spans="1:6" x14ac:dyDescent="0.2">
      <c r="A82" s="56"/>
      <c r="B82" s="65" t="s">
        <v>47</v>
      </c>
      <c r="C82" s="58" t="s">
        <v>58</v>
      </c>
      <c r="D82" s="8">
        <v>1E-3</v>
      </c>
      <c r="E82" s="9">
        <v>1E-3</v>
      </c>
      <c r="F82" s="10">
        <v>1E-3</v>
      </c>
    </row>
    <row r="83" spans="1:6" x14ac:dyDescent="0.2">
      <c r="A83" s="56"/>
      <c r="B83" s="65" t="s">
        <v>48</v>
      </c>
      <c r="C83" s="58" t="s">
        <v>58</v>
      </c>
      <c r="D83" s="8">
        <v>1E-3</v>
      </c>
      <c r="E83" s="9">
        <v>1E-3</v>
      </c>
      <c r="F83" s="10">
        <v>1E-3</v>
      </c>
    </row>
    <row r="84" spans="1:6" x14ac:dyDescent="0.2">
      <c r="A84" s="56"/>
      <c r="B84" s="65" t="s">
        <v>49</v>
      </c>
      <c r="C84" s="58" t="s">
        <v>58</v>
      </c>
      <c r="D84" s="8">
        <v>1E-3</v>
      </c>
      <c r="E84" s="9">
        <v>1E-3</v>
      </c>
      <c r="F84" s="10">
        <v>1E-3</v>
      </c>
    </row>
    <row r="85" spans="1:6" ht="48" thickBot="1" x14ac:dyDescent="0.25">
      <c r="A85" s="74" t="s">
        <v>61</v>
      </c>
      <c r="B85" s="75" t="s">
        <v>62</v>
      </c>
      <c r="C85" s="76" t="s">
        <v>58</v>
      </c>
      <c r="D85" s="14">
        <v>0</v>
      </c>
      <c r="E85" s="15">
        <v>0</v>
      </c>
      <c r="F85" s="16">
        <v>0</v>
      </c>
    </row>
    <row r="86" spans="1:6" s="55" customFormat="1" ht="31.5" x14ac:dyDescent="0.2">
      <c r="A86" s="49" t="s">
        <v>63</v>
      </c>
      <c r="B86" s="50" t="s">
        <v>64</v>
      </c>
      <c r="C86" s="51"/>
      <c r="D86" s="71">
        <v>5176</v>
      </c>
      <c r="E86" s="72">
        <v>5176</v>
      </c>
      <c r="F86" s="73">
        <v>5176</v>
      </c>
    </row>
    <row r="87" spans="1:6" x14ac:dyDescent="0.2">
      <c r="A87" s="56"/>
      <c r="B87" s="57" t="s">
        <v>10</v>
      </c>
      <c r="C87" s="58"/>
      <c r="D87" s="8"/>
      <c r="E87" s="9"/>
      <c r="F87" s="10"/>
    </row>
    <row r="88" spans="1:6" ht="31.5" x14ac:dyDescent="0.2">
      <c r="A88" s="59" t="s">
        <v>65</v>
      </c>
      <c r="B88" s="60" t="s">
        <v>66</v>
      </c>
      <c r="C88" s="61" t="s">
        <v>67</v>
      </c>
      <c r="D88" s="11">
        <v>0</v>
      </c>
      <c r="E88" s="12">
        <v>0</v>
      </c>
      <c r="F88" s="13">
        <v>0</v>
      </c>
    </row>
    <row r="89" spans="1:6" ht="63" x14ac:dyDescent="0.2">
      <c r="A89" s="59" t="s">
        <v>68</v>
      </c>
      <c r="B89" s="60" t="s">
        <v>69</v>
      </c>
      <c r="C89" s="61" t="s">
        <v>67</v>
      </c>
      <c r="D89" s="11">
        <v>5176</v>
      </c>
      <c r="E89" s="12">
        <v>5176</v>
      </c>
      <c r="F89" s="13">
        <v>5176</v>
      </c>
    </row>
    <row r="90" spans="1:6" x14ac:dyDescent="0.2">
      <c r="A90" s="56"/>
      <c r="B90" s="65" t="s">
        <v>46</v>
      </c>
      <c r="C90" s="58" t="s">
        <v>67</v>
      </c>
      <c r="D90" s="8">
        <v>2725</v>
      </c>
      <c r="E90" s="9">
        <v>2725</v>
      </c>
      <c r="F90" s="10">
        <v>2725</v>
      </c>
    </row>
    <row r="91" spans="1:6" x14ac:dyDescent="0.2">
      <c r="A91" s="56"/>
      <c r="B91" s="65" t="s">
        <v>47</v>
      </c>
      <c r="C91" s="58" t="s">
        <v>67</v>
      </c>
      <c r="D91" s="8">
        <v>490</v>
      </c>
      <c r="E91" s="9">
        <v>490</v>
      </c>
      <c r="F91" s="10">
        <v>490</v>
      </c>
    </row>
    <row r="92" spans="1:6" x14ac:dyDescent="0.2">
      <c r="A92" s="56"/>
      <c r="B92" s="65" t="s">
        <v>48</v>
      </c>
      <c r="C92" s="58" t="s">
        <v>67</v>
      </c>
      <c r="D92" s="8">
        <v>418</v>
      </c>
      <c r="E92" s="9">
        <v>418</v>
      </c>
      <c r="F92" s="10">
        <v>418</v>
      </c>
    </row>
    <row r="93" spans="1:6" ht="16.5" thickBot="1" x14ac:dyDescent="0.25">
      <c r="A93" s="68"/>
      <c r="B93" s="69" t="s">
        <v>49</v>
      </c>
      <c r="C93" s="70" t="s">
        <v>67</v>
      </c>
      <c r="D93" s="17">
        <v>1543</v>
      </c>
      <c r="E93" s="18">
        <v>1543</v>
      </c>
      <c r="F93" s="19">
        <v>1543</v>
      </c>
    </row>
    <row r="94" spans="1:6" ht="16.5" thickBot="1" x14ac:dyDescent="0.25">
      <c r="A94" s="77" t="s">
        <v>70</v>
      </c>
      <c r="B94" s="78" t="s">
        <v>71</v>
      </c>
      <c r="C94" s="79" t="s">
        <v>67</v>
      </c>
      <c r="D94" s="80">
        <v>5176</v>
      </c>
      <c r="E94" s="81">
        <v>5176</v>
      </c>
      <c r="F94" s="82">
        <v>5176</v>
      </c>
    </row>
    <row r="95" spans="1:6" ht="31.5" x14ac:dyDescent="0.2">
      <c r="A95" s="83" t="s">
        <v>72</v>
      </c>
      <c r="B95" s="84" t="s">
        <v>183</v>
      </c>
      <c r="C95" s="85" t="s">
        <v>73</v>
      </c>
      <c r="D95" s="86">
        <v>0</v>
      </c>
      <c r="E95" s="87">
        <v>1758.1</v>
      </c>
      <c r="F95" s="88">
        <v>8381.8831308622939</v>
      </c>
    </row>
    <row r="96" spans="1:6" ht="31.5" x14ac:dyDescent="0.2">
      <c r="A96" s="56" t="s">
        <v>74</v>
      </c>
      <c r="B96" s="57" t="s">
        <v>75</v>
      </c>
      <c r="C96" s="58"/>
      <c r="D96" s="89"/>
      <c r="E96" s="90"/>
      <c r="F96" s="91"/>
    </row>
    <row r="97" spans="1:6" x14ac:dyDescent="0.2">
      <c r="A97" s="56" t="s">
        <v>76</v>
      </c>
      <c r="B97" s="57" t="s">
        <v>77</v>
      </c>
      <c r="C97" s="58" t="s">
        <v>78</v>
      </c>
      <c r="D97" s="20">
        <v>0</v>
      </c>
      <c r="E97" s="21">
        <v>1.29</v>
      </c>
      <c r="F97" s="92">
        <v>1.2844108575032789</v>
      </c>
    </row>
    <row r="98" spans="1:6" ht="47.25" x14ac:dyDescent="0.2">
      <c r="A98" s="56" t="s">
        <v>79</v>
      </c>
      <c r="B98" s="57" t="s">
        <v>80</v>
      </c>
      <c r="C98" s="58" t="s">
        <v>81</v>
      </c>
      <c r="D98" s="20">
        <v>0</v>
      </c>
      <c r="E98" s="21">
        <f>48394/1000</f>
        <v>48.393999999999998</v>
      </c>
      <c r="F98" s="92">
        <f>220785.393125422/1000</f>
        <v>220.78539312542202</v>
      </c>
    </row>
    <row r="99" spans="1:6" ht="31.5" x14ac:dyDescent="0.2">
      <c r="A99" s="56" t="s">
        <v>82</v>
      </c>
      <c r="B99" s="57" t="s">
        <v>83</v>
      </c>
      <c r="C99" s="58"/>
      <c r="D99" s="20">
        <v>0</v>
      </c>
      <c r="E99" s="21" t="s">
        <v>84</v>
      </c>
      <c r="F99" s="92" t="s">
        <v>84</v>
      </c>
    </row>
    <row r="100" spans="1:6" ht="31.5" x14ac:dyDescent="0.2">
      <c r="A100" s="56" t="s">
        <v>85</v>
      </c>
      <c r="B100" s="57" t="s">
        <v>86</v>
      </c>
      <c r="C100" s="58" t="s">
        <v>73</v>
      </c>
      <c r="D100" s="20">
        <v>0</v>
      </c>
      <c r="E100" s="21">
        <v>0</v>
      </c>
      <c r="F100" s="92">
        <v>0</v>
      </c>
    </row>
    <row r="101" spans="1:6" ht="31.5" x14ac:dyDescent="0.2">
      <c r="A101" s="56" t="s">
        <v>87</v>
      </c>
      <c r="B101" s="57" t="s">
        <v>88</v>
      </c>
      <c r="C101" s="58" t="s">
        <v>73</v>
      </c>
      <c r="D101" s="20">
        <v>0</v>
      </c>
      <c r="E101" s="21">
        <v>0</v>
      </c>
      <c r="F101" s="92">
        <v>0</v>
      </c>
    </row>
    <row r="102" spans="1:6" ht="31.5" x14ac:dyDescent="0.2">
      <c r="A102" s="56" t="s">
        <v>89</v>
      </c>
      <c r="B102" s="57" t="s">
        <v>90</v>
      </c>
      <c r="C102" s="58" t="s">
        <v>73</v>
      </c>
      <c r="D102" s="20">
        <v>0</v>
      </c>
      <c r="E102" s="21">
        <v>0</v>
      </c>
      <c r="F102" s="92">
        <v>526.03812646173321</v>
      </c>
    </row>
    <row r="103" spans="1:6" ht="31.5" x14ac:dyDescent="0.2">
      <c r="A103" s="56" t="s">
        <v>91</v>
      </c>
      <c r="B103" s="57" t="s">
        <v>92</v>
      </c>
      <c r="C103" s="58" t="s">
        <v>73</v>
      </c>
      <c r="D103" s="20">
        <v>0</v>
      </c>
      <c r="E103" s="21">
        <v>25.7</v>
      </c>
      <c r="F103" s="92">
        <v>667.45736927711391</v>
      </c>
    </row>
    <row r="104" spans="1:6" ht="31.5" x14ac:dyDescent="0.2">
      <c r="A104" s="56" t="s">
        <v>93</v>
      </c>
      <c r="B104" s="57" t="s">
        <v>94</v>
      </c>
      <c r="C104" s="58" t="s">
        <v>95</v>
      </c>
      <c r="D104" s="20">
        <v>0</v>
      </c>
      <c r="E104" s="21">
        <v>1.4618053580569934</v>
      </c>
      <c r="F104" s="92">
        <v>7.9630956296625035</v>
      </c>
    </row>
    <row r="105" spans="1:6" ht="48" thickBot="1" x14ac:dyDescent="0.25">
      <c r="A105" s="68" t="s">
        <v>96</v>
      </c>
      <c r="B105" s="93" t="s">
        <v>97</v>
      </c>
      <c r="C105" s="70"/>
      <c r="D105" s="94" t="s">
        <v>84</v>
      </c>
      <c r="E105" s="95" t="s">
        <v>84</v>
      </c>
      <c r="F105" s="96" t="s">
        <v>84</v>
      </c>
    </row>
    <row r="106" spans="1:6" s="67" customFormat="1" x14ac:dyDescent="0.2">
      <c r="A106" s="97" t="s">
        <v>98</v>
      </c>
      <c r="D106" s="41"/>
    </row>
    <row r="107" spans="1:6" x14ac:dyDescent="0.2">
      <c r="A107" s="67"/>
    </row>
  </sheetData>
  <autoFilter ref="A8:F106"/>
  <mergeCells count="1">
    <mergeCell ref="A5:F5"/>
  </mergeCells>
  <pageMargins left="0.78740157480314965" right="0.70866141732283472" top="0.19685039370078741" bottom="0.19685039370078741" header="0.19685039370078741" footer="0.19685039370078741"/>
  <pageSetup paperSize="9" scale="33"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90" zoomScaleNormal="100" zoomScaleSheetLayoutView="90" workbookViewId="0">
      <pane xSplit="2" ySplit="9" topLeftCell="C10" activePane="bottomRight" state="frozen"/>
      <selection activeCell="B26" sqref="B26"/>
      <selection pane="topRight" activeCell="B26" sqref="B26"/>
      <selection pane="bottomLeft" activeCell="B26" sqref="B26"/>
      <selection pane="bottomRight" activeCell="F22" sqref="F22"/>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4" width="12" style="22" customWidth="1"/>
    <col min="5" max="5" width="12.140625" style="22" customWidth="1"/>
    <col min="6" max="9" width="11" style="22" customWidth="1"/>
    <col min="10" max="16384" width="9.140625" style="22"/>
  </cols>
  <sheetData>
    <row r="1" spans="1:9" ht="51" customHeight="1" x14ac:dyDescent="0.25">
      <c r="G1" s="115" t="s">
        <v>99</v>
      </c>
      <c r="H1" s="115"/>
      <c r="I1" s="115"/>
    </row>
    <row r="5" spans="1:9" ht="16.5" x14ac:dyDescent="0.25">
      <c r="A5" s="116" t="s">
        <v>100</v>
      </c>
      <c r="B5" s="116"/>
      <c r="C5" s="116"/>
      <c r="D5" s="116"/>
      <c r="E5" s="116"/>
      <c r="F5" s="116"/>
      <c r="G5" s="116"/>
      <c r="H5" s="116"/>
      <c r="I5" s="116"/>
    </row>
    <row r="6" spans="1:9" x14ac:dyDescent="0.25">
      <c r="C6" s="23" t="str">
        <f>'3. ГП'!C6</f>
        <v>Приморский край</v>
      </c>
    </row>
    <row r="8" spans="1:9" s="24" customFormat="1" ht="42" customHeight="1" x14ac:dyDescent="0.2">
      <c r="A8" s="117" t="s">
        <v>2</v>
      </c>
      <c r="B8" s="118" t="s">
        <v>3</v>
      </c>
      <c r="C8" s="118" t="s">
        <v>101</v>
      </c>
      <c r="D8" s="118" t="s">
        <v>172</v>
      </c>
      <c r="E8" s="118"/>
      <c r="F8" s="118" t="s">
        <v>102</v>
      </c>
      <c r="G8" s="118"/>
      <c r="H8" s="118" t="s">
        <v>173</v>
      </c>
      <c r="I8" s="119"/>
    </row>
    <row r="9" spans="1:9" s="27" customFormat="1" ht="30" x14ac:dyDescent="0.2">
      <c r="A9" s="117"/>
      <c r="B9" s="118"/>
      <c r="C9" s="118"/>
      <c r="D9" s="25" t="s">
        <v>103</v>
      </c>
      <c r="E9" s="25" t="s">
        <v>104</v>
      </c>
      <c r="F9" s="25" t="s">
        <v>103</v>
      </c>
      <c r="G9" s="25" t="s">
        <v>104</v>
      </c>
      <c r="H9" s="25" t="s">
        <v>103</v>
      </c>
      <c r="I9" s="26" t="s">
        <v>104</v>
      </c>
    </row>
    <row r="10" spans="1:9" s="27" customFormat="1" ht="30" hidden="1" outlineLevel="1" x14ac:dyDescent="0.2">
      <c r="A10" s="28" t="s">
        <v>8</v>
      </c>
      <c r="B10" s="29" t="s">
        <v>105</v>
      </c>
      <c r="C10" s="28"/>
      <c r="D10" s="30"/>
      <c r="E10" s="30"/>
      <c r="F10" s="30"/>
      <c r="G10" s="30"/>
      <c r="H10" s="30"/>
      <c r="I10" s="30"/>
    </row>
    <row r="11" spans="1:9" s="27" customFormat="1" ht="30" hidden="1" outlineLevel="1" x14ac:dyDescent="0.2">
      <c r="A11" s="31" t="s">
        <v>11</v>
      </c>
      <c r="B11" s="32" t="s">
        <v>106</v>
      </c>
      <c r="C11" s="31"/>
      <c r="D11" s="33"/>
      <c r="E11" s="33"/>
      <c r="F11" s="33"/>
      <c r="G11" s="33"/>
      <c r="H11" s="33"/>
      <c r="I11" s="33"/>
    </row>
    <row r="12" spans="1:9" s="27" customFormat="1" ht="150" hidden="1" outlineLevel="1" x14ac:dyDescent="0.2">
      <c r="A12" s="31"/>
      <c r="B12" s="32" t="s">
        <v>107</v>
      </c>
      <c r="C12" s="31" t="s">
        <v>108</v>
      </c>
      <c r="D12" s="33"/>
      <c r="E12" s="33"/>
      <c r="F12" s="33"/>
      <c r="G12" s="33"/>
      <c r="H12" s="33"/>
      <c r="I12" s="33"/>
    </row>
    <row r="13" spans="1:9" s="27" customFormat="1" ht="165" hidden="1" outlineLevel="1" x14ac:dyDescent="0.2">
      <c r="A13" s="31"/>
      <c r="B13" s="32" t="s">
        <v>109</v>
      </c>
      <c r="C13" s="31" t="s">
        <v>110</v>
      </c>
      <c r="D13" s="33"/>
      <c r="E13" s="33"/>
      <c r="F13" s="33"/>
      <c r="G13" s="33"/>
      <c r="H13" s="33"/>
      <c r="I13" s="33"/>
    </row>
    <row r="14" spans="1:9" s="27" customFormat="1" ht="30" hidden="1" outlineLevel="1" x14ac:dyDescent="0.2">
      <c r="A14" s="31" t="s">
        <v>44</v>
      </c>
      <c r="B14" s="32" t="s">
        <v>111</v>
      </c>
      <c r="C14" s="31"/>
      <c r="D14" s="33"/>
      <c r="E14" s="33"/>
      <c r="F14" s="33"/>
      <c r="G14" s="33"/>
      <c r="H14" s="33"/>
      <c r="I14" s="33"/>
    </row>
    <row r="15" spans="1:9" s="27" customFormat="1" ht="15" hidden="1" outlineLevel="1" x14ac:dyDescent="0.2">
      <c r="A15" s="31"/>
      <c r="B15" s="32" t="s">
        <v>112</v>
      </c>
      <c r="C15" s="31"/>
      <c r="D15" s="33"/>
      <c r="E15" s="33"/>
      <c r="F15" s="33"/>
      <c r="G15" s="33"/>
      <c r="H15" s="33"/>
      <c r="I15" s="33"/>
    </row>
    <row r="16" spans="1:9" s="27" customFormat="1" ht="30" hidden="1" outlineLevel="1" x14ac:dyDescent="0.2">
      <c r="A16" s="31"/>
      <c r="B16" s="32" t="s">
        <v>113</v>
      </c>
      <c r="C16" s="31" t="s">
        <v>108</v>
      </c>
      <c r="D16" s="33"/>
      <c r="E16" s="33"/>
      <c r="F16" s="33"/>
      <c r="G16" s="33"/>
      <c r="H16" s="33"/>
      <c r="I16" s="33"/>
    </row>
    <row r="17" spans="1:10" s="27" customFormat="1" ht="30" hidden="1" outlineLevel="1" x14ac:dyDescent="0.2">
      <c r="A17" s="31"/>
      <c r="B17" s="32" t="s">
        <v>114</v>
      </c>
      <c r="C17" s="31" t="s">
        <v>110</v>
      </c>
      <c r="D17" s="33"/>
      <c r="E17" s="33"/>
      <c r="F17" s="33"/>
      <c r="G17" s="33"/>
      <c r="H17" s="33"/>
      <c r="I17" s="33"/>
    </row>
    <row r="18" spans="1:10" s="27" customFormat="1" ht="15" hidden="1" outlineLevel="1" x14ac:dyDescent="0.2">
      <c r="A18" s="31"/>
      <c r="B18" s="32" t="s">
        <v>115</v>
      </c>
      <c r="C18" s="31" t="s">
        <v>110</v>
      </c>
      <c r="D18" s="33"/>
      <c r="E18" s="33"/>
      <c r="F18" s="33"/>
      <c r="G18" s="33"/>
      <c r="H18" s="33"/>
      <c r="I18" s="33"/>
    </row>
    <row r="19" spans="1:10" s="27" customFormat="1" ht="30" hidden="1" outlineLevel="1" x14ac:dyDescent="0.2">
      <c r="A19" s="28" t="s">
        <v>54</v>
      </c>
      <c r="B19" s="29" t="s">
        <v>116</v>
      </c>
      <c r="C19" s="28" t="s">
        <v>110</v>
      </c>
      <c r="D19" s="30"/>
      <c r="E19" s="30"/>
      <c r="F19" s="30"/>
      <c r="G19" s="30"/>
      <c r="H19" s="30"/>
      <c r="I19" s="30"/>
    </row>
    <row r="20" spans="1:10" s="27" customFormat="1" ht="15" collapsed="1" x14ac:dyDescent="0.2">
      <c r="A20" s="34" t="s">
        <v>63</v>
      </c>
      <c r="B20" s="35" t="s">
        <v>117</v>
      </c>
      <c r="C20" s="34"/>
      <c r="D20" s="36"/>
      <c r="E20" s="36"/>
      <c r="F20" s="36"/>
      <c r="G20" s="36"/>
      <c r="H20" s="36"/>
      <c r="I20" s="36"/>
    </row>
    <row r="21" spans="1:10" s="27" customFormat="1" ht="45" x14ac:dyDescent="0.2">
      <c r="A21" s="31" t="s">
        <v>65</v>
      </c>
      <c r="B21" s="32" t="s">
        <v>118</v>
      </c>
      <c r="C21" s="31" t="s">
        <v>110</v>
      </c>
      <c r="D21" s="21">
        <v>0</v>
      </c>
      <c r="E21" s="21">
        <v>0</v>
      </c>
      <c r="F21" s="21">
        <v>0</v>
      </c>
      <c r="G21" s="21">
        <v>0</v>
      </c>
      <c r="H21" s="21">
        <v>0</v>
      </c>
      <c r="I21" s="21">
        <v>0</v>
      </c>
    </row>
    <row r="22" spans="1:10" s="27" customFormat="1" ht="60" x14ac:dyDescent="0.2">
      <c r="A22" s="31" t="s">
        <v>68</v>
      </c>
      <c r="B22" s="32" t="s">
        <v>119</v>
      </c>
      <c r="C22" s="31" t="s">
        <v>110</v>
      </c>
      <c r="D22" s="21">
        <v>0</v>
      </c>
      <c r="E22" s="21">
        <v>0</v>
      </c>
      <c r="F22" s="21">
        <v>0</v>
      </c>
      <c r="G22" s="21">
        <v>0</v>
      </c>
      <c r="H22" s="21">
        <v>0</v>
      </c>
      <c r="I22" s="21">
        <v>0</v>
      </c>
    </row>
    <row r="23" spans="1:10" s="27" customFormat="1" x14ac:dyDescent="0.2">
      <c r="A23" s="31" t="s">
        <v>120</v>
      </c>
      <c r="B23" s="32" t="s">
        <v>121</v>
      </c>
      <c r="C23" s="31" t="s">
        <v>95</v>
      </c>
      <c r="D23" s="21">
        <v>0</v>
      </c>
      <c r="E23" s="21">
        <v>0</v>
      </c>
      <c r="F23" s="21">
        <v>0</v>
      </c>
      <c r="G23" s="21">
        <v>0</v>
      </c>
      <c r="H23" s="21">
        <v>0</v>
      </c>
      <c r="I23" s="21">
        <v>0</v>
      </c>
    </row>
    <row r="24" spans="1:10" s="27" customFormat="1" x14ac:dyDescent="0.2">
      <c r="A24" s="31"/>
      <c r="B24" s="32" t="s">
        <v>46</v>
      </c>
      <c r="C24" s="31" t="s">
        <v>95</v>
      </c>
      <c r="D24" s="21">
        <v>0</v>
      </c>
      <c r="E24" s="21">
        <v>0</v>
      </c>
      <c r="F24" s="21">
        <v>0</v>
      </c>
      <c r="G24" s="21">
        <v>0</v>
      </c>
      <c r="H24" s="21">
        <v>0</v>
      </c>
      <c r="I24" s="21">
        <v>0</v>
      </c>
      <c r="J24" s="37"/>
    </row>
    <row r="25" spans="1:10" s="27" customFormat="1" x14ac:dyDescent="0.2">
      <c r="A25" s="31"/>
      <c r="B25" s="32" t="s">
        <v>47</v>
      </c>
      <c r="C25" s="31" t="s">
        <v>95</v>
      </c>
      <c r="D25" s="21">
        <v>0</v>
      </c>
      <c r="E25" s="21">
        <v>0</v>
      </c>
      <c r="F25" s="21">
        <v>0</v>
      </c>
      <c r="G25" s="21">
        <v>0</v>
      </c>
      <c r="H25" s="21">
        <v>0</v>
      </c>
      <c r="I25" s="21">
        <v>0</v>
      </c>
      <c r="J25" s="37"/>
    </row>
    <row r="26" spans="1:10" s="27" customFormat="1" x14ac:dyDescent="0.2">
      <c r="A26" s="31"/>
      <c r="B26" s="32" t="s">
        <v>48</v>
      </c>
      <c r="C26" s="31" t="s">
        <v>95</v>
      </c>
      <c r="D26" s="21">
        <v>0</v>
      </c>
      <c r="E26" s="21">
        <v>0</v>
      </c>
      <c r="F26" s="21">
        <v>0</v>
      </c>
      <c r="G26" s="21">
        <v>0</v>
      </c>
      <c r="H26" s="21">
        <v>0</v>
      </c>
      <c r="I26" s="21">
        <v>0</v>
      </c>
      <c r="J26" s="37"/>
    </row>
    <row r="27" spans="1:10" s="27" customFormat="1" x14ac:dyDescent="0.2">
      <c r="A27" s="31"/>
      <c r="B27" s="32" t="s">
        <v>49</v>
      </c>
      <c r="C27" s="31" t="s">
        <v>95</v>
      </c>
      <c r="D27" s="21">
        <v>0</v>
      </c>
      <c r="E27" s="21">
        <v>0</v>
      </c>
      <c r="F27" s="21">
        <v>0</v>
      </c>
      <c r="G27" s="21">
        <v>0</v>
      </c>
      <c r="H27" s="21">
        <v>0</v>
      </c>
      <c r="I27" s="21">
        <v>0</v>
      </c>
      <c r="J27" s="37"/>
    </row>
    <row r="28" spans="1:10" s="27" customFormat="1" ht="15" hidden="1" outlineLevel="1" x14ac:dyDescent="0.2">
      <c r="A28" s="28" t="s">
        <v>70</v>
      </c>
      <c r="B28" s="29" t="s">
        <v>122</v>
      </c>
      <c r="C28" s="28" t="s">
        <v>95</v>
      </c>
      <c r="D28" s="102"/>
      <c r="E28" s="102"/>
      <c r="F28" s="102"/>
      <c r="G28" s="102"/>
      <c r="H28" s="103" t="e">
        <v>#VALUE!</v>
      </c>
      <c r="I28" s="102"/>
    </row>
    <row r="29" spans="1:10" s="27" customFormat="1" ht="30" hidden="1" outlineLevel="1" x14ac:dyDescent="0.2">
      <c r="A29" s="31" t="s">
        <v>123</v>
      </c>
      <c r="B29" s="32" t="s">
        <v>124</v>
      </c>
      <c r="C29" s="31" t="s">
        <v>125</v>
      </c>
      <c r="D29" s="104"/>
      <c r="E29" s="104"/>
      <c r="F29" s="104"/>
      <c r="G29" s="104"/>
      <c r="H29" s="103">
        <v>14.483764754931991</v>
      </c>
      <c r="I29" s="104"/>
    </row>
    <row r="30" spans="1:10" s="27" customFormat="1" ht="30" hidden="1" outlineLevel="1" x14ac:dyDescent="0.2">
      <c r="A30" s="31"/>
      <c r="B30" s="32" t="s">
        <v>126</v>
      </c>
      <c r="C30" s="31" t="s">
        <v>125</v>
      </c>
      <c r="D30" s="104"/>
      <c r="E30" s="104"/>
      <c r="F30" s="104"/>
      <c r="G30" s="104"/>
      <c r="H30" s="103">
        <v>13.307478691980174</v>
      </c>
      <c r="I30" s="104"/>
    </row>
    <row r="31" spans="1:10" s="27" customFormat="1" ht="30" hidden="1" outlineLevel="1" x14ac:dyDescent="0.2">
      <c r="A31" s="31" t="s">
        <v>127</v>
      </c>
      <c r="B31" s="32" t="s">
        <v>128</v>
      </c>
      <c r="C31" s="31" t="s">
        <v>108</v>
      </c>
      <c r="D31" s="104"/>
      <c r="E31" s="104"/>
      <c r="F31" s="104"/>
      <c r="G31" s="104"/>
      <c r="H31" s="103">
        <v>9.0617592997769734</v>
      </c>
      <c r="I31" s="104"/>
    </row>
    <row r="32" spans="1:10" s="27" customFormat="1" ht="30" hidden="1" outlineLevel="1" x14ac:dyDescent="0.2">
      <c r="A32" s="31" t="s">
        <v>129</v>
      </c>
      <c r="B32" s="32" t="s">
        <v>130</v>
      </c>
      <c r="C32" s="31" t="s">
        <v>131</v>
      </c>
      <c r="D32" s="104"/>
      <c r="E32" s="104"/>
      <c r="F32" s="104"/>
      <c r="G32" s="104"/>
      <c r="H32" s="103">
        <v>5.3031886811194786</v>
      </c>
      <c r="I32" s="104"/>
    </row>
    <row r="33" spans="1:9" s="27" customFormat="1" ht="15" hidden="1" outlineLevel="1" x14ac:dyDescent="0.2">
      <c r="A33" s="31" t="s">
        <v>132</v>
      </c>
      <c r="B33" s="32" t="s">
        <v>133</v>
      </c>
      <c r="C33" s="31" t="s">
        <v>131</v>
      </c>
      <c r="D33" s="104"/>
      <c r="E33" s="104"/>
      <c r="F33" s="104"/>
      <c r="G33" s="104"/>
      <c r="H33" s="103">
        <v>119842644855</v>
      </c>
      <c r="I33" s="104"/>
    </row>
    <row r="34" spans="1:9" s="27" customFormat="1" ht="15" hidden="1" outlineLevel="1" x14ac:dyDescent="0.2">
      <c r="A34" s="31" t="s">
        <v>134</v>
      </c>
      <c r="B34" s="32" t="s">
        <v>135</v>
      </c>
      <c r="C34" s="31" t="s">
        <v>131</v>
      </c>
      <c r="D34" s="104"/>
      <c r="E34" s="104"/>
      <c r="F34" s="104"/>
      <c r="G34" s="104"/>
      <c r="H34" s="103">
        <v>413283955</v>
      </c>
      <c r="I34" s="104"/>
    </row>
    <row r="35" spans="1:9" s="27" customFormat="1" ht="18" hidden="1" outlineLevel="1" x14ac:dyDescent="0.2">
      <c r="A35" s="31"/>
      <c r="B35" s="32" t="s">
        <v>136</v>
      </c>
      <c r="C35" s="31" t="s">
        <v>131</v>
      </c>
      <c r="D35" s="104"/>
      <c r="E35" s="104"/>
      <c r="F35" s="104"/>
      <c r="G35" s="104"/>
      <c r="H35" s="103">
        <v>222687699.99999994</v>
      </c>
      <c r="I35" s="104"/>
    </row>
    <row r="36" spans="1:9" s="27" customFormat="1" ht="18" hidden="1" outlineLevel="1" x14ac:dyDescent="0.2">
      <c r="A36" s="31"/>
      <c r="B36" s="32" t="s">
        <v>137</v>
      </c>
      <c r="C36" s="31" t="s">
        <v>131</v>
      </c>
      <c r="D36" s="104"/>
      <c r="E36" s="104"/>
      <c r="F36" s="104"/>
      <c r="G36" s="104"/>
      <c r="H36" s="103">
        <v>849673200</v>
      </c>
      <c r="I36" s="104"/>
    </row>
    <row r="37" spans="1:9" s="27" customFormat="1" ht="18" hidden="1" outlineLevel="1" x14ac:dyDescent="0.2">
      <c r="A37" s="31"/>
      <c r="B37" s="32" t="s">
        <v>138</v>
      </c>
      <c r="C37" s="31" t="s">
        <v>131</v>
      </c>
      <c r="D37" s="104"/>
      <c r="E37" s="104"/>
      <c r="F37" s="104"/>
      <c r="G37" s="104"/>
      <c r="H37" s="103">
        <v>118357000000</v>
      </c>
      <c r="I37" s="104"/>
    </row>
    <row r="38" spans="1:9" s="27" customFormat="1" ht="18" hidden="1" outlineLevel="1" x14ac:dyDescent="0.2">
      <c r="A38" s="31"/>
      <c r="B38" s="32" t="s">
        <v>139</v>
      </c>
      <c r="C38" s="31" t="s">
        <v>131</v>
      </c>
      <c r="D38" s="104"/>
      <c r="E38" s="104"/>
      <c r="F38" s="104"/>
      <c r="G38" s="104"/>
      <c r="H38" s="103">
        <v>123350379040.00002</v>
      </c>
      <c r="I38" s="104"/>
    </row>
    <row r="39" spans="1:9" s="27" customFormat="1" ht="15" hidden="1" outlineLevel="1" x14ac:dyDescent="0.2">
      <c r="A39" s="31" t="s">
        <v>140</v>
      </c>
      <c r="B39" s="32" t="s">
        <v>141</v>
      </c>
      <c r="C39" s="31" t="s">
        <v>131</v>
      </c>
      <c r="D39" s="104"/>
      <c r="E39" s="104"/>
      <c r="F39" s="104"/>
      <c r="G39" s="104"/>
      <c r="H39" s="103">
        <v>396973240.00000006</v>
      </c>
      <c r="I39" s="104"/>
    </row>
    <row r="40" spans="1:9" s="27" customFormat="1" ht="15" hidden="1" outlineLevel="1" x14ac:dyDescent="0.2">
      <c r="A40" s="31" t="s">
        <v>142</v>
      </c>
      <c r="B40" s="32" t="s">
        <v>143</v>
      </c>
      <c r="C40" s="31"/>
      <c r="D40" s="104"/>
      <c r="E40" s="104"/>
      <c r="F40" s="104"/>
      <c r="G40" s="104"/>
      <c r="H40" s="103">
        <v>230782900</v>
      </c>
      <c r="I40" s="104"/>
    </row>
    <row r="41" spans="1:9" s="27" customFormat="1" ht="30" hidden="1" outlineLevel="1" x14ac:dyDescent="0.2">
      <c r="A41" s="31" t="s">
        <v>144</v>
      </c>
      <c r="B41" s="32" t="s">
        <v>145</v>
      </c>
      <c r="C41" s="31" t="s">
        <v>146</v>
      </c>
      <c r="D41" s="104"/>
      <c r="E41" s="104"/>
      <c r="F41" s="104"/>
      <c r="G41" s="104"/>
      <c r="H41" s="103">
        <v>930622900</v>
      </c>
      <c r="I41" s="104"/>
    </row>
    <row r="42" spans="1:9" s="27" customFormat="1" ht="15" hidden="1" outlineLevel="1" x14ac:dyDescent="0.2">
      <c r="A42" s="31" t="s">
        <v>147</v>
      </c>
      <c r="B42" s="32" t="s">
        <v>148</v>
      </c>
      <c r="C42" s="31" t="s">
        <v>131</v>
      </c>
      <c r="D42" s="104"/>
      <c r="E42" s="104"/>
      <c r="F42" s="104"/>
      <c r="G42" s="104"/>
      <c r="H42" s="103">
        <v>121792000000</v>
      </c>
      <c r="I42" s="104"/>
    </row>
    <row r="43" spans="1:9" s="27" customFormat="1" ht="30" hidden="1" outlineLevel="1" x14ac:dyDescent="0.2">
      <c r="A43" s="31" t="s">
        <v>149</v>
      </c>
      <c r="B43" s="32" t="s">
        <v>150</v>
      </c>
      <c r="C43" s="31" t="s">
        <v>151</v>
      </c>
      <c r="D43" s="104"/>
      <c r="E43" s="104"/>
      <c r="F43" s="104"/>
      <c r="G43" s="104"/>
      <c r="H43" s="103">
        <v>172.37330238484202</v>
      </c>
      <c r="I43" s="104"/>
    </row>
    <row r="44" spans="1:9" s="27" customFormat="1" ht="30" hidden="1" outlineLevel="1" x14ac:dyDescent="0.2">
      <c r="A44" s="31"/>
      <c r="B44" s="32" t="s">
        <v>152</v>
      </c>
      <c r="C44" s="31" t="s">
        <v>151</v>
      </c>
      <c r="D44" s="104"/>
      <c r="E44" s="104"/>
      <c r="F44" s="104"/>
      <c r="G44" s="104"/>
      <c r="H44" s="103">
        <v>247339023894.99997</v>
      </c>
      <c r="I44" s="104"/>
    </row>
    <row r="45" spans="1:9" s="27" customFormat="1" ht="30" hidden="1" outlineLevel="1" x14ac:dyDescent="0.2">
      <c r="A45" s="38"/>
      <c r="B45" s="39" t="s">
        <v>153</v>
      </c>
      <c r="C45" s="38" t="s">
        <v>151</v>
      </c>
      <c r="D45" s="105"/>
      <c r="E45" s="105"/>
      <c r="F45" s="105"/>
      <c r="G45" s="105"/>
      <c r="H45" s="103">
        <v>44718098391.258728</v>
      </c>
      <c r="I45" s="105"/>
    </row>
    <row r="46" spans="1:9" s="40" customFormat="1" ht="12.75" collapsed="1" x14ac:dyDescent="0.2">
      <c r="A46" s="110" t="s">
        <v>182</v>
      </c>
      <c r="B46" s="40" t="s">
        <v>181</v>
      </c>
      <c r="D46" s="106"/>
      <c r="E46" s="106"/>
      <c r="F46" s="106"/>
      <c r="G46" s="106"/>
      <c r="H46" s="106"/>
      <c r="I46" s="106"/>
    </row>
    <row r="47" spans="1:9" x14ac:dyDescent="0.25">
      <c r="A47" s="110" t="s">
        <v>174</v>
      </c>
      <c r="B47" s="40" t="s">
        <v>175</v>
      </c>
      <c r="D47" s="107"/>
      <c r="E47" s="108"/>
      <c r="F47" s="108"/>
      <c r="G47" s="108"/>
      <c r="H47" s="108"/>
      <c r="I47" s="108"/>
    </row>
    <row r="48" spans="1:9" x14ac:dyDescent="0.25">
      <c r="A48" s="111" t="s">
        <v>176</v>
      </c>
      <c r="B48" s="40" t="s">
        <v>177</v>
      </c>
      <c r="D48" s="108"/>
      <c r="E48" s="108"/>
      <c r="F48" s="108"/>
      <c r="G48" s="108"/>
      <c r="H48" s="108"/>
      <c r="I48" s="108"/>
    </row>
    <row r="49" spans="2:9" x14ac:dyDescent="0.25">
      <c r="B49" s="112" t="s">
        <v>178</v>
      </c>
      <c r="D49" s="109"/>
      <c r="E49" s="108"/>
      <c r="F49" s="108"/>
      <c r="G49" s="108"/>
      <c r="H49" s="108"/>
      <c r="I49" s="108"/>
    </row>
    <row r="50" spans="2:9" x14ac:dyDescent="0.25">
      <c r="B50" s="112" t="s">
        <v>179</v>
      </c>
      <c r="D50" s="109">
        <v>1.7867343996062397</v>
      </c>
      <c r="E50" s="108"/>
      <c r="F50" s="108"/>
      <c r="G50" s="108"/>
      <c r="H50" s="108"/>
      <c r="I50" s="108"/>
    </row>
    <row r="51" spans="2:9" x14ac:dyDescent="0.25">
      <c r="B51" s="112" t="s">
        <v>180</v>
      </c>
      <c r="D51" s="109">
        <v>8.4772793379903373</v>
      </c>
      <c r="E51" s="108"/>
      <c r="F51" s="108"/>
      <c r="G51" s="108"/>
      <c r="H51" s="108"/>
      <c r="I51" s="108"/>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kascheev</cp:lastModifiedBy>
  <dcterms:created xsi:type="dcterms:W3CDTF">2015-04-20T07:46:43Z</dcterms:created>
  <dcterms:modified xsi:type="dcterms:W3CDTF">2015-04-20T15:35:52Z</dcterms:modified>
</cp:coreProperties>
</file>