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<sst xmlns="http://schemas.openxmlformats.org/spreadsheetml/2006/main" count="400" uniqueCount="191">
  <si>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</si>
  <si>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</si>
  <si>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</si>
  <si>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</si>
  <si>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</si>
  <si>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</si>
  <si>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</si>
  <si>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</si>
  <si>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</si>
  <si>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</si>
  <si>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</si>
  <si>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</si>
  <si>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</si>
  <si>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</si>
  <si>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</si>
  <si>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</si>
  <si>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</si>
  <si>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</si>
  <si>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</si>
  <si>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</si>
  <si>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</si>
  <si>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</si>
  <si>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</si>
  <si>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</si>
  <si>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</si>
  <si>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</si>
  <si>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</si>
  <si>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</si>
  <si>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</si>
  <si>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</si>
  <si>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</si>
  <si>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</si>
  <si>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</si>
  <si>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</si>
  <si>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</si>
  <si>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</si>
  <si>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</si>
  <si>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</si>
  <si>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</si>
  <si>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</si>
  <si>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</si>
  <si>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</si>
  <si>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</si>
  <si>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</si>
  <si>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</si>
  <si>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</si>
  <si>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</si>
  <si>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</si>
  <si>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</si>
  <si>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</si>
  <si>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</si>
  <si>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</si>
  <si>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</si>
  <si>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</si>
  <si>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</si>
  <si>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</si>
  <si>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</si>
  <si>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</si>
  <si>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</si>
  <si>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</si>
  <si>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</si>
  <si>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</si>
  <si>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</si>
  <si>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</si>
  <si>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</si>
  <si>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</si>
  <si>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</si>
  <si>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</si>
  <si>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</si>
  <si>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</si>
  <si>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</si>
  <si>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</si>
  <si>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</si>
  <si>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</si>
  <si>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</si>
  <si>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</si>
  <si>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</si>
  <si>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</si>
  <si>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</si>
  <si>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</si>
  <si>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</si>
  <si>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</si>
  <si>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</si>
  <si>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</si>
  <si>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</si>
  <si>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</si>
  <si>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</si>
  <si>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</si>
  <si>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</si>
  <si>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</si>
  <si>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</si>
  <si>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</si>
  <si>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</si>
  <si>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</si>
  <si>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</si>
  <si>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</si>
  <si>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</si>
  <si>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</si>
  <si>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</si>
  <si>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</si>
  <si>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</si>
  <si>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</si>
  <si>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</si>
  <si>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</si>
  <si>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</si>
  <si>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</si>
  <si>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</si>
  <si>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</si>
  <si>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</si>
  <si>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</si>
  <si>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</si>
  <si>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</si>
  <si>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</si>
  <si>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</si>
  <si>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</si>
  <si>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</si>
  <si>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</si>
  <si>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</si>
  <si>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</si>
  <si>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</si>
  <si>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</si>
  <si>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</si>
  <si>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</si>
  <si>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</si>
  <si>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</si>
  <si>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</si>
  <si>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</si>
  <si>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</si>
  <si>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</si>
  <si>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</si>
  <si>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</si>
  <si>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</si>
  <si>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</si>
  <si>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</si>
  <si>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</si>
  <si>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</si>
  <si>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</si>
  <si>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</si>
  <si>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</si>
  <si>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</si>
  <si>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</si>
  <si>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</si>
  <si>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</si>
  <si>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</si>
  <si>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</si>
  <si>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</si>
  <si>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</si>
  <si>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</si>
  <si>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</si>
  <si>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</si>
  <si>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</si>
  <si>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</si>
  <si>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</si>
  <si>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</si>
  <si>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</si>
  <si>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</si>
  <si>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</si>
  <si>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</si>
  <si>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</si>
  <si>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</si>
  <si>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</si>
  <si>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</si>
  <si>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</si>
  <si>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</si>
  <si>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</si>
  <si>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</si>
  <si>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</si>
  <si>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</si>
  <si>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</si>
  <si>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</si>
  <si>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</si>
  <si>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</si>
  <si>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</si>
  <si>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</si>
  <si>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</si>
  <si>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</si>
  <si>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Мурманская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</si>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</sst>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ColWidth="9.140625"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3" activePane="bottomRight" state="frozen"/>
      <selection activeCell="D19" sqref="D19"/>
      <selection pane="topRight" activeCell="D19" sqref="D19"/>
      <selection pane="bottomLeft" activeCell="D19" sqref="D19"/>
      <selection pane="bottomRight" activeCell="D8" sqref="D8:F105"/>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324854.32712920004</v>
      </c>
      <c r="E9" s="76">
        <v>314343.39999999991</v>
      </c>
      <c r="F9" s="77">
        <v>325165.96612920007</v>
      </c>
    </row>
    <row r="10" spans="1:6" x14ac:dyDescent="0.25">
      <c r="A10" s="18"/>
      <c r="B10" s="19" t="s">
        <v>28</v>
      </c>
      <c r="C10" s="20"/>
      <c r="D10" s="78"/>
      <c r="E10" s="79"/>
      <c r="F10" s="80"/>
    </row>
    <row r="11" spans="1:6" s="17" customFormat="1" ht="31.5" x14ac:dyDescent="0.25">
      <c r="A11" s="21" t="s">
        <v>29</v>
      </c>
      <c r="B11" s="22" t="s">
        <v>30</v>
      </c>
      <c r="C11" s="23" t="s">
        <v>31</v>
      </c>
      <c r="D11" s="81">
        <v>7591.279349200001</v>
      </c>
      <c r="E11" s="82">
        <v>9600.5999999999931</v>
      </c>
      <c r="F11" s="83">
        <v>7591.279349200001</v>
      </c>
    </row>
    <row r="12" spans="1:6" x14ac:dyDescent="0.25">
      <c r="A12" s="18" t="s">
        <v>32</v>
      </c>
      <c r="B12" s="24" t="s">
        <v>33</v>
      </c>
      <c r="C12" s="20" t="s">
        <v>31</v>
      </c>
      <c r="D12" s="78">
        <v>7591.279349200001</v>
      </c>
      <c r="E12" s="79">
        <v>9600.5999999999931</v>
      </c>
      <c r="F12" s="80">
        <v>7591.279349200001</v>
      </c>
    </row>
    <row r="13" spans="1:6" x14ac:dyDescent="0.25">
      <c r="A13" s="18"/>
      <c r="B13" s="25" t="s">
        <v>34</v>
      </c>
      <c r="C13" s="20" t="s">
        <v>31</v>
      </c>
      <c r="D13" s="78">
        <v>4097.0398261000009</v>
      </c>
      <c r="E13" s="79">
        <v>5641.1999999999989</v>
      </c>
      <c r="F13" s="80">
        <v>4097.0398261000009</v>
      </c>
    </row>
    <row r="14" spans="1:6" x14ac:dyDescent="0.25">
      <c r="A14" s="18"/>
      <c r="B14" s="25" t="s">
        <v>35</v>
      </c>
      <c r="C14" s="20" t="s">
        <v>31</v>
      </c>
      <c r="D14" s="78">
        <v>3494.2395231</v>
      </c>
      <c r="E14" s="79">
        <v>3959.3999999999937</v>
      </c>
      <c r="F14" s="80">
        <v>3494.2395231</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1858.3581758999999</v>
      </c>
      <c r="E19" s="79">
        <v>1345.8246745767678</v>
      </c>
      <c r="F19" s="80">
        <v>1858.3581758999999</v>
      </c>
    </row>
    <row r="20" spans="1:6" x14ac:dyDescent="0.25">
      <c r="A20" s="18" t="s">
        <v>40</v>
      </c>
      <c r="B20" s="24" t="s">
        <v>33</v>
      </c>
      <c r="C20" s="20" t="s">
        <v>31</v>
      </c>
      <c r="D20" s="78">
        <v>1858.3581758999999</v>
      </c>
      <c r="E20" s="79">
        <v>1345.8246745767678</v>
      </c>
      <c r="F20" s="80">
        <v>1858.3581758999999</v>
      </c>
    </row>
    <row r="21" spans="1:6" x14ac:dyDescent="0.25">
      <c r="A21" s="18"/>
      <c r="B21" s="25" t="s">
        <v>34</v>
      </c>
      <c r="C21" s="20" t="s">
        <v>31</v>
      </c>
      <c r="D21" s="78">
        <v>933.60222590000012</v>
      </c>
      <c r="E21" s="79">
        <v>743.70237960891291</v>
      </c>
      <c r="F21" s="80">
        <v>933.60222590000012</v>
      </c>
    </row>
    <row r="22" spans="1:6" x14ac:dyDescent="0.25">
      <c r="A22" s="18"/>
      <c r="B22" s="25" t="s">
        <v>35</v>
      </c>
      <c r="C22" s="20" t="s">
        <v>31</v>
      </c>
      <c r="D22" s="78">
        <v>924.75594999999987</v>
      </c>
      <c r="E22" s="79">
        <v>602.12229496785494</v>
      </c>
      <c r="F22" s="80">
        <v>924.75594999999987</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1464.0136702</v>
      </c>
      <c r="E26" s="79">
        <v>1258.4214655189812</v>
      </c>
      <c r="F26" s="80">
        <v>1464.0136702</v>
      </c>
    </row>
    <row r="27" spans="1:6" x14ac:dyDescent="0.25">
      <c r="A27" s="18" t="s">
        <v>44</v>
      </c>
      <c r="B27" s="24" t="s">
        <v>33</v>
      </c>
      <c r="C27" s="20" t="s">
        <v>31</v>
      </c>
      <c r="D27" s="78">
        <v>1464.0136702</v>
      </c>
      <c r="E27" s="79">
        <v>1258.4214655189812</v>
      </c>
      <c r="F27" s="80">
        <v>1464.0136702</v>
      </c>
    </row>
    <row r="28" spans="1:6" x14ac:dyDescent="0.25">
      <c r="A28" s="18"/>
      <c r="B28" s="25" t="s">
        <v>34</v>
      </c>
      <c r="C28" s="20" t="s">
        <v>31</v>
      </c>
      <c r="D28" s="78">
        <v>791.47189019999996</v>
      </c>
      <c r="E28" s="79">
        <v>685.8678725408181</v>
      </c>
      <c r="F28" s="80">
        <v>791.47189019999996</v>
      </c>
    </row>
    <row r="29" spans="1:6" x14ac:dyDescent="0.25">
      <c r="A29" s="18"/>
      <c r="B29" s="25" t="s">
        <v>35</v>
      </c>
      <c r="C29" s="20" t="s">
        <v>31</v>
      </c>
      <c r="D29" s="78">
        <v>672.54178000000013</v>
      </c>
      <c r="E29" s="79">
        <v>572.55359297816301</v>
      </c>
      <c r="F29" s="80">
        <v>672.54178000000013</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1502.5175031000003</v>
      </c>
      <c r="E47" s="79">
        <v>5143.1737649415199</v>
      </c>
      <c r="F47" s="80">
        <v>1502.5175031000003</v>
      </c>
    </row>
    <row r="48" spans="1:6" s="26" customFormat="1" x14ac:dyDescent="0.25">
      <c r="A48" s="18" t="s">
        <v>56</v>
      </c>
      <c r="B48" s="24" t="s">
        <v>33</v>
      </c>
      <c r="C48" s="20" t="s">
        <v>31</v>
      </c>
      <c r="D48" s="78">
        <v>1502.5175031000003</v>
      </c>
      <c r="E48" s="79">
        <v>5143.1737649415199</v>
      </c>
      <c r="F48" s="80">
        <v>1502.5175031000003</v>
      </c>
    </row>
    <row r="49" spans="1:6" s="26" customFormat="1" x14ac:dyDescent="0.25">
      <c r="A49" s="18"/>
      <c r="B49" s="25" t="s">
        <v>34</v>
      </c>
      <c r="C49" s="20" t="s">
        <v>31</v>
      </c>
      <c r="D49" s="78">
        <v>668.44571000000019</v>
      </c>
      <c r="E49" s="79">
        <v>3305.9831482526397</v>
      </c>
      <c r="F49" s="80">
        <v>668.44571000000019</v>
      </c>
    </row>
    <row r="50" spans="1:6" x14ac:dyDescent="0.25">
      <c r="A50" s="18"/>
      <c r="B50" s="25" t="s">
        <v>35</v>
      </c>
      <c r="C50" s="20" t="s">
        <v>31</v>
      </c>
      <c r="D50" s="78">
        <v>834.07179310000004</v>
      </c>
      <c r="E50" s="79">
        <v>1837.19061668888</v>
      </c>
      <c r="F50" s="80">
        <v>834.07179310000004</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2766.39</v>
      </c>
      <c r="E54" s="79">
        <v>1853.180094962725</v>
      </c>
      <c r="F54" s="80">
        <v>2766.39</v>
      </c>
    </row>
    <row r="55" spans="1:6" x14ac:dyDescent="0.25">
      <c r="A55" s="18" t="s">
        <v>60</v>
      </c>
      <c r="B55" s="24" t="s">
        <v>33</v>
      </c>
      <c r="C55" s="20" t="s">
        <v>31</v>
      </c>
      <c r="D55" s="78">
        <v>2766.39</v>
      </c>
      <c r="E55" s="79">
        <v>1853.180094962725</v>
      </c>
      <c r="F55" s="80">
        <v>2766.39</v>
      </c>
    </row>
    <row r="56" spans="1:6" x14ac:dyDescent="0.25">
      <c r="A56" s="18"/>
      <c r="B56" s="25" t="s">
        <v>34</v>
      </c>
      <c r="C56" s="20" t="s">
        <v>31</v>
      </c>
      <c r="D56" s="78">
        <v>1703.52</v>
      </c>
      <c r="E56" s="79">
        <v>905.64659959762901</v>
      </c>
      <c r="F56" s="80">
        <v>1703.52</v>
      </c>
    </row>
    <row r="57" spans="1:6" x14ac:dyDescent="0.25">
      <c r="A57" s="18"/>
      <c r="B57" s="25" t="s">
        <v>35</v>
      </c>
      <c r="C57" s="20" t="s">
        <v>31</v>
      </c>
      <c r="D57" s="78">
        <v>1062.8699999999999</v>
      </c>
      <c r="E57" s="79">
        <v>947.53349536509597</v>
      </c>
      <c r="F57" s="80">
        <v>1062.8699999999999</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313172.16578000004</v>
      </c>
      <c r="E61" s="82">
        <v>300325.59999999992</v>
      </c>
      <c r="F61" s="83">
        <v>313169.57978000003</v>
      </c>
    </row>
    <row r="62" spans="1:6" x14ac:dyDescent="0.25">
      <c r="A62" s="18"/>
      <c r="B62" s="19" t="s">
        <v>64</v>
      </c>
      <c r="C62" s="20" t="s">
        <v>31</v>
      </c>
      <c r="D62" s="78">
        <v>9420.0357799999983</v>
      </c>
      <c r="E62" s="79">
        <v>8202.8994002655454</v>
      </c>
      <c r="F62" s="80">
        <v>9420.0357800000002</v>
      </c>
    </row>
    <row r="63" spans="1:6" x14ac:dyDescent="0.25">
      <c r="A63" s="18"/>
      <c r="B63" s="25" t="s">
        <v>34</v>
      </c>
      <c r="C63" s="20" t="s">
        <v>31</v>
      </c>
      <c r="D63" s="78">
        <v>5014.5818799999997</v>
      </c>
      <c r="E63" s="79">
        <v>4359.5309683317773</v>
      </c>
      <c r="F63" s="80">
        <v>5014.5818799999997</v>
      </c>
    </row>
    <row r="64" spans="1:6" x14ac:dyDescent="0.25">
      <c r="A64" s="18"/>
      <c r="B64" s="25" t="s">
        <v>35</v>
      </c>
      <c r="C64" s="20" t="s">
        <v>31</v>
      </c>
      <c r="D64" s="78">
        <v>4405.4538999999995</v>
      </c>
      <c r="E64" s="79">
        <v>3843.3684319337685</v>
      </c>
      <c r="F64" s="80">
        <v>4405.4539000000004</v>
      </c>
    </row>
    <row r="65" spans="1:6" x14ac:dyDescent="0.25">
      <c r="A65" s="18"/>
      <c r="B65" s="19" t="s">
        <v>65</v>
      </c>
      <c r="C65" s="20" t="s">
        <v>31</v>
      </c>
      <c r="D65" s="78">
        <v>10059.258</v>
      </c>
      <c r="E65" s="79">
        <v>7512.2570503233028</v>
      </c>
      <c r="F65" s="80">
        <v>10059.258</v>
      </c>
    </row>
    <row r="66" spans="1:6" x14ac:dyDescent="0.25">
      <c r="A66" s="18"/>
      <c r="B66" s="25" t="s">
        <v>34</v>
      </c>
      <c r="C66" s="20" t="s">
        <v>31</v>
      </c>
      <c r="D66" s="78">
        <v>5176.6189999999997</v>
      </c>
      <c r="E66" s="79">
        <v>3810.5889132956745</v>
      </c>
      <c r="F66" s="80">
        <v>5176.6189999999997</v>
      </c>
    </row>
    <row r="67" spans="1:6" x14ac:dyDescent="0.25">
      <c r="A67" s="18"/>
      <c r="B67" s="25" t="s">
        <v>35</v>
      </c>
      <c r="C67" s="20" t="s">
        <v>31</v>
      </c>
      <c r="D67" s="78">
        <v>4882.6390000000001</v>
      </c>
      <c r="E67" s="79">
        <v>3701.6681370276283</v>
      </c>
      <c r="F67" s="80">
        <v>4882.6390000000001</v>
      </c>
    </row>
    <row r="68" spans="1:6" x14ac:dyDescent="0.25">
      <c r="A68" s="18"/>
      <c r="B68" s="19" t="s">
        <v>66</v>
      </c>
      <c r="C68" s="20" t="s">
        <v>31</v>
      </c>
      <c r="D68" s="78">
        <v>6075.8539999999994</v>
      </c>
      <c r="E68" s="79">
        <v>2060.808675693057</v>
      </c>
      <c r="F68" s="80">
        <v>6075.8540000000003</v>
      </c>
    </row>
    <row r="69" spans="1:6" x14ac:dyDescent="0.25">
      <c r="A69" s="18"/>
      <c r="B69" s="25" t="s">
        <v>34</v>
      </c>
      <c r="C69" s="20" t="s">
        <v>31</v>
      </c>
      <c r="D69" s="78">
        <v>3252.3719999999998</v>
      </c>
      <c r="E69" s="79">
        <v>1041.1479371415708</v>
      </c>
      <c r="F69" s="80">
        <v>3252.3720000000003</v>
      </c>
    </row>
    <row r="70" spans="1:6" x14ac:dyDescent="0.25">
      <c r="A70" s="18"/>
      <c r="B70" s="25" t="s">
        <v>35</v>
      </c>
      <c r="C70" s="20" t="s">
        <v>31</v>
      </c>
      <c r="D70" s="78">
        <v>2823.482</v>
      </c>
      <c r="E70" s="79">
        <v>1019.660738551486</v>
      </c>
      <c r="F70" s="80">
        <v>2823.482</v>
      </c>
    </row>
    <row r="71" spans="1:6" x14ac:dyDescent="0.25">
      <c r="A71" s="18"/>
      <c r="B71" s="19" t="s">
        <v>67</v>
      </c>
      <c r="C71" s="20" t="s">
        <v>31</v>
      </c>
      <c r="D71" s="78">
        <v>287617.01800000004</v>
      </c>
      <c r="E71" s="79">
        <v>282549.63487371802</v>
      </c>
      <c r="F71" s="80">
        <v>287614.43200000003</v>
      </c>
    </row>
    <row r="72" spans="1:6" x14ac:dyDescent="0.25">
      <c r="A72" s="18"/>
      <c r="B72" s="25" t="s">
        <v>34</v>
      </c>
      <c r="C72" s="20" t="s">
        <v>31</v>
      </c>
      <c r="D72" s="78">
        <v>143522.505</v>
      </c>
      <c r="E72" s="79">
        <v>141471.96624997086</v>
      </c>
      <c r="F72" s="80">
        <v>143516.236</v>
      </c>
    </row>
    <row r="73" spans="1:6" x14ac:dyDescent="0.25">
      <c r="A73" s="18"/>
      <c r="B73" s="25" t="s">
        <v>35</v>
      </c>
      <c r="C73" s="20" t="s">
        <v>31</v>
      </c>
      <c r="D73" s="78">
        <v>144094.51300000001</v>
      </c>
      <c r="E73" s="79">
        <v>141077.66862374716</v>
      </c>
      <c r="F73" s="80">
        <v>144098.196</v>
      </c>
    </row>
    <row r="74" spans="1:6" s="17" customFormat="1" ht="47.25" x14ac:dyDescent="0.25">
      <c r="A74" s="21" t="s">
        <v>68</v>
      </c>
      <c r="B74" s="22" t="s">
        <v>69</v>
      </c>
      <c r="C74" s="23" t="s">
        <v>31</v>
      </c>
      <c r="D74" s="81">
        <v>4090.8820000000001</v>
      </c>
      <c r="E74" s="82">
        <v>4417.2000000000007</v>
      </c>
      <c r="F74" s="83">
        <v>4405.107</v>
      </c>
    </row>
    <row r="75" spans="1:6" x14ac:dyDescent="0.25">
      <c r="A75" s="18"/>
      <c r="B75" s="24" t="s">
        <v>70</v>
      </c>
      <c r="C75" s="20" t="s">
        <v>31</v>
      </c>
      <c r="D75" s="78">
        <v>2143.1570000000002</v>
      </c>
      <c r="E75" s="79">
        <v>2284.3313757502601</v>
      </c>
      <c r="F75" s="80">
        <v>2361.788</v>
      </c>
    </row>
    <row r="76" spans="1:6" ht="16.5" thickBot="1" x14ac:dyDescent="0.3">
      <c r="A76" s="27"/>
      <c r="B76" s="28" t="s">
        <v>71</v>
      </c>
      <c r="C76" s="29" t="s">
        <v>31</v>
      </c>
      <c r="D76" s="84">
        <v>1947.7249999999999</v>
      </c>
      <c r="E76" s="85">
        <v>2132.8686242497402</v>
      </c>
      <c r="F76" s="86">
        <v>2043.3190000000004</v>
      </c>
    </row>
    <row r="77" spans="1:6" s="17" customFormat="1" x14ac:dyDescent="0.25">
      <c r="A77" s="14" t="s">
        <v>72</v>
      </c>
      <c r="B77" s="15" t="s">
        <v>73</v>
      </c>
      <c r="C77" s="16"/>
      <c r="D77" s="90">
        <v>3.0269999999999997</v>
      </c>
      <c r="E77" s="91">
        <v>3.0269999999999997</v>
      </c>
      <c r="F77" s="92">
        <v>3.0269999999999997</v>
      </c>
    </row>
    <row r="78" spans="1:6" x14ac:dyDescent="0.25">
      <c r="A78" s="18"/>
      <c r="B78" s="19" t="s">
        <v>28</v>
      </c>
      <c r="C78" s="20"/>
      <c r="D78" s="93"/>
      <c r="E78" s="94"/>
      <c r="F78" s="95"/>
    </row>
    <row r="79" spans="1:6" ht="31.5" x14ac:dyDescent="0.25">
      <c r="A79" s="21" t="s">
        <v>74</v>
      </c>
      <c r="B79" s="22" t="s">
        <v>75</v>
      </c>
      <c r="C79" s="23" t="s">
        <v>76</v>
      </c>
      <c r="D79" s="96">
        <v>2.8639999999999999</v>
      </c>
      <c r="E79" s="97">
        <v>2.8639999999999999</v>
      </c>
      <c r="F79" s="98">
        <v>2.8639999999999999</v>
      </c>
    </row>
    <row r="80" spans="1:6" ht="63" x14ac:dyDescent="0.25">
      <c r="A80" s="21" t="s">
        <v>77</v>
      </c>
      <c r="B80" s="22" t="s">
        <v>78</v>
      </c>
      <c r="C80" s="23" t="s">
        <v>76</v>
      </c>
      <c r="D80" s="96">
        <v>0.161</v>
      </c>
      <c r="E80" s="97">
        <v>0.161</v>
      </c>
      <c r="F80" s="98">
        <v>0.161</v>
      </c>
    </row>
    <row r="81" spans="1:6" x14ac:dyDescent="0.25">
      <c r="A81" s="18"/>
      <c r="B81" s="24" t="s">
        <v>64</v>
      </c>
      <c r="C81" s="20" t="s">
        <v>76</v>
      </c>
      <c r="D81" s="93">
        <v>0.13800000000000001</v>
      </c>
      <c r="E81" s="94">
        <v>0.13800000000000001</v>
      </c>
      <c r="F81" s="95">
        <v>0.13800000000000001</v>
      </c>
    </row>
    <row r="82" spans="1:6" x14ac:dyDescent="0.25">
      <c r="A82" s="18"/>
      <c r="B82" s="24" t="s">
        <v>65</v>
      </c>
      <c r="C82" s="20" t="s">
        <v>76</v>
      </c>
      <c r="D82" s="93">
        <v>1.7999999999999999E-2</v>
      </c>
      <c r="E82" s="94">
        <v>1.7999999999999999E-2</v>
      </c>
      <c r="F82" s="95">
        <v>1.7999999999999999E-2</v>
      </c>
    </row>
    <row r="83" spans="1:6" x14ac:dyDescent="0.25">
      <c r="A83" s="18"/>
      <c r="B83" s="24" t="s">
        <v>66</v>
      </c>
      <c r="C83" s="20" t="s">
        <v>76</v>
      </c>
      <c r="D83" s="93">
        <v>4.0000000000000001E-3</v>
      </c>
      <c r="E83" s="94">
        <v>4.0000000000000001E-3</v>
      </c>
      <c r="F83" s="95">
        <v>4.0000000000000001E-3</v>
      </c>
    </row>
    <row r="84" spans="1:6" x14ac:dyDescent="0.25">
      <c r="A84" s="18"/>
      <c r="B84" s="24" t="s">
        <v>67</v>
      </c>
      <c r="C84" s="20" t="s">
        <v>76</v>
      </c>
      <c r="D84" s="93">
        <v>1E-3</v>
      </c>
      <c r="E84" s="94">
        <v>1E-3</v>
      </c>
      <c r="F84" s="95">
        <v>1E-3</v>
      </c>
    </row>
    <row r="85" spans="1:6" ht="48" thickBot="1" x14ac:dyDescent="0.3">
      <c r="A85" s="30" t="s">
        <v>79</v>
      </c>
      <c r="B85" s="31" t="s">
        <v>80</v>
      </c>
      <c r="C85" s="32" t="s">
        <v>76</v>
      </c>
      <c r="D85" s="99">
        <v>2E-3</v>
      </c>
      <c r="E85" s="100">
        <v>2E-3</v>
      </c>
      <c r="F85" s="101">
        <v>2E-3</v>
      </c>
    </row>
    <row r="86" spans="1:6" s="17" customFormat="1" ht="31.5" x14ac:dyDescent="0.25">
      <c r="A86" s="14" t="s">
        <v>81</v>
      </c>
      <c r="B86" s="15" t="s">
        <v>82</v>
      </c>
      <c r="C86" s="16"/>
      <c r="D86" s="75">
        <v>6570</v>
      </c>
      <c r="E86" s="76">
        <v>6570</v>
      </c>
      <c r="F86" s="77">
        <v>6570</v>
      </c>
    </row>
    <row r="87" spans="1:6" x14ac:dyDescent="0.25">
      <c r="A87" s="18"/>
      <c r="B87" s="19" t="s">
        <v>28</v>
      </c>
      <c r="C87" s="20"/>
      <c r="D87" s="78"/>
      <c r="E87" s="79"/>
      <c r="F87" s="80"/>
    </row>
    <row r="88" spans="1:6" ht="31.5" x14ac:dyDescent="0.25">
      <c r="A88" s="21" t="s">
        <v>83</v>
      </c>
      <c r="B88" s="22" t="s">
        <v>84</v>
      </c>
      <c r="C88" s="23" t="s">
        <v>85</v>
      </c>
      <c r="D88" s="81">
        <v>2888</v>
      </c>
      <c r="E88" s="82">
        <v>2888</v>
      </c>
      <c r="F88" s="83">
        <v>2888</v>
      </c>
    </row>
    <row r="89" spans="1:6" ht="63" x14ac:dyDescent="0.25">
      <c r="A89" s="21" t="s">
        <v>86</v>
      </c>
      <c r="B89" s="22" t="s">
        <v>87</v>
      </c>
      <c r="C89" s="23" t="s">
        <v>85</v>
      </c>
      <c r="D89" s="81">
        <v>3682</v>
      </c>
      <c r="E89" s="82">
        <v>3682</v>
      </c>
      <c r="F89" s="83">
        <v>3682</v>
      </c>
    </row>
    <row r="90" spans="1:6" x14ac:dyDescent="0.25">
      <c r="A90" s="18"/>
      <c r="B90" s="24" t="s">
        <v>64</v>
      </c>
      <c r="C90" s="20" t="s">
        <v>85</v>
      </c>
      <c r="D90" s="78">
        <v>624</v>
      </c>
      <c r="E90" s="79">
        <v>624</v>
      </c>
      <c r="F90" s="80">
        <v>624</v>
      </c>
    </row>
    <row r="91" spans="1:6" x14ac:dyDescent="0.25">
      <c r="A91" s="18"/>
      <c r="B91" s="24" t="s">
        <v>65</v>
      </c>
      <c r="C91" s="20" t="s">
        <v>85</v>
      </c>
      <c r="D91" s="78">
        <v>348</v>
      </c>
      <c r="E91" s="79">
        <v>348</v>
      </c>
      <c r="F91" s="80">
        <v>348</v>
      </c>
    </row>
    <row r="92" spans="1:6" x14ac:dyDescent="0.25">
      <c r="A92" s="18"/>
      <c r="B92" s="24" t="s">
        <v>66</v>
      </c>
      <c r="C92" s="20" t="s">
        <v>85</v>
      </c>
      <c r="D92" s="78">
        <v>256</v>
      </c>
      <c r="E92" s="79">
        <v>256</v>
      </c>
      <c r="F92" s="80">
        <v>256</v>
      </c>
    </row>
    <row r="93" spans="1:6" ht="16.5" thickBot="1" x14ac:dyDescent="0.3">
      <c r="A93" s="27"/>
      <c r="B93" s="28" t="s">
        <v>67</v>
      </c>
      <c r="C93" s="29" t="s">
        <v>85</v>
      </c>
      <c r="D93" s="84">
        <v>2454</v>
      </c>
      <c r="E93" s="85">
        <v>2454</v>
      </c>
      <c r="F93" s="86">
        <v>2454</v>
      </c>
    </row>
    <row r="94" spans="1:6" ht="16.5" thickBot="1" x14ac:dyDescent="0.3">
      <c r="A94" s="33" t="s">
        <v>88</v>
      </c>
      <c r="B94" s="34" t="s">
        <v>89</v>
      </c>
      <c r="C94" s="35" t="s">
        <v>85</v>
      </c>
      <c r="D94" s="87">
        <v>6570</v>
      </c>
      <c r="E94" s="88">
        <v>6570</v>
      </c>
      <c r="F94" s="89">
        <v>6570</v>
      </c>
    </row>
    <row r="95" spans="1:6" ht="31.5" x14ac:dyDescent="0.25">
      <c r="A95" s="36" t="s">
        <v>90</v>
      </c>
      <c r="B95" s="37" t="s">
        <v>91</v>
      </c>
      <c r="C95" s="38" t="s">
        <v>92</v>
      </c>
      <c r="D95" s="69">
        <v>10860.438605589194</v>
      </c>
      <c r="E95" s="70">
        <v>12394.157999999999</v>
      </c>
      <c r="F95" s="71">
        <v>58606.14564672597</v>
      </c>
    </row>
    <row r="96" spans="1:6" ht="31.5" x14ac:dyDescent="0.25">
      <c r="A96" s="18" t="s">
        <v>93</v>
      </c>
      <c r="B96" s="19" t="s">
        <v>94</v>
      </c>
      <c r="C96" s="20"/>
      <c r="D96" s="72"/>
      <c r="E96" s="73"/>
      <c r="F96" s="74"/>
    </row>
    <row r="97" spans="1:6" x14ac:dyDescent="0.25">
      <c r="A97" s="18" t="s">
        <v>95</v>
      </c>
      <c r="B97" s="19" t="s">
        <v>96</v>
      </c>
      <c r="C97" s="20" t="s">
        <v>97</v>
      </c>
      <c r="D97" s="63">
        <v>14.2</v>
      </c>
      <c r="E97" s="64">
        <v>13.5</v>
      </c>
      <c r="F97" s="65">
        <v>13.647646664946681</v>
      </c>
    </row>
    <row r="98" spans="1:6" ht="47.25" x14ac:dyDescent="0.25">
      <c r="A98" s="18" t="s">
        <v>98</v>
      </c>
      <c r="B98" s="19" t="s">
        <v>99</v>
      </c>
      <c r="C98" s="20" t="s">
        <v>100</v>
      </c>
      <c r="D98" s="63">
        <v>35.825088372785032</v>
      </c>
      <c r="E98" s="64">
        <v>37.838956790123454</v>
      </c>
      <c r="F98" s="65">
        <v>100.9385698495233</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438.65589722284801</v>
      </c>
      <c r="E100" s="64">
        <v>440.47500000000002</v>
      </c>
      <c r="F100" s="65">
        <v>8487.4346073870238</v>
      </c>
    </row>
    <row r="101" spans="1:6" ht="31.5" x14ac:dyDescent="0.25">
      <c r="A101" s="18" t="s">
        <v>105</v>
      </c>
      <c r="B101" s="19" t="s">
        <v>106</v>
      </c>
      <c r="C101" s="20" t="s">
        <v>92</v>
      </c>
      <c r="D101" s="63">
        <v>128.88727119792796</v>
      </c>
      <c r="E101" s="64">
        <v>1985.7429999999999</v>
      </c>
      <c r="F101" s="65">
        <v>10184.92152886443</v>
      </c>
    </row>
    <row r="102" spans="1:6" ht="31.5" x14ac:dyDescent="0.25">
      <c r="A102" s="18" t="s">
        <v>107</v>
      </c>
      <c r="B102" s="19" t="s">
        <v>108</v>
      </c>
      <c r="C102" s="20" t="s">
        <v>92</v>
      </c>
      <c r="D102" s="63">
        <v>556.21345052254048</v>
      </c>
      <c r="E102" s="64">
        <v>558.52</v>
      </c>
      <c r="F102" s="65">
        <v>4262.2651379437075</v>
      </c>
    </row>
    <row r="103" spans="1:6" ht="31.5" x14ac:dyDescent="0.25">
      <c r="A103" s="18" t="s">
        <v>109</v>
      </c>
      <c r="B103" s="19" t="s">
        <v>110</v>
      </c>
      <c r="C103" s="20" t="s">
        <v>92</v>
      </c>
      <c r="D103" s="63">
        <v>695.26681315317558</v>
      </c>
      <c r="E103" s="64">
        <v>698.15</v>
      </c>
      <c r="F103" s="65">
        <v>5327.8314224296346</v>
      </c>
    </row>
    <row r="104" spans="1:6" ht="31.5" x14ac:dyDescent="0.25">
      <c r="A104" s="18" t="s">
        <v>111</v>
      </c>
      <c r="B104" s="19" t="s">
        <v>112</v>
      </c>
      <c r="C104" s="20" t="s">
        <v>113</v>
      </c>
      <c r="D104" s="63">
        <v>6.4018299665665888</v>
      </c>
      <c r="E104" s="64">
        <v>5.6328957562103055</v>
      </c>
      <c r="F104" s="65">
        <v>9.0909090909090917</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B22" sqref="B22"/>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176</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29.34</v>
      </c>
      <c r="E21" s="52">
        <v>25.9</v>
      </c>
      <c r="F21" s="52">
        <v>25.9</v>
      </c>
      <c r="G21" s="52">
        <v>50.45</v>
      </c>
      <c r="H21" s="56">
        <v>50.45</v>
      </c>
      <c r="I21" s="56">
        <v>352.22024050422601</v>
      </c>
    </row>
    <row r="22" spans="1:10" s="46" customFormat="1" ht="60" x14ac:dyDescent="0.25">
      <c r="A22" s="50" t="s">
        <v>86</v>
      </c>
      <c r="B22" s="51" t="s">
        <v>140</v>
      </c>
      <c r="C22" s="50" t="s">
        <v>131</v>
      </c>
      <c r="D22" s="52">
        <v>91.47</v>
      </c>
      <c r="E22" s="52">
        <v>363.58099999999996</v>
      </c>
      <c r="F22" s="52">
        <v>363.58099999999996</v>
      </c>
      <c r="G22" s="52">
        <v>301.51099999999997</v>
      </c>
      <c r="H22" s="56">
        <v>301.51099999999997</v>
      </c>
      <c r="I22" s="56">
        <v>379.89346260899407</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17.88</v>
      </c>
      <c r="E24" s="56">
        <v>17.38</v>
      </c>
      <c r="F24" s="56">
        <v>17.38</v>
      </c>
      <c r="G24" s="56">
        <v>17.75</v>
      </c>
      <c r="H24" s="56">
        <v>17.75</v>
      </c>
      <c r="I24" s="56">
        <v>17.798321720485987</v>
      </c>
      <c r="J24" s="57"/>
    </row>
    <row r="25" spans="1:10" s="46" customFormat="1" ht="15" x14ac:dyDescent="0.25">
      <c r="A25" s="50"/>
      <c r="B25" s="51" t="s">
        <v>65</v>
      </c>
      <c r="C25" s="50" t="s">
        <v>113</v>
      </c>
      <c r="D25" s="56">
        <v>16.43</v>
      </c>
      <c r="E25" s="56">
        <v>15.97</v>
      </c>
      <c r="F25" s="56">
        <v>15.97</v>
      </c>
      <c r="G25" s="56">
        <v>16.309999999999999</v>
      </c>
      <c r="H25" s="56">
        <v>16.309999999999999</v>
      </c>
      <c r="I25" s="56">
        <v>16.358510187366303</v>
      </c>
      <c r="J25" s="57"/>
    </row>
    <row r="26" spans="1:10" s="46" customFormat="1" ht="15" x14ac:dyDescent="0.25">
      <c r="A26" s="50"/>
      <c r="B26" s="51" t="s">
        <v>66</v>
      </c>
      <c r="C26" s="50" t="s">
        <v>113</v>
      </c>
      <c r="D26" s="56">
        <v>11.19</v>
      </c>
      <c r="E26" s="56">
        <v>10.88</v>
      </c>
      <c r="F26" s="56">
        <v>10.88</v>
      </c>
      <c r="G26" s="56">
        <v>11.11</v>
      </c>
      <c r="H26" s="56">
        <v>11.11</v>
      </c>
      <c r="I26" s="56">
        <v>11.143297077173834</v>
      </c>
      <c r="J26" s="57"/>
    </row>
    <row r="27" spans="1:10" s="46" customFormat="1" ht="15" x14ac:dyDescent="0.25">
      <c r="A27" s="50"/>
      <c r="B27" s="51" t="s">
        <v>67</v>
      </c>
      <c r="C27" s="50" t="s">
        <v>113</v>
      </c>
      <c r="D27" s="56">
        <v>6.49</v>
      </c>
      <c r="E27" s="56">
        <v>6.31</v>
      </c>
      <c r="F27" s="56">
        <v>6.31</v>
      </c>
      <c r="G27" s="56">
        <v>6.45</v>
      </c>
      <c r="H27" s="56">
        <v>6.45</v>
      </c>
      <c r="I27" s="56">
        <v>6.4627371095730402</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23" sqref="B23"/>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176</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2685</v>
      </c>
      <c r="E7" s="111">
        <f>E9+E14+E18</f>
        <v>2685</v>
      </c>
      <c r="F7" s="112"/>
    </row>
    <row r="8" spans="1:6" x14ac:dyDescent="0.25">
      <c r="A8" s="109"/>
      <c r="B8" s="110" t="s">
        <v>28</v>
      </c>
      <c r="C8" s="109"/>
      <c r="D8" s="111"/>
      <c r="E8" s="111"/>
    </row>
    <row r="9" spans="1:6" ht="30" x14ac:dyDescent="0.25">
      <c r="A9" s="109" t="s">
        <v>29</v>
      </c>
      <c r="B9" s="110" t="s">
        <v>182</v>
      </c>
      <c r="C9" s="109" t="s">
        <v>85</v>
      </c>
      <c r="D9" s="111">
        <f>D10+D11+D12+D13</f>
        <v>2135</v>
      </c>
      <c r="E9" s="111">
        <f>E10+E11+E12+E13</f>
        <v>2135</v>
      </c>
    </row>
    <row r="10" spans="1:6" x14ac:dyDescent="0.25">
      <c r="A10" s="109"/>
      <c r="B10" s="113" t="s">
        <v>183</v>
      </c>
      <c r="C10" s="109" t="s">
        <v>85</v>
      </c>
      <c r="D10" s="111">
        <v>1285</v>
      </c>
      <c r="E10" s="111">
        <f>D10</f>
        <v>1285</v>
      </c>
    </row>
    <row r="11" spans="1:6" x14ac:dyDescent="0.25">
      <c r="A11" s="109"/>
      <c r="B11" s="113" t="s">
        <v>184</v>
      </c>
      <c r="C11" s="109" t="s">
        <v>85</v>
      </c>
      <c r="D11" s="111">
        <v>719</v>
      </c>
      <c r="E11" s="111">
        <f t="shared" ref="E11:E13" si="0">D11</f>
        <v>719</v>
      </c>
    </row>
    <row r="12" spans="1:6" x14ac:dyDescent="0.25">
      <c r="A12" s="109"/>
      <c r="B12" s="113" t="s">
        <v>185</v>
      </c>
      <c r="C12" s="109" t="s">
        <v>85</v>
      </c>
      <c r="D12" s="111">
        <v>18</v>
      </c>
      <c r="E12" s="111">
        <f t="shared" si="0"/>
        <v>18</v>
      </c>
    </row>
    <row r="13" spans="1:6" ht="30" x14ac:dyDescent="0.25">
      <c r="A13" s="109"/>
      <c r="B13" s="113" t="s">
        <v>186</v>
      </c>
      <c r="C13" s="109" t="s">
        <v>85</v>
      </c>
      <c r="D13" s="111">
        <v>113</v>
      </c>
      <c r="E13" s="111">
        <f t="shared" si="0"/>
        <v>113</v>
      </c>
    </row>
    <row r="14" spans="1:6" x14ac:dyDescent="0.25">
      <c r="A14" s="109" t="s">
        <v>62</v>
      </c>
      <c r="B14" s="110" t="s">
        <v>187</v>
      </c>
      <c r="C14" s="109" t="s">
        <v>85</v>
      </c>
      <c r="D14" s="111">
        <f>D15+D16+D17</f>
        <v>427</v>
      </c>
      <c r="E14" s="111">
        <f>E15+E16+E17</f>
        <v>427</v>
      </c>
    </row>
    <row r="15" spans="1:6" x14ac:dyDescent="0.25">
      <c r="A15" s="109"/>
      <c r="B15" s="113" t="s">
        <v>188</v>
      </c>
      <c r="C15" s="109" t="s">
        <v>85</v>
      </c>
      <c r="D15" s="111">
        <v>362</v>
      </c>
      <c r="E15" s="111">
        <f>D15</f>
        <v>362</v>
      </c>
    </row>
    <row r="16" spans="1:6" x14ac:dyDescent="0.25">
      <c r="A16" s="109"/>
      <c r="B16" s="113" t="s">
        <v>66</v>
      </c>
      <c r="C16" s="109" t="s">
        <v>85</v>
      </c>
      <c r="D16" s="111">
        <v>12</v>
      </c>
      <c r="E16" s="111">
        <f t="shared" ref="E16:E18" si="1">D16</f>
        <v>12</v>
      </c>
    </row>
    <row r="17" spans="1:5" x14ac:dyDescent="0.25">
      <c r="A17" s="109"/>
      <c r="B17" s="113" t="s">
        <v>67</v>
      </c>
      <c r="C17" s="109" t="s">
        <v>85</v>
      </c>
      <c r="D17" s="111">
        <v>53</v>
      </c>
      <c r="E17" s="111">
        <f t="shared" si="1"/>
        <v>53</v>
      </c>
    </row>
    <row r="18" spans="1:5" x14ac:dyDescent="0.25">
      <c r="A18" s="109" t="s">
        <v>68</v>
      </c>
      <c r="B18" s="110" t="s">
        <v>189</v>
      </c>
      <c r="C18" s="109" t="s">
        <v>85</v>
      </c>
      <c r="D18" s="111">
        <v>123</v>
      </c>
      <c r="E18" s="111">
        <f t="shared" si="1"/>
        <v>123</v>
      </c>
    </row>
    <row r="19" spans="1:5" ht="66"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2017-10-27T15:16:36Z</dcterms:modified>
</cp:coreProperties>
</file>